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showInkAnnotation="0" saveExternalLinkValues="0" autoCompressPictures="0"/>
  <mc:AlternateContent xmlns:mc="http://schemas.openxmlformats.org/markup-compatibility/2006">
    <mc:Choice Requires="x15">
      <x15ac:absPath xmlns:x15ac="http://schemas.microsoft.com/office/spreadsheetml/2010/11/ac" url="C:\Users\Tobias\AppData\Local\Microsoft\Windows\INetCache\Content.Outlook\DKIK8XS8\"/>
    </mc:Choice>
  </mc:AlternateContent>
  <xr:revisionPtr revIDLastSave="0" documentId="13_ncr:1_{A63540C7-7054-425A-9676-44990D29A763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Anmeldeformular" sheetId="1" r:id="rId1"/>
    <sheet name="SchulenNRW" sheetId="9" r:id="rId2"/>
    <sheet name="Staatsangeh" sheetId="3" r:id="rId3"/>
    <sheet name="Konfession" sheetId="6" r:id="rId4"/>
    <sheet name="Ausbildungsberuf" sheetId="5" r:id="rId5"/>
    <sheet name="LetzteSchule_Herkunft" sheetId="4" r:id="rId6"/>
    <sheet name="Schulabschluss" sheetId="7" r:id="rId7"/>
  </sheets>
  <definedNames>
    <definedName name="_xlnm._FilterDatabase" localSheetId="1" hidden="1">SchulenNRW!$A$1:$I$1</definedName>
    <definedName name="Ausbildungsberuf">Ausbildungsberuf!$A$2:$A$17</definedName>
    <definedName name="_xlnm.Print_Area" localSheetId="0">Anmeldeformular!$A$3:$A$22</definedName>
    <definedName name="Konfession">Konfession!$A$2:$A$11</definedName>
    <definedName name="Schulabschluss">Schulabschluss!$B$2:$B$14</definedName>
    <definedName name="SchulenNRW">SchulenNRW!$H$2:$H$2667</definedName>
    <definedName name="Schulform_Herkunftsform">LetzteSchule_Herkunft!$B$2:$B$25</definedName>
    <definedName name="Staatsangeh">Staatsangeh!$A$2:$A$207</definedName>
    <definedName name="Wahlmöglichkeiten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" i="1" l="1"/>
  <c r="B21" i="1" l="1"/>
  <c r="B33" i="1" l="1"/>
  <c r="B34" i="1"/>
  <c r="B35" i="1"/>
  <c r="B37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L35" i="1"/>
  <c r="L36" i="1"/>
  <c r="L37" i="1"/>
  <c r="C20" i="5"/>
  <c r="D20" i="5"/>
  <c r="E20" i="5"/>
  <c r="F20" i="5"/>
  <c r="G20" i="5"/>
  <c r="H20" i="5"/>
  <c r="I20" i="5"/>
  <c r="J20" i="5"/>
  <c r="K20" i="5"/>
  <c r="L20" i="5"/>
  <c r="M20" i="5"/>
  <c r="C19" i="5"/>
  <c r="D19" i="5"/>
  <c r="E19" i="5"/>
  <c r="F19" i="5"/>
  <c r="G19" i="5"/>
  <c r="H19" i="5"/>
  <c r="I19" i="5"/>
  <c r="J19" i="5"/>
  <c r="K19" i="5"/>
  <c r="L19" i="5"/>
  <c r="M19" i="5"/>
  <c r="B20" i="5"/>
  <c r="B19" i="5"/>
  <c r="G21" i="5"/>
  <c r="G22" i="5"/>
  <c r="C21" i="5"/>
  <c r="D21" i="5"/>
  <c r="E21" i="5"/>
  <c r="F21" i="5"/>
  <c r="H21" i="5"/>
  <c r="I21" i="5"/>
  <c r="J21" i="5"/>
  <c r="K21" i="5"/>
  <c r="L21" i="5"/>
  <c r="M21" i="5"/>
  <c r="C22" i="5"/>
  <c r="D22" i="5"/>
  <c r="E22" i="5"/>
  <c r="F22" i="5"/>
  <c r="H22" i="5"/>
  <c r="I22" i="5"/>
  <c r="J22" i="5"/>
  <c r="K22" i="5"/>
  <c r="L22" i="5"/>
  <c r="M22" i="5"/>
  <c r="C23" i="5"/>
  <c r="D23" i="5"/>
  <c r="E23" i="5"/>
  <c r="F23" i="5"/>
  <c r="H23" i="5"/>
  <c r="I23" i="5"/>
  <c r="J23" i="5"/>
  <c r="K23" i="5"/>
  <c r="L23" i="5"/>
  <c r="M23" i="5"/>
  <c r="C24" i="5"/>
  <c r="D24" i="5"/>
  <c r="E24" i="5"/>
  <c r="F24" i="5"/>
  <c r="G23" i="5"/>
  <c r="H24" i="5"/>
  <c r="I24" i="5"/>
  <c r="J24" i="5"/>
  <c r="K24" i="5"/>
  <c r="L24" i="5"/>
  <c r="M24" i="5"/>
  <c r="B23" i="5"/>
  <c r="B22" i="5"/>
  <c r="B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Melanie Falck</author>
    <author>Administrator</author>
  </authors>
  <commentList>
    <comment ref="B1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z.B. IHK Düsseldorf oder HWK Essen</t>
        </r>
      </text>
    </comment>
    <comment ref="B21" authorId="1" shapeId="0" xr:uid="{00000000-0006-0000-0000-00000C000000}">
      <text>
        <r>
          <rPr>
            <b/>
            <sz val="8"/>
            <color rgb="FF000000"/>
            <rFont val="Tahoma"/>
            <family val="2"/>
          </rPr>
          <t>Keine Eingabe erforderlich, wird automatisch ausgefüllt!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<sst xmlns="http://schemas.openxmlformats.org/spreadsheetml/2006/main" count="27225" uniqueCount="13010">
  <si>
    <t>165189</t>
  </si>
  <si>
    <t>Neuss, Gym Marie-Curie</t>
  </si>
  <si>
    <t>41462</t>
  </si>
  <si>
    <t>Neuss</t>
  </si>
  <si>
    <t>165130</t>
  </si>
  <si>
    <t>Städt. Quirinus-Gymnasium</t>
  </si>
  <si>
    <t>Neuss, Gym Quirinus</t>
  </si>
  <si>
    <t>41460</t>
  </si>
  <si>
    <t>159116</t>
  </si>
  <si>
    <t>Neuss, RS Christian-Wierstraet</t>
  </si>
  <si>
    <t>189868</t>
  </si>
  <si>
    <t>Neuss, GE Janusz-Korczak</t>
  </si>
  <si>
    <t>165165</t>
  </si>
  <si>
    <t>Neuss, Gym Alexander-von-Humboldt</t>
  </si>
  <si>
    <t>41464</t>
  </si>
  <si>
    <t>159130</t>
  </si>
  <si>
    <t>Städt. Realschule Südstadt</t>
  </si>
  <si>
    <t>Neuss, RS Südstadt</t>
  </si>
  <si>
    <t>137996</t>
  </si>
  <si>
    <t>Neuss, GH Gnadentaler Allee</t>
  </si>
  <si>
    <t>41468</t>
  </si>
  <si>
    <t>191486</t>
  </si>
  <si>
    <t>Neuss, GE an der Erft</t>
  </si>
  <si>
    <t>41466</t>
  </si>
  <si>
    <t>139543</t>
  </si>
  <si>
    <t>Neuss, GH Geschwister-Scholl-Schule</t>
  </si>
  <si>
    <t>41469</t>
  </si>
  <si>
    <t>190962</t>
  </si>
  <si>
    <t>Neuss,WBK Gym, RS Theodor-Schwann-Kolleg</t>
  </si>
  <si>
    <t>172662</t>
  </si>
  <si>
    <t>Neuss, BK Erzbischöfliches Berufskolleg</t>
  </si>
  <si>
    <t>159128</t>
  </si>
  <si>
    <t>Neuss, RS Mildred-Scheel</t>
  </si>
  <si>
    <t>165141</t>
  </si>
  <si>
    <t>Städt. Nelly-Sachs-Gymnasium</t>
  </si>
  <si>
    <t>Neuss, Gym Nelly-Sachs-Gymnasium</t>
  </si>
  <si>
    <t>165153</t>
  </si>
  <si>
    <t>Neuss, Gym Marienberg</t>
  </si>
  <si>
    <t>172686</t>
  </si>
  <si>
    <t>Neuss, BK Technik und Informatik</t>
  </si>
  <si>
    <t>172698</t>
  </si>
  <si>
    <t>Neuss, BK Berufsbildungszentrum Weingart</t>
  </si>
  <si>
    <t>165785</t>
  </si>
  <si>
    <t>Städt. Gymnasium Norf</t>
  </si>
  <si>
    <t>Neuss, Gym Norf</t>
  </si>
  <si>
    <t>170641</t>
  </si>
  <si>
    <t>Neuss, WBK KOL Friedrich-Spee</t>
  </si>
  <si>
    <t>183775</t>
  </si>
  <si>
    <t>Niederkassel, Gym Kopernikus-Gymnasium</t>
  </si>
  <si>
    <t>53859</t>
  </si>
  <si>
    <t>Niederkassel</t>
  </si>
  <si>
    <t>190810</t>
  </si>
  <si>
    <t>Nottuln, Gym St.-Amand-Montrond-Str.</t>
  </si>
  <si>
    <t>48301</t>
  </si>
  <si>
    <t>Nottuln</t>
  </si>
  <si>
    <t>189844</t>
  </si>
  <si>
    <t>Oberhausen, GE Alt-Oberhausen</t>
  </si>
  <si>
    <t>46045</t>
  </si>
  <si>
    <t>Oberhausen</t>
  </si>
  <si>
    <t>165190</t>
  </si>
  <si>
    <t>Städt. Bertha-von-Suttner-Gymnasium</t>
  </si>
  <si>
    <t>Oberhausen, Gym Bertha-von-Suttner</t>
  </si>
  <si>
    <t>46047</t>
  </si>
  <si>
    <t>165244</t>
  </si>
  <si>
    <t>Städt. Freiherr-vom-Stein-Gymnasium</t>
  </si>
  <si>
    <t>Oberhausen, Gym Freiherr-vom-Stein</t>
  </si>
  <si>
    <t>46145</t>
  </si>
  <si>
    <t>172728</t>
  </si>
  <si>
    <t>Oberhausen, BK Hans-Böckler-Berufskolleg</t>
  </si>
  <si>
    <t>191711</t>
  </si>
  <si>
    <t>Gymnasium Odenthal</t>
  </si>
  <si>
    <t>51519</t>
  </si>
  <si>
    <t>Odenthal</t>
  </si>
  <si>
    <t>170276</t>
  </si>
  <si>
    <t>Olpe, Gym Seminarstr.</t>
  </si>
  <si>
    <t>57462</t>
  </si>
  <si>
    <t>Olpe</t>
  </si>
  <si>
    <t>159438</t>
  </si>
  <si>
    <t>Ratingen, RS Friedrich-Ebert-Schule</t>
  </si>
  <si>
    <t>40878</t>
  </si>
  <si>
    <t>173563</t>
  </si>
  <si>
    <t>Ratingen, BK Adam-Josef-Cüppers</t>
  </si>
  <si>
    <t>165608</t>
  </si>
  <si>
    <t>Ratingen, Gym C.F. von Weizsäcker</t>
  </si>
  <si>
    <t>186960</t>
  </si>
  <si>
    <t>Ratingen, RS Käthe-Kollwitz-Schule</t>
  </si>
  <si>
    <t>40880</t>
  </si>
  <si>
    <t>183532</t>
  </si>
  <si>
    <t>Ratingen, Gym Kopernikus</t>
  </si>
  <si>
    <t>40885</t>
  </si>
  <si>
    <t>159440</t>
  </si>
  <si>
    <t>186016</t>
  </si>
  <si>
    <t>Ratingen, Gym Dietrich-Bonhoeffer</t>
  </si>
  <si>
    <t>163910</t>
  </si>
  <si>
    <t>Ratingen, WBK RS Franz-Rath</t>
  </si>
  <si>
    <t>189601</t>
  </si>
  <si>
    <t>139063</t>
  </si>
  <si>
    <t>Ratingen, GH Elsa-Brandström-Schule</t>
  </si>
  <si>
    <t>166133</t>
  </si>
  <si>
    <t>Rees, Gym Aspel</t>
  </si>
  <si>
    <t>46459</t>
  </si>
  <si>
    <t>Rees</t>
  </si>
  <si>
    <t>177672</t>
  </si>
  <si>
    <t>Reken, FÖ BK KB Maria Veen</t>
  </si>
  <si>
    <t>48734</t>
  </si>
  <si>
    <t>Reken</t>
  </si>
  <si>
    <t>189285</t>
  </si>
  <si>
    <t>Remscheid, GE Albert-Einstein-Schule</t>
  </si>
  <si>
    <t>42853</t>
  </si>
  <si>
    <t>Remscheid</t>
  </si>
  <si>
    <t>165281</t>
  </si>
  <si>
    <t>Städt. Röntgen-Gymnasium</t>
  </si>
  <si>
    <t>Remscheid, Gym Röntgen</t>
  </si>
  <si>
    <t>42897</t>
  </si>
  <si>
    <t>172959</t>
  </si>
  <si>
    <t>Remscheid, BK Wirtschaft u. Verwaltung</t>
  </si>
  <si>
    <t>172947</t>
  </si>
  <si>
    <t>Remscheid, BK Käthe-Kollwitz</t>
  </si>
  <si>
    <t>165268</t>
  </si>
  <si>
    <t>Städt. Gertrud-Bäumer-Gymnasium</t>
  </si>
  <si>
    <t>Remscheid, Gym Gertrud-Bäumer</t>
  </si>
  <si>
    <t>166029</t>
  </si>
  <si>
    <t>Rheinberg, Gym Amplonius</t>
  </si>
  <si>
    <t>47495</t>
  </si>
  <si>
    <t>Rheinberg</t>
  </si>
  <si>
    <t>178070</t>
  </si>
  <si>
    <t>Rheine, BK Kaufmännische Schulen</t>
  </si>
  <si>
    <t>48431</t>
  </si>
  <si>
    <t>Rheine</t>
  </si>
  <si>
    <t>178068</t>
  </si>
  <si>
    <t>Rheine, BK Frankenburgstr./ Techn.</t>
  </si>
  <si>
    <t>167095</t>
  </si>
  <si>
    <t>Rösrath, Gym Freiherr-vom-Stein</t>
  </si>
  <si>
    <t>51503</t>
  </si>
  <si>
    <t>Rösrath</t>
  </si>
  <si>
    <t>190317</t>
  </si>
  <si>
    <t>Schermbeck, GE Schloßstr.</t>
  </si>
  <si>
    <t>46514</t>
  </si>
  <si>
    <t>Schermbeck</t>
  </si>
  <si>
    <t>165839</t>
  </si>
  <si>
    <t>Schwalmtal, Gym St.Wolfhelm</t>
  </si>
  <si>
    <t>41366</t>
  </si>
  <si>
    <t>Schwalmtal</t>
  </si>
  <si>
    <t>159645</t>
  </si>
  <si>
    <t>Janusz-Korczak-Realschule</t>
  </si>
  <si>
    <t>Schwalmtal, RS Janusz-Korczak</t>
  </si>
  <si>
    <t>167253</t>
  </si>
  <si>
    <t>Siegburg, Gym Alleestraße</t>
  </si>
  <si>
    <t>53721</t>
  </si>
  <si>
    <t>Siegburg</t>
  </si>
  <si>
    <t>181948</t>
  </si>
  <si>
    <t>Siegen, BK Technik Fischbacherbergstr.</t>
  </si>
  <si>
    <t>57072</t>
  </si>
  <si>
    <t>Siegen</t>
  </si>
  <si>
    <t>170320</t>
  </si>
  <si>
    <t>Siegen, Gym Fürst-Johann-Moritz</t>
  </si>
  <si>
    <t>57076</t>
  </si>
  <si>
    <t>164094</t>
  </si>
  <si>
    <t>Siegen, WBK RS, Gym Höllenwaldstr.</t>
  </si>
  <si>
    <t>57080</t>
  </si>
  <si>
    <t>181973</t>
  </si>
  <si>
    <t>Siegen, BK Wirtschaft und Verwaltung</t>
  </si>
  <si>
    <t>192776</t>
  </si>
  <si>
    <t>Soest, GE Hannah-Arendt</t>
  </si>
  <si>
    <t>59494</t>
  </si>
  <si>
    <t>Soest</t>
  </si>
  <si>
    <t>187537</t>
  </si>
  <si>
    <t>Soest, BK Hubertus-Schwartz</t>
  </si>
  <si>
    <t>165360</t>
  </si>
  <si>
    <t>Solingen, Gym Vogelsang</t>
  </si>
  <si>
    <t>42653</t>
  </si>
  <si>
    <t>Solingen</t>
  </si>
  <si>
    <t>173137</t>
  </si>
  <si>
    <t>Solingen, BK Mildred-Scheel-Berufskolleg</t>
  </si>
  <si>
    <t>42655</t>
  </si>
  <si>
    <t>173125</t>
  </si>
  <si>
    <t>Solingen, BK Technik</t>
  </si>
  <si>
    <t>165347</t>
  </si>
  <si>
    <t>Solingen, Gym Schwertstraße</t>
  </si>
  <si>
    <t>42651</t>
  </si>
  <si>
    <t>190913</t>
  </si>
  <si>
    <t>Gelsenkirchen,BK Wirtschaft u.Verwaltung</t>
  </si>
  <si>
    <t>143558</t>
  </si>
  <si>
    <t>Gelsenkirchen, GH Mehringstr.</t>
  </si>
  <si>
    <t>45896</t>
  </si>
  <si>
    <t>170112</t>
  </si>
  <si>
    <t>Geseke, Gym Antonianum</t>
  </si>
  <si>
    <t>59590</t>
  </si>
  <si>
    <t>Geseke</t>
  </si>
  <si>
    <t>176990</t>
  </si>
  <si>
    <t>Gladbeck, BK Johannes-Kessels</t>
  </si>
  <si>
    <t>45964</t>
  </si>
  <si>
    <t>Gladbeck</t>
  </si>
  <si>
    <t>177027</t>
  </si>
  <si>
    <t>Gladbeck, BK Herderstraße</t>
  </si>
  <si>
    <t>165906</t>
  </si>
  <si>
    <t>Goch, Gym Hubert-Houben-Str.</t>
  </si>
  <si>
    <t>47574</t>
  </si>
  <si>
    <t>Goch</t>
  </si>
  <si>
    <t>168210</t>
  </si>
  <si>
    <t>Städtisches Gymnasium Augustinianum</t>
  </si>
  <si>
    <t>Greven, Gym Augustinianum</t>
  </si>
  <si>
    <t>48268</t>
  </si>
  <si>
    <t>Greven</t>
  </si>
  <si>
    <t>139270</t>
  </si>
  <si>
    <t>Grevenbroich, GH Hans-Sachs-Schule</t>
  </si>
  <si>
    <t>41515</t>
  </si>
  <si>
    <t>Grevenbroich</t>
  </si>
  <si>
    <t>191504</t>
  </si>
  <si>
    <t>Grevenbroich,GE Käthe-Kollwitz-Gesamtsch</t>
  </si>
  <si>
    <t>159530</t>
  </si>
  <si>
    <t>Grevenbroich, RS Bergheimer Straße</t>
  </si>
  <si>
    <t>139294</t>
  </si>
  <si>
    <t>Grevenbroich, KH Parkstraße</t>
  </si>
  <si>
    <t>165724</t>
  </si>
  <si>
    <t>Grevenbroich, Gym Pascal-Gymnasium</t>
  </si>
  <si>
    <t>165712</t>
  </si>
  <si>
    <t>Grevenbroich, Gym Erasmus-Gymnasium</t>
  </si>
  <si>
    <t>173757</t>
  </si>
  <si>
    <t>Grevenbroich,BK Berufsbildungsz.Grevenbr</t>
  </si>
  <si>
    <t>167990</t>
  </si>
  <si>
    <t>Gronau, Gym Werner-von-Siemens</t>
  </si>
  <si>
    <t>48599</t>
  </si>
  <si>
    <t>Gronau</t>
  </si>
  <si>
    <t>189698</t>
  </si>
  <si>
    <t>Gummersbach, GE Derschlag</t>
  </si>
  <si>
    <t>51645</t>
  </si>
  <si>
    <t>Gummersbach</t>
  </si>
  <si>
    <t>159360</t>
  </si>
  <si>
    <t>42781</t>
  </si>
  <si>
    <t>Haan</t>
  </si>
  <si>
    <t>138927</t>
  </si>
  <si>
    <t>Haan, GH Zum Diek</t>
  </si>
  <si>
    <t>180490</t>
  </si>
  <si>
    <t>Hagen, BK Kaufmannschule II</t>
  </si>
  <si>
    <t>58119</t>
  </si>
  <si>
    <t>Hagen</t>
  </si>
  <si>
    <t>180439</t>
  </si>
  <si>
    <t>Hagen, BK Cuno II</t>
  </si>
  <si>
    <t>58095</t>
  </si>
  <si>
    <t>180506</t>
  </si>
  <si>
    <t>Hagen, BK Cuno</t>
  </si>
  <si>
    <t>181020</t>
  </si>
  <si>
    <t>Halver, BK Eugen-Schmalenbach</t>
  </si>
  <si>
    <t>58553</t>
  </si>
  <si>
    <t>Halver</t>
  </si>
  <si>
    <t>169572</t>
  </si>
  <si>
    <t>Hamm, Gym Hammonense</t>
  </si>
  <si>
    <t>59065</t>
  </si>
  <si>
    <t>Hamm</t>
  </si>
  <si>
    <t>169559</t>
  </si>
  <si>
    <t>Hamm, Gym Galilei</t>
  </si>
  <si>
    <t>140351</t>
  </si>
  <si>
    <t>Hamminkeln, GH Heinrich-Meyers</t>
  </si>
  <si>
    <t>46499</t>
  </si>
  <si>
    <t>Viersen, RS An der Josefskirche</t>
  </si>
  <si>
    <t>41747</t>
  </si>
  <si>
    <t>190871</t>
  </si>
  <si>
    <t>165876</t>
  </si>
  <si>
    <t>Viersen, Gym Clara-Schumann-Gymnasium</t>
  </si>
  <si>
    <t>173897</t>
  </si>
  <si>
    <t>Viersen, BK Viersen-Dülken</t>
  </si>
  <si>
    <t>170562</t>
  </si>
  <si>
    <t>165529</t>
  </si>
  <si>
    <t>Gymnasium der Stadt Voerde</t>
  </si>
  <si>
    <t>Voerde, Gym Am Hallenbad</t>
  </si>
  <si>
    <t>46562</t>
  </si>
  <si>
    <t>185360</t>
  </si>
  <si>
    <t>Wegberg, Gym Maximilian-Kolbe</t>
  </si>
  <si>
    <t>41844</t>
  </si>
  <si>
    <t>Wegberg</t>
  </si>
  <si>
    <t>150526</t>
  </si>
  <si>
    <t>Welver, GH Wolter-von-Plettenberg-Str.</t>
  </si>
  <si>
    <t>59514</t>
  </si>
  <si>
    <t>Welver</t>
  </si>
  <si>
    <t>174336</t>
  </si>
  <si>
    <t>Berufskolleg Bergisch-Land</t>
  </si>
  <si>
    <t>Wermelskirchen, BK Bergisch Land</t>
  </si>
  <si>
    <t>42929</t>
  </si>
  <si>
    <t>Wermelskirchen</t>
  </si>
  <si>
    <t>174210</t>
  </si>
  <si>
    <t>Wesel, BK Wesel</t>
  </si>
  <si>
    <t>46483</t>
  </si>
  <si>
    <t>Wesel</t>
  </si>
  <si>
    <t>166121</t>
  </si>
  <si>
    <t>Wesel, Gym Konrad-Duden</t>
  </si>
  <si>
    <t>166947</t>
  </si>
  <si>
    <t>Wesseling, Gym Käthe-Kollwitz</t>
  </si>
  <si>
    <t>50389</t>
  </si>
  <si>
    <t>Wesseling</t>
  </si>
  <si>
    <t>181420</t>
  </si>
  <si>
    <t>Wetter, FÖ BK KM Werner-Richard</t>
  </si>
  <si>
    <t>58300</t>
  </si>
  <si>
    <t>165888</t>
  </si>
  <si>
    <t>Willich, Gym St. Bernhard</t>
  </si>
  <si>
    <t>47877</t>
  </si>
  <si>
    <t>Willich</t>
  </si>
  <si>
    <t>191644</t>
  </si>
  <si>
    <t>Willich, GE Robert-Schuman</t>
  </si>
  <si>
    <t>193550</t>
  </si>
  <si>
    <t>Willich, Gym Lise-Meitner</t>
  </si>
  <si>
    <t>159682</t>
  </si>
  <si>
    <t>Willich, RS Willi-Graf-Schule</t>
  </si>
  <si>
    <t>167071</t>
  </si>
  <si>
    <t>Wipperfürth, Gym St.Angela</t>
  </si>
  <si>
    <t>51688</t>
  </si>
  <si>
    <t>Wipperfürth</t>
  </si>
  <si>
    <t>175833</t>
  </si>
  <si>
    <t>Wipperfürth, BK Ringstraße</t>
  </si>
  <si>
    <t>167083</t>
  </si>
  <si>
    <t>Städt. Engelbert-von-Berg-Gymnasium</t>
  </si>
  <si>
    <t>Wipperfürth, Gym Engelbert-von-Berg</t>
  </si>
  <si>
    <t>188141</t>
  </si>
  <si>
    <t>Witten, GE Holzkamp</t>
  </si>
  <si>
    <t>58453</t>
  </si>
  <si>
    <t>Witten</t>
  </si>
  <si>
    <t>191772</t>
  </si>
  <si>
    <t>58452</t>
  </si>
  <si>
    <t>165645</t>
  </si>
  <si>
    <t>Wülfrath, Gym Kastanienallee</t>
  </si>
  <si>
    <t>42489</t>
  </si>
  <si>
    <t>Wülfrath</t>
  </si>
  <si>
    <t>159475</t>
  </si>
  <si>
    <t>Wülfrath, RS Theodor-Heuss-Schule</t>
  </si>
  <si>
    <t>173162</t>
  </si>
  <si>
    <t>Wuppertal, BK Barmen</t>
  </si>
  <si>
    <t>42275</t>
  </si>
  <si>
    <t>Wuppertal</t>
  </si>
  <si>
    <t>165475</t>
  </si>
  <si>
    <t>Städt. Gymnasium Sedanstraße</t>
  </si>
  <si>
    <t>Wuppertal, Gym Sedanstr.</t>
  </si>
  <si>
    <t>173186</t>
  </si>
  <si>
    <t>Wuppertal, BK am Haspel</t>
  </si>
  <si>
    <t>42285</t>
  </si>
  <si>
    <t>185826</t>
  </si>
  <si>
    <t>Vorname</t>
  </si>
  <si>
    <t>Geburtsdatum</t>
  </si>
  <si>
    <t>Patentanwaltsfachangestellte</t>
  </si>
  <si>
    <t>Konfession</t>
  </si>
  <si>
    <t>Geschlecht</t>
  </si>
  <si>
    <t>PLZ</t>
  </si>
  <si>
    <t>Ort</t>
  </si>
  <si>
    <t>Telefon</t>
  </si>
  <si>
    <t>Ausbildungsberuf</t>
  </si>
  <si>
    <t>Schüler/in</t>
  </si>
  <si>
    <t>Schulform</t>
  </si>
  <si>
    <t>Familienname</t>
    <phoneticPr fontId="4" type="noConversion"/>
  </si>
  <si>
    <t>Straße Haus-Nr.</t>
    <phoneticPr fontId="4" type="noConversion"/>
  </si>
  <si>
    <t>Zuständige Kammer</t>
    <phoneticPr fontId="4" type="noConversion"/>
  </si>
  <si>
    <t>Steuerfachangestellte</t>
  </si>
  <si>
    <t>Justizfachangestellte</t>
  </si>
  <si>
    <t>Notarfachangestellte</t>
  </si>
  <si>
    <t>Verwaltungsfachangestellte</t>
  </si>
  <si>
    <t>Rechtsanwaltsfachangestellte</t>
  </si>
  <si>
    <t>Industriekaufleute (Block)</t>
  </si>
  <si>
    <t>Informatikkaufleute (Block)</t>
  </si>
  <si>
    <t>IT-Systemkaufleute (Block)</t>
  </si>
  <si>
    <t>Düsseldorf</t>
  </si>
  <si>
    <t>Ratingen</t>
  </si>
  <si>
    <t>Schulnr</t>
  </si>
  <si>
    <t>176059</t>
  </si>
  <si>
    <t>Aachen, BK Käthe-Kollwitz-Schule</t>
  </si>
  <si>
    <t>BK</t>
  </si>
  <si>
    <t>52066</t>
  </si>
  <si>
    <t>Aachen</t>
  </si>
  <si>
    <t>176047</t>
  </si>
  <si>
    <t>Aachen, BK Paul-Julius-Reuter</t>
  </si>
  <si>
    <t>52062</t>
  </si>
  <si>
    <t>177453</t>
  </si>
  <si>
    <t>Ahaus, BK Lise Meitner</t>
  </si>
  <si>
    <t>48683</t>
  </si>
  <si>
    <t>Ahaus</t>
  </si>
  <si>
    <t>177507</t>
  </si>
  <si>
    <t>Ahaus, BK Wirtschaft und Verwaltung</t>
  </si>
  <si>
    <t>167400</t>
  </si>
  <si>
    <t>Gymnasium der Stadt Alsdorf</t>
  </si>
  <si>
    <t>Alsdorf, Gym Theodor-Seipp-Str.</t>
  </si>
  <si>
    <t>GY</t>
  </si>
  <si>
    <t>52477</t>
  </si>
  <si>
    <t>Alsdorf</t>
  </si>
  <si>
    <t>169857</t>
  </si>
  <si>
    <t>Arnsberg, Gym St.Ursula</t>
  </si>
  <si>
    <t>59755</t>
  </si>
  <si>
    <t>Arnsberg</t>
  </si>
  <si>
    <t>169833</t>
  </si>
  <si>
    <t>Städt. Gymnasium Laurentianum</t>
  </si>
  <si>
    <t>Arnsberg, Gym Laurentianum</t>
  </si>
  <si>
    <t>59821</t>
  </si>
  <si>
    <t>169845</t>
  </si>
  <si>
    <t>Arnsberg, Gym Marien</t>
  </si>
  <si>
    <t>182278</t>
  </si>
  <si>
    <t>Bad Berleberg, BK Am Breitenbach</t>
  </si>
  <si>
    <t>57319</t>
  </si>
  <si>
    <t>Bad Berleburg</t>
  </si>
  <si>
    <t>170501</t>
  </si>
  <si>
    <t>Städt. Gymnasium</t>
  </si>
  <si>
    <t>Bad Laasphe, Gym Steinackerstr.</t>
  </si>
  <si>
    <t>57334</t>
  </si>
  <si>
    <t>Bad Laasphe</t>
  </si>
  <si>
    <t>S</t>
  </si>
  <si>
    <t>59505</t>
  </si>
  <si>
    <t>Bad Sassendorf</t>
  </si>
  <si>
    <t>166753</t>
  </si>
  <si>
    <t>Silverberg-Gymnasium</t>
  </si>
  <si>
    <t>Bedburg, Gym Silverberg-Gymnasium</t>
  </si>
  <si>
    <t>50181</t>
  </si>
  <si>
    <t>Bedburg</t>
  </si>
  <si>
    <t>166765</t>
  </si>
  <si>
    <t>50126</t>
  </si>
  <si>
    <t>Bergheim</t>
  </si>
  <si>
    <t>167034</t>
  </si>
  <si>
    <t>Bergisch Gladbach, Gym Dietr.-Bonhoeffer</t>
  </si>
  <si>
    <t>51469</t>
  </si>
  <si>
    <t>Bergisch Gladbach</t>
  </si>
  <si>
    <t>175780</t>
  </si>
  <si>
    <t>Bergisch Gladbach,BK Oberheidkamper Str.</t>
  </si>
  <si>
    <t>190032</t>
  </si>
  <si>
    <t>Bergkamen, GE Willy-Brandt-Gesamtschule</t>
  </si>
  <si>
    <t>GE</t>
  </si>
  <si>
    <t>59192</t>
  </si>
  <si>
    <t>Bergkamen</t>
  </si>
  <si>
    <t>166960</t>
  </si>
  <si>
    <t>Bergneustadt, Gym Wüllenweberschule</t>
  </si>
  <si>
    <t>51702</t>
  </si>
  <si>
    <t>Bergneustadt</t>
  </si>
  <si>
    <t>168592</t>
  </si>
  <si>
    <t>Bielefeld, Gym v. Bodelschw. Stiftungen</t>
  </si>
  <si>
    <t>33617</t>
  </si>
  <si>
    <t>Bielefeld</t>
  </si>
  <si>
    <t>192442</t>
  </si>
  <si>
    <t>Bielefeld, BK Rudolf-Rempel</t>
  </si>
  <si>
    <t>33647</t>
  </si>
  <si>
    <t>161974</t>
  </si>
  <si>
    <t>Bielefeld, RS Luisenschule</t>
  </si>
  <si>
    <t>R</t>
  </si>
  <si>
    <t>33602</t>
  </si>
  <si>
    <t>178410</t>
  </si>
  <si>
    <t>Bielefeld, BK Gymnastik</t>
  </si>
  <si>
    <t>190445</t>
  </si>
  <si>
    <t>Bielefeld, BK C.-Severing/ Heeper Str.</t>
  </si>
  <si>
    <t>33607</t>
  </si>
  <si>
    <t>167678</t>
  </si>
  <si>
    <t>Bocholt, Gym St.Georg</t>
  </si>
  <si>
    <t>46399</t>
  </si>
  <si>
    <t>Bocholt</t>
  </si>
  <si>
    <t>169225</t>
  </si>
  <si>
    <t>Bochum, Gym Theodor-Körner</t>
  </si>
  <si>
    <t>44879</t>
  </si>
  <si>
    <t>Bochum</t>
  </si>
  <si>
    <t>169158</t>
  </si>
  <si>
    <t>Bochum, Gym Hildegardis-Schule</t>
  </si>
  <si>
    <t>44791</t>
  </si>
  <si>
    <t>173654</t>
  </si>
  <si>
    <t>Bochum,BK Europ.Bildungsz.Immobilienwirt</t>
  </si>
  <si>
    <t>44795</t>
  </si>
  <si>
    <t>169699</t>
  </si>
  <si>
    <t>Bochum, Gym Märkische Schule</t>
  </si>
  <si>
    <t>44866</t>
  </si>
  <si>
    <t>169183</t>
  </si>
  <si>
    <t>Bochum, Gym Lessing-Schule</t>
  </si>
  <si>
    <t>44892</t>
  </si>
  <si>
    <t>180889</t>
  </si>
  <si>
    <t>Bochum, BK Klaus-Steilmann-Berufskolleg</t>
  </si>
  <si>
    <t>44867</t>
  </si>
  <si>
    <t>179700</t>
  </si>
  <si>
    <t>Bochum, BK Ostring</t>
  </si>
  <si>
    <t>44787</t>
  </si>
  <si>
    <t>163740</t>
  </si>
  <si>
    <t>Bönen, RS Humboldt</t>
  </si>
  <si>
    <t>59199</t>
  </si>
  <si>
    <t>Bönen</t>
  </si>
  <si>
    <t>194130</t>
  </si>
  <si>
    <t>Bönen, Gym Marie-Curie</t>
  </si>
  <si>
    <t>166364</t>
  </si>
  <si>
    <t>Bonn, Gym Friedrich-Ebert</t>
  </si>
  <si>
    <t>53113</t>
  </si>
  <si>
    <t>Bonn</t>
  </si>
  <si>
    <t>174543</t>
  </si>
  <si>
    <t>Bonn, BK Ludwig-Erhard</t>
  </si>
  <si>
    <t>53117</t>
  </si>
  <si>
    <t>166431</t>
  </si>
  <si>
    <t>Bonn, Gym Clara-Fey-Gymnasium</t>
  </si>
  <si>
    <t>53173</t>
  </si>
  <si>
    <t>174592</t>
  </si>
  <si>
    <t>Bonn, BK Friedrich-List</t>
  </si>
  <si>
    <t>168087</t>
  </si>
  <si>
    <t>Borken, Gym Remigianum</t>
  </si>
  <si>
    <t>46325</t>
  </si>
  <si>
    <t>Borken</t>
  </si>
  <si>
    <t>177659</t>
  </si>
  <si>
    <t>Borken, BK Josefstr.</t>
  </si>
  <si>
    <t>176760</t>
  </si>
  <si>
    <t>Bottrop, BK An der Berufsschule</t>
  </si>
  <si>
    <t>46236</t>
  </si>
  <si>
    <t>Bottrop</t>
  </si>
  <si>
    <t>167691</t>
  </si>
  <si>
    <t>Städt. Josef-Albers-Gymnasium</t>
  </si>
  <si>
    <t>Bottrop, Gym Josef-Albers</t>
  </si>
  <si>
    <t>189017</t>
  </si>
  <si>
    <t>Bottrop, GE Janusz-Korczak</t>
  </si>
  <si>
    <t>178962</t>
  </si>
  <si>
    <t>Brakel, BK Brede</t>
  </si>
  <si>
    <t>33034</t>
  </si>
  <si>
    <t>Brakel</t>
  </si>
  <si>
    <t>181249</t>
  </si>
  <si>
    <t>Brilon, BK Zur Jakobuslinde</t>
  </si>
  <si>
    <t>59929</t>
  </si>
  <si>
    <t>Brilon</t>
  </si>
  <si>
    <t>190718</t>
  </si>
  <si>
    <t>Brüggen, GE Brüggen</t>
  </si>
  <si>
    <t>41379</t>
  </si>
  <si>
    <t>Brüggen</t>
  </si>
  <si>
    <t>175560</t>
  </si>
  <si>
    <t>Brühl, BK Karl-Schiller</t>
  </si>
  <si>
    <t>50321</t>
  </si>
  <si>
    <t>Brühl</t>
  </si>
  <si>
    <t>159840</t>
  </si>
  <si>
    <t>Burscheid, RS Auf dem Schulberg</t>
  </si>
  <si>
    <t>51399</t>
  </si>
  <si>
    <t>Burscheid</t>
  </si>
  <si>
    <t>177702</t>
  </si>
  <si>
    <t>Coesfeld, BK Oswald-von-Nell-Breuning</t>
  </si>
  <si>
    <t>48653</t>
  </si>
  <si>
    <t>Coesfeld</t>
  </si>
  <si>
    <t>165487</t>
  </si>
  <si>
    <t>Dinslaken, Gym Otto-Hahn</t>
  </si>
  <si>
    <t>46535</t>
  </si>
  <si>
    <t>Dinslaken</t>
  </si>
  <si>
    <t>173423</t>
  </si>
  <si>
    <t>Dinslaken, BK Wiesenstr.</t>
  </si>
  <si>
    <t>139440</t>
  </si>
  <si>
    <t>Dormagen, GH Hermann-Gmeiner-Schule</t>
  </si>
  <si>
    <t>H</t>
  </si>
  <si>
    <t>41539</t>
  </si>
  <si>
    <t>Dormagen</t>
  </si>
  <si>
    <t>159580</t>
  </si>
  <si>
    <t>Dormagen, RS Hackenbroich</t>
  </si>
  <si>
    <t>41540</t>
  </si>
  <si>
    <t>183787</t>
  </si>
  <si>
    <t>Leibniz-Gymnasium</t>
  </si>
  <si>
    <t>Dormagen, Gym Leibniz</t>
  </si>
  <si>
    <t>159578</t>
  </si>
  <si>
    <t>Städt. Realschule Am Sportpark</t>
  </si>
  <si>
    <t>Dormagen, RS Am Sportpark</t>
  </si>
  <si>
    <t>165748</t>
  </si>
  <si>
    <t>Dormagen, Gym Bettina-von-Arnim</t>
  </si>
  <si>
    <t>173782</t>
  </si>
  <si>
    <t>Dormagen, BK Berufsbildungszentrum</t>
  </si>
  <si>
    <t>189480</t>
  </si>
  <si>
    <t>Dormagen, GE Bertha-von-Suttner</t>
  </si>
  <si>
    <t>41542</t>
  </si>
  <si>
    <t>165773</t>
  </si>
  <si>
    <t>Priv. Norbert-Gymnasium</t>
  </si>
  <si>
    <t>Dormagen, Gym Norbert</t>
  </si>
  <si>
    <t>184342</t>
  </si>
  <si>
    <t>Dorsten, GE Wulfen</t>
  </si>
  <si>
    <t>46286</t>
  </si>
  <si>
    <t>Dorsten</t>
  </si>
  <si>
    <t>179942</t>
  </si>
  <si>
    <t>Dortmund, BK Robert-Bosch</t>
  </si>
  <si>
    <t>44135</t>
  </si>
  <si>
    <t>Dortmund</t>
  </si>
  <si>
    <t>169316</t>
  </si>
  <si>
    <t>Dortmund, Gym Mallinckrodt</t>
  </si>
  <si>
    <t>44139</t>
  </si>
  <si>
    <t>169353</t>
  </si>
  <si>
    <t>Dortmund, Gym Reinoldus u. Schiller</t>
  </si>
  <si>
    <t>44149</t>
  </si>
  <si>
    <t>180051</t>
  </si>
  <si>
    <t>Dortmund, BK Konrad-Klepping</t>
  </si>
  <si>
    <t>164665</t>
  </si>
  <si>
    <t>Städt. Max-Planck-Gymnasium</t>
  </si>
  <si>
    <t>Duisburg, Gym Max-Planck</t>
  </si>
  <si>
    <t>47137</t>
  </si>
  <si>
    <t>Duisburg</t>
  </si>
  <si>
    <t>194645</t>
  </si>
  <si>
    <t>47166</t>
  </si>
  <si>
    <t>191784</t>
  </si>
  <si>
    <t>Duisburg, BK Walther Rathenau</t>
  </si>
  <si>
    <t>188177</t>
  </si>
  <si>
    <t>Duisburg, GE Heinrich-Heine-Schule</t>
  </si>
  <si>
    <t>47228</t>
  </si>
  <si>
    <t>192235</t>
  </si>
  <si>
    <t>Duisburg, BK Friedrich-Albert-Lange</t>
  </si>
  <si>
    <t>47057</t>
  </si>
  <si>
    <t>140030</t>
  </si>
  <si>
    <t>Städt. Gem. Hauptschule</t>
  </si>
  <si>
    <t>Duisburg, GH Friedrich-Ebert-Str.</t>
  </si>
  <si>
    <t>47226</t>
  </si>
  <si>
    <t>188499</t>
  </si>
  <si>
    <t>Duisburg, GE Mitte</t>
  </si>
  <si>
    <t>193252</t>
  </si>
  <si>
    <t>Duisburg, GE Globus am Dellplatz</t>
  </si>
  <si>
    <t>47051</t>
  </si>
  <si>
    <t>165517</t>
  </si>
  <si>
    <t>Städt. Kopernikus-Gymnasium</t>
  </si>
  <si>
    <t>Duisburg, Gym Kopernikus</t>
  </si>
  <si>
    <t>47179</t>
  </si>
  <si>
    <t>192211</t>
  </si>
  <si>
    <t>Duisburg, GE Aletta-Haniel-Gesamtschule</t>
  </si>
  <si>
    <t>47119</t>
  </si>
  <si>
    <t>163820</t>
  </si>
  <si>
    <t>Duisburg, WBK RS, Gym Nahestr.</t>
  </si>
  <si>
    <t>WB</t>
  </si>
  <si>
    <t>171529</t>
  </si>
  <si>
    <t>Duisburg, BK Mitte</t>
  </si>
  <si>
    <t>189261</t>
  </si>
  <si>
    <t>Duisburg, GE Meiderich</t>
  </si>
  <si>
    <t>47138</t>
  </si>
  <si>
    <t>166080</t>
  </si>
  <si>
    <t>Städt. Albert-Einstein-Gymnasium</t>
  </si>
  <si>
    <t>Duisburg, Gym Albert-Einstein</t>
  </si>
  <si>
    <t>47239</t>
  </si>
  <si>
    <t>191280</t>
  </si>
  <si>
    <t>Duisburg, BK Gertrud-Bäumer</t>
  </si>
  <si>
    <t>192193</t>
  </si>
  <si>
    <t>Duisburg, GE Lise-Meitner</t>
  </si>
  <si>
    <t>164586</t>
  </si>
  <si>
    <t>Städt. Steinbart-Gymnasium</t>
  </si>
  <si>
    <t>Duisburg, Gym Steinbart</t>
  </si>
  <si>
    <t>158744</t>
  </si>
  <si>
    <t>Duisburg, RS Gustav-Heinemann-Schule</t>
  </si>
  <si>
    <t>164604</t>
  </si>
  <si>
    <t>Duisburg, Gym Mercator</t>
  </si>
  <si>
    <t>47053</t>
  </si>
  <si>
    <t>189595</t>
  </si>
  <si>
    <t>Duisburg, GE Erich Kästner</t>
  </si>
  <si>
    <t>47198</t>
  </si>
  <si>
    <t>190779</t>
  </si>
  <si>
    <t>Duisburg, BK Willy-Brandt</t>
  </si>
  <si>
    <t>166030</t>
  </si>
  <si>
    <t>Städt. Krupp-Gymnasium</t>
  </si>
  <si>
    <t>Duisburg, Gym Krupp</t>
  </si>
  <si>
    <t>189583</t>
  </si>
  <si>
    <t>Duisburg, GE Walsum</t>
  </si>
  <si>
    <t>164598</t>
  </si>
  <si>
    <t>Duisburg, Gym St. Hildegardis</t>
  </si>
  <si>
    <t>158770</t>
  </si>
  <si>
    <t>Städt. Realschule Süd</t>
  </si>
  <si>
    <t>Duisburg, RS Süd</t>
  </si>
  <si>
    <t>47259</t>
  </si>
  <si>
    <t>194270</t>
  </si>
  <si>
    <t>Duisburg, RS Willi-Fährmann-Realschule</t>
  </si>
  <si>
    <t>187793</t>
  </si>
  <si>
    <t>Duisburg, GE Gottfried-Wilhelm-Leibniz</t>
  </si>
  <si>
    <t>164549</t>
  </si>
  <si>
    <t>Städt. Landfermann-Gymnasium</t>
  </si>
  <si>
    <t>Duisburg, Gym Landfermann</t>
  </si>
  <si>
    <t>185267</t>
  </si>
  <si>
    <t>Duisburg, GE Süd</t>
  </si>
  <si>
    <t>47269</t>
  </si>
  <si>
    <t>188104</t>
  </si>
  <si>
    <t>Duisburg, BK Sophie-Scholl</t>
  </si>
  <si>
    <t>47169</t>
  </si>
  <si>
    <t>189420</t>
  </si>
  <si>
    <t>Duisburg, BK Bertolt-Brecht</t>
  </si>
  <si>
    <t>165979</t>
  </si>
  <si>
    <t>Städt. Franz-Haniel-Gymnasium</t>
  </si>
  <si>
    <t>Duisburg, Gym Franz-Haniel</t>
  </si>
  <si>
    <t>164616</t>
  </si>
  <si>
    <t>Duisburg, Gym Reinhard-u.-Max-Mannesmann</t>
  </si>
  <si>
    <t>191395</t>
  </si>
  <si>
    <t>Duisburg, GE Theodor-König</t>
  </si>
  <si>
    <t>47139</t>
  </si>
  <si>
    <t>168142</t>
  </si>
  <si>
    <t>Dülmen, Gym Clemens-Brentano</t>
  </si>
  <si>
    <t>48249</t>
  </si>
  <si>
    <t>Dülmen</t>
  </si>
  <si>
    <t>176539</t>
  </si>
  <si>
    <t>Düren, BK Euskirchener Str.</t>
  </si>
  <si>
    <t>52351</t>
  </si>
  <si>
    <t>Düren</t>
  </si>
  <si>
    <t>189959</t>
  </si>
  <si>
    <t>Düren, GE Anne-Frank</t>
  </si>
  <si>
    <t>52353</t>
  </si>
  <si>
    <t>167502</t>
  </si>
  <si>
    <t>Düren, Gym St. Angela-Schule</t>
  </si>
  <si>
    <t>176540</t>
  </si>
  <si>
    <t>Düren, BK Nideggener Straße</t>
  </si>
  <si>
    <t>52349</t>
  </si>
  <si>
    <t>40477</t>
  </si>
  <si>
    <t>164458</t>
  </si>
  <si>
    <t>122</t>
  </si>
  <si>
    <t>China einschl. Taiwan</t>
  </si>
  <si>
    <t>Im letzten Jahr besucht</t>
  </si>
  <si>
    <t>Höchster bisher erreichter Schulabschluss</t>
  </si>
  <si>
    <t>Name der zuletzt besuchten Schule</t>
  </si>
  <si>
    <t>Art</t>
  </si>
  <si>
    <t>Beschreibung</t>
  </si>
  <si>
    <t>Ohne Abschluss</t>
  </si>
  <si>
    <t>Hauptschulabschluss (ohne Berechtigung zum Besuch der Klasse 10, Typ B)</t>
  </si>
  <si>
    <t>Fachhochschulreife (schulischer Teil)</t>
  </si>
  <si>
    <t>J</t>
  </si>
  <si>
    <t>Abitur (allgemeine Hochschulreife)</t>
  </si>
  <si>
    <t>M</t>
  </si>
  <si>
    <t>Abschlusszeugnis der Förderschule, Förderschwerpunkt geistige Entwicklung</t>
  </si>
  <si>
    <t>U</t>
  </si>
  <si>
    <t>Abschlusszeugnis des Bildungsgangs im Förderschwerpunkt Lernen</t>
  </si>
  <si>
    <t>W</t>
  </si>
  <si>
    <t>Zeugnis der Waldorfschule / Hiberniaschule</t>
  </si>
  <si>
    <t>Hauptschulabschluss (mit Berechtigung zum Besuch der Klasse 10, Typ B)</t>
  </si>
  <si>
    <t>Mittlerer Schulabschluss - Fachoberschulreife mit Quali</t>
  </si>
  <si>
    <t>Mittlerer Schulabschluss - Fachoberschulreife ohne Quali</t>
  </si>
  <si>
    <t>Hauptschulabschluss nach Klasse 10 mit Berechtigung zur gymnasialen Oberstufe</t>
  </si>
  <si>
    <t>Fachhochschulreife (nur Studierende, die berufsbezogenen Teil bereits erworben haben)</t>
  </si>
  <si>
    <t>Steinhagen</t>
  </si>
  <si>
    <t>196307</t>
  </si>
  <si>
    <t>Gemeinschaftsschule der Sekundarstufe I</t>
  </si>
  <si>
    <t>Köln, Ferdinandstraße</t>
  </si>
  <si>
    <t>51063</t>
  </si>
  <si>
    <t>Ferdinandstr. 43</t>
  </si>
  <si>
    <t>Köln, GM Ferdinandstr.</t>
  </si>
  <si>
    <t>196319</t>
  </si>
  <si>
    <t>Köln, Wuppertaler Straße</t>
  </si>
  <si>
    <t>Wuppertaler Str. 19</t>
  </si>
  <si>
    <t>Köln, GM Wuppertaler Straße</t>
  </si>
  <si>
    <t>184871</t>
  </si>
  <si>
    <t>Oberstufen-Kolleg</t>
  </si>
  <si>
    <t>Weiterbildungskolleg des Landes NRW</t>
  </si>
  <si>
    <t>an der Universität Bielefeld</t>
  </si>
  <si>
    <t>33615</t>
  </si>
  <si>
    <t>Universitätsstraße 23</t>
  </si>
  <si>
    <t>Bielefeld, WBK KOL Oberstufen-Kolleg</t>
  </si>
  <si>
    <t>45665</t>
  </si>
  <si>
    <t>Recklinghausen</t>
  </si>
  <si>
    <t>53757</t>
  </si>
  <si>
    <t>Sankt Augustin</t>
  </si>
  <si>
    <t>Don-Bosco-Schule</t>
  </si>
  <si>
    <t>Pestalozzischule</t>
  </si>
  <si>
    <t>45772</t>
  </si>
  <si>
    <t>Marl</t>
  </si>
  <si>
    <t>195704</t>
  </si>
  <si>
    <t>Gesamtschule der Stadt Hemer</t>
  </si>
  <si>
    <t>Parkstr. 48</t>
  </si>
  <si>
    <t>Hemer, GE Parkstraße</t>
  </si>
  <si>
    <t>Erich Kästner-Schule</t>
  </si>
  <si>
    <t>Ganztagshauptschule Welver</t>
  </si>
  <si>
    <t>- Sekundarstufe I -</t>
  </si>
  <si>
    <t>Wolter-von-Plettenberg-Straße 18</t>
  </si>
  <si>
    <t>167526</t>
  </si>
  <si>
    <t>Städt. Rurtal-Gymnasium</t>
  </si>
  <si>
    <t>Bismarckstr. 17</t>
  </si>
  <si>
    <t>Düren, Gym Rurtal</t>
  </si>
  <si>
    <t>52355</t>
  </si>
  <si>
    <t>Georg-Müller-Schule</t>
  </si>
  <si>
    <t>32130</t>
  </si>
  <si>
    <t>Enger</t>
  </si>
  <si>
    <t>180464</t>
  </si>
  <si>
    <t>Berufskolleg für Schornsteinfeger</t>
  </si>
  <si>
    <t>Viktoriastraße 2</t>
  </si>
  <si>
    <t>Hagen, BK f. Schornsteinfeger</t>
  </si>
  <si>
    <t>196186</t>
  </si>
  <si>
    <t>Gesamtschule Stadtmitte</t>
  </si>
  <si>
    <t>Städtische Gesamtschule</t>
  </si>
  <si>
    <t>- Sekundarstufen I und II -</t>
  </si>
  <si>
    <t>Aachener Straße 179</t>
  </si>
  <si>
    <t>Mönchengladbach, GE Stadtmitte</t>
  </si>
  <si>
    <t>46519</t>
  </si>
  <si>
    <t>Alpen</t>
  </si>
  <si>
    <t>Hellwegschule</t>
  </si>
  <si>
    <t>58455</t>
  </si>
  <si>
    <t>Heinrich-Böll-Schule</t>
  </si>
  <si>
    <t>Städt. Gesamtschule Köln-Chorweiler</t>
  </si>
  <si>
    <t>Merianstr. 11-15</t>
  </si>
  <si>
    <t>Martin-Luther-Schule</t>
  </si>
  <si>
    <t>52499</t>
  </si>
  <si>
    <t>Baesweiler</t>
  </si>
  <si>
    <t>159529</t>
  </si>
  <si>
    <t>Diedrich-Uhlhorn-Realschule</t>
  </si>
  <si>
    <t>Realschule der Stadt Grevenbroich</t>
  </si>
  <si>
    <t>41516</t>
  </si>
  <si>
    <t>Heyerweg 12</t>
  </si>
  <si>
    <t>Grevenbroich, RS Diedr.-Uhlhorn-Realsch.</t>
  </si>
  <si>
    <t>48155</t>
  </si>
  <si>
    <t>Soester Str. 13</t>
  </si>
  <si>
    <t>Goetheschule</t>
  </si>
  <si>
    <t>45768</t>
  </si>
  <si>
    <t>Martin-Luther-King-Schule</t>
  </si>
  <si>
    <t>44579</t>
  </si>
  <si>
    <t>Castrop-Rauxel</t>
  </si>
  <si>
    <t>149214</t>
  </si>
  <si>
    <t>Hauptschule Sundern</t>
  </si>
  <si>
    <t>Gem. Hauptschule der Stadt Sundern</t>
  </si>
  <si>
    <t>59846</t>
  </si>
  <si>
    <t>Sundern (Sauerland)</t>
  </si>
  <si>
    <t>Berliner Straße 57</t>
  </si>
  <si>
    <t>Sundern, GH Sundern</t>
  </si>
  <si>
    <t>33758</t>
  </si>
  <si>
    <t>Schloß Holte-Stukenbrock</t>
  </si>
  <si>
    <t>146754</t>
  </si>
  <si>
    <t>32361</t>
  </si>
  <si>
    <t>Preußisch Oldendorf</t>
  </si>
  <si>
    <t>Offelter Weg 21</t>
  </si>
  <si>
    <t>Preußisch Oldendorf, GH Offelter Weg</t>
  </si>
  <si>
    <t>41849</t>
  </si>
  <si>
    <t>Wassenberg</t>
  </si>
  <si>
    <t>142773</t>
  </si>
  <si>
    <t>Gem. Hauptschule Gürzenich</t>
  </si>
  <si>
    <t>Kommgartenweg 51</t>
  </si>
  <si>
    <t>Düren, GH Gürzenich</t>
  </si>
  <si>
    <t>193150</t>
  </si>
  <si>
    <t>Städt. Realschule Gummersbach-Steinberg</t>
  </si>
  <si>
    <t>51643</t>
  </si>
  <si>
    <t>Waldstr. 14</t>
  </si>
  <si>
    <t>Gummersbach, RS Steinberg</t>
  </si>
  <si>
    <t>LWL-Förderschule</t>
  </si>
  <si>
    <t>Förderschwerpunkt Sehen</t>
  </si>
  <si>
    <t>48159</t>
  </si>
  <si>
    <t>52525</t>
  </si>
  <si>
    <t>Heinsberg</t>
  </si>
  <si>
    <t>Körperliche und motorische Entwicklung</t>
  </si>
  <si>
    <t>33181</t>
  </si>
  <si>
    <t>Bad Wünnenberg</t>
  </si>
  <si>
    <t>Leichlingen (Rheinland)</t>
  </si>
  <si>
    <t>183301</t>
  </si>
  <si>
    <t>Geschwister-Scholl-Realschule</t>
  </si>
  <si>
    <t>Städt. Realschule</t>
  </si>
  <si>
    <t>(Kinderhaus)</t>
  </si>
  <si>
    <t>Von-Humboldt-Straße 14</t>
  </si>
  <si>
    <t>Münster, RS Geschwister-Scholl</t>
  </si>
  <si>
    <t>Städt. Gymnasium Moltkestraße</t>
  </si>
  <si>
    <t>Moltkestr. 41</t>
  </si>
  <si>
    <t>Gummersbach, Gym Moltkestr.</t>
  </si>
  <si>
    <t>Elisabethschule</t>
  </si>
  <si>
    <t>44575</t>
  </si>
  <si>
    <t>49497</t>
  </si>
  <si>
    <t>Mettingen</t>
  </si>
  <si>
    <t>58802</t>
  </si>
  <si>
    <t>Balve</t>
  </si>
  <si>
    <t>Albert-Schweitzer-Schule</t>
  </si>
  <si>
    <t>32791</t>
  </si>
  <si>
    <t>Lage</t>
  </si>
  <si>
    <t>198330</t>
  </si>
  <si>
    <t>Sekundarschule Legden Rosendahl</t>
  </si>
  <si>
    <t>48720</t>
  </si>
  <si>
    <t>Rosendahl</t>
  </si>
  <si>
    <t>Droste-Hülshoff-Weg 20</t>
  </si>
  <si>
    <t>Rosendahl, SK Legden Rosendahl</t>
  </si>
  <si>
    <t>Voerde (Niederrhein)</t>
  </si>
  <si>
    <t>45899</t>
  </si>
  <si>
    <t>33014</t>
  </si>
  <si>
    <t>Bad Driburg</t>
  </si>
  <si>
    <t>161111</t>
  </si>
  <si>
    <t>Gertrud-Bäumer-Realschule</t>
  </si>
  <si>
    <t>45879</t>
  </si>
  <si>
    <t>Rotthauser Str. 2-4</t>
  </si>
  <si>
    <t>Gelsenkirchen, RS Gertrud-Bäumer</t>
  </si>
  <si>
    <t>Carl-Friedrich-Gauß-Gymnasium</t>
  </si>
  <si>
    <t>der Stadt Gelsenkirchen</t>
  </si>
  <si>
    <t>Hammerschmidtstr. 13</t>
  </si>
  <si>
    <t>44651</t>
  </si>
  <si>
    <t>45356</t>
  </si>
  <si>
    <t>45329</t>
  </si>
  <si>
    <t>160659</t>
  </si>
  <si>
    <t>Kopernikus-Realschule der Stadt Hennef</t>
  </si>
  <si>
    <t>53773</t>
  </si>
  <si>
    <t>Hennef (Sieg)</t>
  </si>
  <si>
    <t>Fritz-Jacobi-Straße 10</t>
  </si>
  <si>
    <t>Hennef, RS Kopernikus</t>
  </si>
  <si>
    <t>137212</t>
  </si>
  <si>
    <t>an der Bischoffstraße</t>
  </si>
  <si>
    <t>Bischoffstr. 120</t>
  </si>
  <si>
    <t>Essen, GH an der Bischoffstraße</t>
  </si>
  <si>
    <t>51065</t>
  </si>
  <si>
    <t>50767</t>
  </si>
  <si>
    <t>51107</t>
  </si>
  <si>
    <t>163661</t>
  </si>
  <si>
    <t>Realschule Am Kreuzberg</t>
  </si>
  <si>
    <t>57250</t>
  </si>
  <si>
    <t>Netphen</t>
  </si>
  <si>
    <t>Steinweg 22</t>
  </si>
  <si>
    <t>Netphen, RS Am Kreuzberg</t>
  </si>
  <si>
    <t>Matthias-Claudius-Schule</t>
  </si>
  <si>
    <t>33775</t>
  </si>
  <si>
    <t>Versmold</t>
  </si>
  <si>
    <t>Förderschule mit dem Förderschwerpunkt</t>
  </si>
  <si>
    <t>59439</t>
  </si>
  <si>
    <t>Holzwickede</t>
  </si>
  <si>
    <t>Unterstraße 66a</t>
  </si>
  <si>
    <t>Von-Ketteler-Schule</t>
  </si>
  <si>
    <t>59302</t>
  </si>
  <si>
    <t>Oelde</t>
  </si>
  <si>
    <t>184159</t>
  </si>
  <si>
    <t>Paul-Klee-Gymnasium</t>
  </si>
  <si>
    <t>der Stadt Overath</t>
  </si>
  <si>
    <t>51491</t>
  </si>
  <si>
    <t>Overath</t>
  </si>
  <si>
    <t>Perenchiesstraße 1</t>
  </si>
  <si>
    <t>Overath, Gym Paul-Klee</t>
  </si>
  <si>
    <t>160611</t>
  </si>
  <si>
    <t>Bergische Realschule Overath</t>
  </si>
  <si>
    <t>Perenchiesstr./Colne-Valley-Platz</t>
  </si>
  <si>
    <t>Overath, RS Perenchiesstr.</t>
  </si>
  <si>
    <t>191310</t>
  </si>
  <si>
    <t>Wolfhelmschule</t>
  </si>
  <si>
    <t>Gesamtschule der Stadt Olfen</t>
  </si>
  <si>
    <t>59399</t>
  </si>
  <si>
    <t>Olfen</t>
  </si>
  <si>
    <t>Telgenkamp 9</t>
  </si>
  <si>
    <t>Olfen, GE Wolfhelmschule</t>
  </si>
  <si>
    <t>50968</t>
  </si>
  <si>
    <t>33330</t>
  </si>
  <si>
    <t>Gütersloh</t>
  </si>
  <si>
    <t>143212</t>
  </si>
  <si>
    <t>Hohe-Giethorst-Schule</t>
  </si>
  <si>
    <t>46397</t>
  </si>
  <si>
    <t>Büningweg 29</t>
  </si>
  <si>
    <t>Bocholt, GH Hohe-Giethorst-Schule</t>
  </si>
  <si>
    <t>Ludgerusschule</t>
  </si>
  <si>
    <t>195716</t>
  </si>
  <si>
    <t>Berufskolleg Schloss Hamborn, Staatlich</t>
  </si>
  <si>
    <t>genehm.Ersatzschule-Sek.II-in priv. Trä-</t>
  </si>
  <si>
    <t>gersch.d. Rud.-Steiner-Schule Schl.Hamb.</t>
  </si>
  <si>
    <t>33178</t>
  </si>
  <si>
    <t>Borchen</t>
  </si>
  <si>
    <t>Schloss Hamborn 5</t>
  </si>
  <si>
    <t>Borchen, BK Schloss Hamborn</t>
  </si>
  <si>
    <t>194268</t>
  </si>
  <si>
    <t>Hauptschule Coerde</t>
  </si>
  <si>
    <t>Städt. Gemeinschaftshauptschule</t>
  </si>
  <si>
    <t>48157</t>
  </si>
  <si>
    <t>Dachsleite 32-36</t>
  </si>
  <si>
    <t>Münster, GH Coerde</t>
  </si>
  <si>
    <t>199205</t>
  </si>
  <si>
    <t>Carolinengesamtschule Bochum</t>
  </si>
  <si>
    <t>Sekundarstufe I. in freier Trägerschaft</t>
  </si>
  <si>
    <t>der Schul- und Bildungswerkstatt gGmbH</t>
  </si>
  <si>
    <t>Springorumallee 1</t>
  </si>
  <si>
    <t>Bochum, GE Carolinengesamtschule Bochum</t>
  </si>
  <si>
    <t>161263</t>
  </si>
  <si>
    <t>Paul-Gerhardt-Schule</t>
  </si>
  <si>
    <t>48143</t>
  </si>
  <si>
    <t>Jüdefelderstr. 10</t>
  </si>
  <si>
    <t>Münster, RS Paul-Gerhardt-Schule</t>
  </si>
  <si>
    <t>190238</t>
  </si>
  <si>
    <t>Europaschule</t>
  </si>
  <si>
    <t>Gesamtschule Bornheim</t>
  </si>
  <si>
    <t>53332</t>
  </si>
  <si>
    <t>Bornheim</t>
  </si>
  <si>
    <t>Goethestr. 1</t>
  </si>
  <si>
    <t>Bornheim, GE Europaschule</t>
  </si>
  <si>
    <t>177696</t>
  </si>
  <si>
    <t>Liebfrauenschule Coesfeld</t>
  </si>
  <si>
    <t>Berufskolleg des Bistums Münster</t>
  </si>
  <si>
    <t>Schule der Sekundarstufe II u.Fachschule</t>
  </si>
  <si>
    <t>Kuchenstr. 18</t>
  </si>
  <si>
    <t>Coesfeld, BK Liebfrauenschule</t>
  </si>
  <si>
    <t>50129</t>
  </si>
  <si>
    <t>53359</t>
  </si>
  <si>
    <t>Rheinbach</t>
  </si>
  <si>
    <t>mit Zweisprachenzug deutsch-englisch</t>
  </si>
  <si>
    <t>Stankeitstr. 22</t>
  </si>
  <si>
    <t>53913</t>
  </si>
  <si>
    <t>Swisttal</t>
  </si>
  <si>
    <t>161470</t>
  </si>
  <si>
    <t>Theodor-Heuss-Realschule</t>
  </si>
  <si>
    <t>Holtwicker Str. 4</t>
  </si>
  <si>
    <t>Coesfeld, RS Theodor-Heuss</t>
  </si>
  <si>
    <t>51465</t>
  </si>
  <si>
    <t>167058</t>
  </si>
  <si>
    <t>Städt. Maximilian-Kolbe-Gymnasium</t>
  </si>
  <si>
    <t>51147</t>
  </si>
  <si>
    <t>Nachtigallenstr. 19-21</t>
  </si>
  <si>
    <t>Köln, Gym Maximilian-Kolbe-Gymnasium</t>
  </si>
  <si>
    <t>167113</t>
  </si>
  <si>
    <t>Rhein-Sieg-Gymnasium Sankt Augustin</t>
  </si>
  <si>
    <t>Hubert-Minz-Str. 20</t>
  </si>
  <si>
    <t>Sankt Augustin, Gym Rhein-Sieg</t>
  </si>
  <si>
    <t>51061</t>
  </si>
  <si>
    <t>51109</t>
  </si>
  <si>
    <t>140843</t>
  </si>
  <si>
    <t>Kurt-Tucholsky-Schule</t>
  </si>
  <si>
    <t>Helene-Weber-Platz 3-5</t>
  </si>
  <si>
    <t>Köln, GH Kurt-Tucholsky-Schule</t>
  </si>
  <si>
    <t>57368</t>
  </si>
  <si>
    <t>Lennestadt</t>
  </si>
  <si>
    <t>Luise-Hensel-Schule</t>
  </si>
  <si>
    <t>148829</t>
  </si>
  <si>
    <t>Rhienscher Berg 12</t>
  </si>
  <si>
    <t>Witten, GH Overbergschule</t>
  </si>
  <si>
    <t>57439</t>
  </si>
  <si>
    <t>Attendorn</t>
  </si>
  <si>
    <t>190275</t>
  </si>
  <si>
    <t>Städt. Gymnasium Selm</t>
  </si>
  <si>
    <t>59379</t>
  </si>
  <si>
    <t>Selm</t>
  </si>
  <si>
    <t>Kreisstr. 4</t>
  </si>
  <si>
    <t>Selm, Gym Kreisstr.</t>
  </si>
  <si>
    <t>150812</t>
  </si>
  <si>
    <t>Städt. Gem. Hauptschule Bad Laasphe</t>
  </si>
  <si>
    <t>Gennernbach 11</t>
  </si>
  <si>
    <t>Bad Laasphe, GH Gennernbach</t>
  </si>
  <si>
    <t>Cuno-Berufskolleg I</t>
  </si>
  <si>
    <t>Berufskolleg für Technik</t>
  </si>
  <si>
    <t>der Stadt Hagen  - Sekundarstufe II -</t>
  </si>
  <si>
    <t>Cuno-Berufskolleg II</t>
  </si>
  <si>
    <t>Viktoriastr. 2</t>
  </si>
  <si>
    <t>169468</t>
  </si>
  <si>
    <t>Fichte-Gymnasium</t>
  </si>
  <si>
    <t>Gymnasium der Stadt Hagen</t>
  </si>
  <si>
    <t>Goldbergstr. 20</t>
  </si>
  <si>
    <t>Solingen, GE Friedrich-Albert-Lange</t>
  </si>
  <si>
    <t>42719</t>
  </si>
  <si>
    <t>159232</t>
  </si>
  <si>
    <t>Solingen, RS Theodor-Heuss</t>
  </si>
  <si>
    <t>188300</t>
  </si>
  <si>
    <t>165359</t>
  </si>
  <si>
    <t>Solingen, Gym August-Dicke</t>
  </si>
  <si>
    <t>42659</t>
  </si>
  <si>
    <t>173101</t>
  </si>
  <si>
    <t>Solingen, BK Friedrich-List</t>
  </si>
  <si>
    <t>165335</t>
  </si>
  <si>
    <t>Solingen, Gym Humboldt</t>
  </si>
  <si>
    <t>176382</t>
  </si>
  <si>
    <t>Stolberg, BK Am Obersteinfeld</t>
  </si>
  <si>
    <t>52222</t>
  </si>
  <si>
    <t>167472</t>
  </si>
  <si>
    <t>Städt. Goethe-Gymnasium</t>
  </si>
  <si>
    <t>Stolberg, Gym Goethe</t>
  </si>
  <si>
    <t>52223</t>
  </si>
  <si>
    <t>142955</t>
  </si>
  <si>
    <t>Gem. Hauptschule Titz</t>
  </si>
  <si>
    <t>Titz, GH Mörikestr.</t>
  </si>
  <si>
    <t>52445</t>
  </si>
  <si>
    <t>Titz</t>
  </si>
  <si>
    <t>159657</t>
  </si>
  <si>
    <t>Tönisvorst, RS Leonardo da Vinci</t>
  </si>
  <si>
    <t>47918</t>
  </si>
  <si>
    <t>Tönisvorst</t>
  </si>
  <si>
    <t>189194</t>
  </si>
  <si>
    <t>Tönisvorst, Gym Michael-Ende-Gymnasium</t>
  </si>
  <si>
    <t>170458</t>
  </si>
  <si>
    <t>Unna, Gym Ernst-Barlach</t>
  </si>
  <si>
    <t>59423</t>
  </si>
  <si>
    <t>Unna</t>
  </si>
  <si>
    <t>182266</t>
  </si>
  <si>
    <t>Unna, BK Hansa</t>
  </si>
  <si>
    <t>59425</t>
  </si>
  <si>
    <t>170446</t>
  </si>
  <si>
    <t>Unna, Gym Geschwister-Scholl</t>
  </si>
  <si>
    <t>173575</t>
  </si>
  <si>
    <t>Velbert, BK Niederberg</t>
  </si>
  <si>
    <t>42551</t>
  </si>
  <si>
    <t>Velbert</t>
  </si>
  <si>
    <t>42555</t>
  </si>
  <si>
    <t>189297</t>
  </si>
  <si>
    <t>Velbert, GE Mitte</t>
  </si>
  <si>
    <t>42549</t>
  </si>
  <si>
    <t>165633</t>
  </si>
  <si>
    <t>Velbert, Gym Geschwister-Scholl</t>
  </si>
  <si>
    <t>165621</t>
  </si>
  <si>
    <t>Nikolaus-Ehlen-Gymnasium</t>
  </si>
  <si>
    <t>Velbert, Gym Nikolaus-Ehlen</t>
  </si>
  <si>
    <t>173599</t>
  </si>
  <si>
    <t>Velbert, BK Bleibergquelle</t>
  </si>
  <si>
    <t>159463</t>
  </si>
  <si>
    <t>Velbert, RS Kastanienallee</t>
  </si>
  <si>
    <t>139701</t>
  </si>
  <si>
    <t>Viersen, GH Süchteln</t>
  </si>
  <si>
    <t>41749</t>
  </si>
  <si>
    <t>Viersen</t>
  </si>
  <si>
    <t>165864</t>
  </si>
  <si>
    <t>Viersen, Gym Albertus-Magnus</t>
  </si>
  <si>
    <t>41751</t>
  </si>
  <si>
    <t>159670</t>
  </si>
  <si>
    <t>Geburtsland</t>
  </si>
  <si>
    <t>Geburtsort</t>
  </si>
  <si>
    <t>evangelisch</t>
  </si>
  <si>
    <t>jüdisch</t>
  </si>
  <si>
    <t>katholisch</t>
  </si>
  <si>
    <t>islamisch</t>
  </si>
  <si>
    <t>griechisch-orthodox</t>
  </si>
  <si>
    <t>alevitisch</t>
  </si>
  <si>
    <t>syrisch-orthodox</t>
  </si>
  <si>
    <t>andere Religionen</t>
  </si>
  <si>
    <t>ohne Bekenntnis</t>
  </si>
  <si>
    <t>sonstige orthodoxe</t>
  </si>
  <si>
    <t>1. Staatsangehörigkeit</t>
  </si>
  <si>
    <t>Schlüssel</t>
  </si>
  <si>
    <t>Klartext</t>
  </si>
  <si>
    <t>000</t>
  </si>
  <si>
    <t>Deutschland</t>
  </si>
  <si>
    <t>121</t>
  </si>
  <si>
    <t>Albanien</t>
  </si>
  <si>
    <t>Bosnien-Herzegowina</t>
  </si>
  <si>
    <t>123</t>
  </si>
  <si>
    <t>Andorra</t>
  </si>
  <si>
    <t>124</t>
  </si>
  <si>
    <t>Belgien</t>
  </si>
  <si>
    <t>125</t>
  </si>
  <si>
    <t>Bulgarien</t>
  </si>
  <si>
    <t>126</t>
  </si>
  <si>
    <t>Dänemark</t>
  </si>
  <si>
    <t>127</t>
  </si>
  <si>
    <t>Estland</t>
  </si>
  <si>
    <t>128</t>
  </si>
  <si>
    <t>Finnland</t>
  </si>
  <si>
    <t>129</t>
  </si>
  <si>
    <t>Frankreich</t>
  </si>
  <si>
    <t>130</t>
  </si>
  <si>
    <t>Kroatien</t>
  </si>
  <si>
    <t>131</t>
  </si>
  <si>
    <t>Slowenien</t>
  </si>
  <si>
    <t>134</t>
  </si>
  <si>
    <t>Griechenland</t>
  </si>
  <si>
    <t>135</t>
  </si>
  <si>
    <t>Irland</t>
  </si>
  <si>
    <t>136</t>
  </si>
  <si>
    <t>Island</t>
  </si>
  <si>
    <t>137</t>
  </si>
  <si>
    <t>Italien</t>
  </si>
  <si>
    <t>139</t>
  </si>
  <si>
    <t>Lettland</t>
  </si>
  <si>
    <t>141</t>
  </si>
  <si>
    <t>Liechtenstein</t>
  </si>
  <si>
    <t>142</t>
  </si>
  <si>
    <t>Litauen</t>
  </si>
  <si>
    <t>143</t>
  </si>
  <si>
    <t>Luxemburg</t>
  </si>
  <si>
    <t>144</t>
  </si>
  <si>
    <t>Mazedonien</t>
  </si>
  <si>
    <t>145</t>
  </si>
  <si>
    <t>Malta</t>
  </si>
  <si>
    <t>146</t>
  </si>
  <si>
    <t>Moldawien</t>
  </si>
  <si>
    <t>147</t>
  </si>
  <si>
    <t>Monaco</t>
  </si>
  <si>
    <t>148</t>
  </si>
  <si>
    <t>Niederlande</t>
  </si>
  <si>
    <t>149</t>
  </si>
  <si>
    <t>Norwegen</t>
  </si>
  <si>
    <t>151</t>
  </si>
  <si>
    <t>Österreich</t>
  </si>
  <si>
    <t>152</t>
  </si>
  <si>
    <t>Polen</t>
  </si>
  <si>
    <t>153</t>
  </si>
  <si>
    <t>Portugal</t>
  </si>
  <si>
    <t>154</t>
  </si>
  <si>
    <t>Rumänien</t>
  </si>
  <si>
    <t>155</t>
  </si>
  <si>
    <t>Slowakische Republik</t>
  </si>
  <si>
    <t>156</t>
  </si>
  <si>
    <t>San Marino</t>
  </si>
  <si>
    <t>157</t>
  </si>
  <si>
    <t>Schweden</t>
  </si>
  <si>
    <t>158</t>
  </si>
  <si>
    <t>Schweiz</t>
  </si>
  <si>
    <t>160</t>
  </si>
  <si>
    <t>Russland</t>
  </si>
  <si>
    <t>161</t>
  </si>
  <si>
    <t>Spanien</t>
  </si>
  <si>
    <t>163</t>
  </si>
  <si>
    <t>Türkei</t>
  </si>
  <si>
    <t>164</t>
  </si>
  <si>
    <t>Tschechien</t>
  </si>
  <si>
    <t>165</t>
  </si>
  <si>
    <t>Ungarn</t>
  </si>
  <si>
    <t>166</t>
  </si>
  <si>
    <t>Ukraine</t>
  </si>
  <si>
    <t>167</t>
  </si>
  <si>
    <t>Vatikan</t>
  </si>
  <si>
    <t>168</t>
  </si>
  <si>
    <t>Großbritannien und Nordirland</t>
  </si>
  <si>
    <t>169</t>
  </si>
  <si>
    <t>Weißrussland</t>
  </si>
  <si>
    <t>181</t>
  </si>
  <si>
    <t>Zypern</t>
  </si>
  <si>
    <t>199</t>
  </si>
  <si>
    <t>Übriges Europa</t>
  </si>
  <si>
    <t>221</t>
  </si>
  <si>
    <t>Algerien</t>
  </si>
  <si>
    <t>223</t>
  </si>
  <si>
    <t>Angola</t>
  </si>
  <si>
    <t>224</t>
  </si>
  <si>
    <t>Eritrea</t>
  </si>
  <si>
    <t>225</t>
  </si>
  <si>
    <t>Äthiopien</t>
  </si>
  <si>
    <t>226</t>
  </si>
  <si>
    <t>Lesotho</t>
  </si>
  <si>
    <t>227</t>
  </si>
  <si>
    <t>Botsuana</t>
  </si>
  <si>
    <t>229</t>
  </si>
  <si>
    <t>Benin</t>
  </si>
  <si>
    <t>230</t>
  </si>
  <si>
    <t>Dschibuti</t>
  </si>
  <si>
    <t>231</t>
  </si>
  <si>
    <t>Elfenbeinküste</t>
  </si>
  <si>
    <t>232</t>
  </si>
  <si>
    <t>Nigeria</t>
  </si>
  <si>
    <t>233</t>
  </si>
  <si>
    <t>Simbabwe</t>
  </si>
  <si>
    <t>236</t>
  </si>
  <si>
    <t>Gabun</t>
  </si>
  <si>
    <t>237</t>
  </si>
  <si>
    <t>Gambia</t>
  </si>
  <si>
    <t>238</t>
  </si>
  <si>
    <t>Ghana</t>
  </si>
  <si>
    <t>239</t>
  </si>
  <si>
    <t>Mauretanien</t>
  </si>
  <si>
    <t>242</t>
  </si>
  <si>
    <t>Kapverdische Inseln</t>
  </si>
  <si>
    <t>243</t>
  </si>
  <si>
    <t>Kenia</t>
  </si>
  <si>
    <t>244</t>
  </si>
  <si>
    <t>Komoren</t>
  </si>
  <si>
    <t>245</t>
  </si>
  <si>
    <t>Kongo DR</t>
  </si>
  <si>
    <t>246</t>
  </si>
  <si>
    <t>Kongo VR</t>
  </si>
  <si>
    <t>247</t>
  </si>
  <si>
    <t>Liberia</t>
  </si>
  <si>
    <t>248</t>
  </si>
  <si>
    <t>Libyen</t>
  </si>
  <si>
    <t>249</t>
  </si>
  <si>
    <t>Madagaskar</t>
  </si>
  <si>
    <t>251</t>
  </si>
  <si>
    <t>Mali</t>
  </si>
  <si>
    <t>252</t>
  </si>
  <si>
    <t>Marokko</t>
  </si>
  <si>
    <t>253</t>
  </si>
  <si>
    <t>Mauritius</t>
  </si>
  <si>
    <t>254</t>
  </si>
  <si>
    <t>Mosambik</t>
  </si>
  <si>
    <t>255</t>
  </si>
  <si>
    <t>Niger</t>
  </si>
  <si>
    <t>256</t>
  </si>
  <si>
    <t>Malawi</t>
  </si>
  <si>
    <t>257</t>
  </si>
  <si>
    <t>Sambia</t>
  </si>
  <si>
    <t>258</t>
  </si>
  <si>
    <t>Burkina-Faso</t>
  </si>
  <si>
    <t>259</t>
  </si>
  <si>
    <t>Guinea-Bissau</t>
  </si>
  <si>
    <t>261</t>
  </si>
  <si>
    <t>Guinea</t>
  </si>
  <si>
    <t>262</t>
  </si>
  <si>
    <t>Kamerun</t>
  </si>
  <si>
    <t>263</t>
  </si>
  <si>
    <t>Südafrika</t>
  </si>
  <si>
    <t>265</t>
  </si>
  <si>
    <t>Ruanda</t>
  </si>
  <si>
    <t>267</t>
  </si>
  <si>
    <t>Namibia</t>
  </si>
  <si>
    <t>268</t>
  </si>
  <si>
    <t>Sâo-Tomé</t>
  </si>
  <si>
    <t>269</t>
  </si>
  <si>
    <t>Senegal</t>
  </si>
  <si>
    <t>271</t>
  </si>
  <si>
    <t>Seychellen</t>
  </si>
  <si>
    <t>272</t>
  </si>
  <si>
    <t>Sierra Leone</t>
  </si>
  <si>
    <t>273</t>
  </si>
  <si>
    <t>Somalia</t>
  </si>
  <si>
    <t>274</t>
  </si>
  <si>
    <t>Äquatorial-Guinea</t>
  </si>
  <si>
    <t>276</t>
  </si>
  <si>
    <t>Sudan</t>
  </si>
  <si>
    <t>281</t>
  </si>
  <si>
    <t>Swasiland</t>
  </si>
  <si>
    <t>282</t>
  </si>
  <si>
    <t>Tansania</t>
  </si>
  <si>
    <t>283</t>
  </si>
  <si>
    <t>Togo</t>
  </si>
  <si>
    <t>284</t>
  </si>
  <si>
    <t>Tschad</t>
  </si>
  <si>
    <t>285</t>
  </si>
  <si>
    <t>Tunesien</t>
  </si>
  <si>
    <t>286</t>
  </si>
  <si>
    <t>Uganda</t>
  </si>
  <si>
    <t>287</t>
  </si>
  <si>
    <t>Ägypten</t>
  </si>
  <si>
    <t>289</t>
  </si>
  <si>
    <t>Zentralafrikanische Republik</t>
  </si>
  <si>
    <t>291</t>
  </si>
  <si>
    <t>Burundi</t>
  </si>
  <si>
    <t>299</t>
  </si>
  <si>
    <t>Übriges Afrika</t>
  </si>
  <si>
    <t>320</t>
  </si>
  <si>
    <t>Antigua</t>
  </si>
  <si>
    <t>322</t>
  </si>
  <si>
    <t>Barbados</t>
  </si>
  <si>
    <t>323</t>
  </si>
  <si>
    <t>Argentinien</t>
  </si>
  <si>
    <t>324</t>
  </si>
  <si>
    <t>Bahamas</t>
  </si>
  <si>
    <t>326</t>
  </si>
  <si>
    <t>Bolivien</t>
  </si>
  <si>
    <t>327</t>
  </si>
  <si>
    <t>Brasilien</t>
  </si>
  <si>
    <t>328</t>
  </si>
  <si>
    <t>Guayana</t>
  </si>
  <si>
    <t>330</t>
  </si>
  <si>
    <t>Belize</t>
  </si>
  <si>
    <t>332</t>
  </si>
  <si>
    <t>Chile</t>
  </si>
  <si>
    <t>333</t>
  </si>
  <si>
    <t>Dominica</t>
  </si>
  <si>
    <t>334</t>
  </si>
  <si>
    <t>Costa Rica</t>
  </si>
  <si>
    <t>335</t>
  </si>
  <si>
    <t>Dominikanische Republik</t>
  </si>
  <si>
    <t>336</t>
  </si>
  <si>
    <t>Ecuador</t>
  </si>
  <si>
    <t>337</t>
  </si>
  <si>
    <t>San Salvador</t>
  </si>
  <si>
    <t>340</t>
  </si>
  <si>
    <t>Grenada</t>
  </si>
  <si>
    <t>345</t>
  </si>
  <si>
    <t>Guatemala</t>
  </si>
  <si>
    <t>346</t>
  </si>
  <si>
    <t>Haiti</t>
  </si>
  <si>
    <t>347</t>
  </si>
  <si>
    <t>Honduras</t>
  </si>
  <si>
    <t>348</t>
  </si>
  <si>
    <t>Kanada</t>
  </si>
  <si>
    <t>349</t>
  </si>
  <si>
    <t>Kolumbien</t>
  </si>
  <si>
    <t>351</t>
  </si>
  <si>
    <t>Kuba</t>
  </si>
  <si>
    <t>353</t>
  </si>
  <si>
    <t>Mexiko</t>
  </si>
  <si>
    <t>354</t>
  </si>
  <si>
    <t>Nicaragua</t>
  </si>
  <si>
    <t>355</t>
  </si>
  <si>
    <t>Jamaica</t>
  </si>
  <si>
    <t>357</t>
  </si>
  <si>
    <t>Panama</t>
  </si>
  <si>
    <t>359</t>
  </si>
  <si>
    <t>Paraguay</t>
  </si>
  <si>
    <t>361</t>
  </si>
  <si>
    <t>Peru</t>
  </si>
  <si>
    <t>364</t>
  </si>
  <si>
    <t>Surinam</t>
  </si>
  <si>
    <t>365</t>
  </si>
  <si>
    <t>Uruguay</t>
  </si>
  <si>
    <t>366</t>
  </si>
  <si>
    <t>St. Lucia</t>
  </si>
  <si>
    <t>367</t>
  </si>
  <si>
    <t>Venezuela</t>
  </si>
  <si>
    <t>368</t>
  </si>
  <si>
    <t>Vereinigte Staaten</t>
  </si>
  <si>
    <t>369</t>
  </si>
  <si>
    <t>St. Vincent</t>
  </si>
  <si>
    <t>370</t>
  </si>
  <si>
    <t>St. Kitts und Nevis</t>
  </si>
  <si>
    <t>371</t>
  </si>
  <si>
    <t>Trinidad und Tobago</t>
  </si>
  <si>
    <t>399</t>
  </si>
  <si>
    <t>Übriges Amerika</t>
  </si>
  <si>
    <t>421</t>
  </si>
  <si>
    <t>Jemen</t>
  </si>
  <si>
    <t>422</t>
  </si>
  <si>
    <t>Armenien</t>
  </si>
  <si>
    <t>423</t>
  </si>
  <si>
    <t>Afghanistan</t>
  </si>
  <si>
    <t>424</t>
  </si>
  <si>
    <t>Bahrain</t>
  </si>
  <si>
    <t>425</t>
  </si>
  <si>
    <t>Aserbaidschan</t>
  </si>
  <si>
    <t>426</t>
  </si>
  <si>
    <t>Bhutan</t>
  </si>
  <si>
    <t>427</t>
  </si>
  <si>
    <t>Myanmar</t>
  </si>
  <si>
    <t>429</t>
  </si>
  <si>
    <t>Brunei</t>
  </si>
  <si>
    <t>430</t>
  </si>
  <si>
    <t>Georgien</t>
  </si>
  <si>
    <t>431</t>
  </si>
  <si>
    <t>Sri Lanka</t>
  </si>
  <si>
    <t>432</t>
  </si>
  <si>
    <t>Vietnam</t>
  </si>
  <si>
    <t>434</t>
  </si>
  <si>
    <t>Korea, Dem. Volksrepublik (früher Nordkorea)</t>
  </si>
  <si>
    <t>436</t>
  </si>
  <si>
    <t>Indien</t>
  </si>
  <si>
    <t>437</t>
  </si>
  <si>
    <t>Indonesien</t>
  </si>
  <si>
    <t>438</t>
  </si>
  <si>
    <t>Irak</t>
  </si>
  <si>
    <t>439</t>
  </si>
  <si>
    <t>Iran</t>
  </si>
  <si>
    <t>441</t>
  </si>
  <si>
    <t>Israel</t>
  </si>
  <si>
    <t>442</t>
  </si>
  <si>
    <t>Japan</t>
  </si>
  <si>
    <t>444</t>
  </si>
  <si>
    <t>Kasachstan</t>
  </si>
  <si>
    <t>445</t>
  </si>
  <si>
    <t>Jordanien</t>
  </si>
  <si>
    <t>446</t>
  </si>
  <si>
    <t>Kambodscha</t>
  </si>
  <si>
    <t>447</t>
  </si>
  <si>
    <t>Katar</t>
  </si>
  <si>
    <t>448</t>
  </si>
  <si>
    <t>Kuwait</t>
  </si>
  <si>
    <t>449</t>
  </si>
  <si>
    <t>Laos</t>
  </si>
  <si>
    <t>450</t>
  </si>
  <si>
    <t>Kirgisien</t>
  </si>
  <si>
    <t>451</t>
  </si>
  <si>
    <t>Libanon</t>
  </si>
  <si>
    <t>454</t>
  </si>
  <si>
    <t>Malediven</t>
  </si>
  <si>
    <t>456</t>
  </si>
  <si>
    <t>Oman</t>
  </si>
  <si>
    <t>457</t>
  </si>
  <si>
    <t>Mongolei</t>
  </si>
  <si>
    <t>458</t>
  </si>
  <si>
    <t>Nepal</t>
  </si>
  <si>
    <t>460</t>
  </si>
  <si>
    <t>Bangla Desh</t>
  </si>
  <si>
    <t>461</t>
  </si>
  <si>
    <t>Pakistan</t>
  </si>
  <si>
    <t>462</t>
  </si>
  <si>
    <t>Philippinen</t>
  </si>
  <si>
    <t>467</t>
  </si>
  <si>
    <t>Korea, Republik (früher Südkorea)</t>
  </si>
  <si>
    <t>469</t>
  </si>
  <si>
    <t>Vereinigte Arabischen Emirate</t>
  </si>
  <si>
    <t>470</t>
  </si>
  <si>
    <t>Tadschikistan</t>
  </si>
  <si>
    <t>471</t>
  </si>
  <si>
    <t>Turkmenistan</t>
  </si>
  <si>
    <t>472</t>
  </si>
  <si>
    <t>Saudi-Arabien</t>
  </si>
  <si>
    <t>474</t>
  </si>
  <si>
    <t>Singapur</t>
  </si>
  <si>
    <t>475</t>
  </si>
  <si>
    <t>Syrien</t>
  </si>
  <si>
    <t>476</t>
  </si>
  <si>
    <t>Thailand</t>
  </si>
  <si>
    <t>477</t>
  </si>
  <si>
    <t>Usbekistan</t>
  </si>
  <si>
    <t>479</t>
  </si>
  <si>
    <t>482</t>
  </si>
  <si>
    <t>Malaysia</t>
  </si>
  <si>
    <t>483</t>
  </si>
  <si>
    <t>Timor-Leste</t>
  </si>
  <si>
    <t>499</t>
  </si>
  <si>
    <t>Übriges Asien</t>
  </si>
  <si>
    <t>523</t>
  </si>
  <si>
    <t>Australien</t>
  </si>
  <si>
    <t>524</t>
  </si>
  <si>
    <t>Salomonen</t>
  </si>
  <si>
    <t>526</t>
  </si>
  <si>
    <t>Fidschi</t>
  </si>
  <si>
    <t>527</t>
  </si>
  <si>
    <t>Cookinseln</t>
  </si>
  <si>
    <t>530</t>
  </si>
  <si>
    <t>Kiribati</t>
  </si>
  <si>
    <t>531</t>
  </si>
  <si>
    <t>Nauru</t>
  </si>
  <si>
    <t>532</t>
  </si>
  <si>
    <t>Vanuatu</t>
  </si>
  <si>
    <t>533</t>
  </si>
  <si>
    <t>Niuea</t>
  </si>
  <si>
    <t>536</t>
  </si>
  <si>
    <t>Neuseeland</t>
  </si>
  <si>
    <t>537</t>
  </si>
  <si>
    <t>Palau</t>
  </si>
  <si>
    <t>538</t>
  </si>
  <si>
    <t>Papua-Neuguinea</t>
  </si>
  <si>
    <t>540</t>
  </si>
  <si>
    <t>Tuvalu</t>
  </si>
  <si>
    <t>541</t>
  </si>
  <si>
    <t>Tonga</t>
  </si>
  <si>
    <t>543</t>
  </si>
  <si>
    <t>Samoa</t>
  </si>
  <si>
    <t>544</t>
  </si>
  <si>
    <t>Marshall-Inseln</t>
  </si>
  <si>
    <t>545</t>
  </si>
  <si>
    <t>Mikronesien</t>
  </si>
  <si>
    <t>599</t>
  </si>
  <si>
    <t>Übriges Australien / Ozeanien</t>
  </si>
  <si>
    <t>997</t>
  </si>
  <si>
    <t>Staatenlos</t>
  </si>
  <si>
    <t>998</t>
  </si>
  <si>
    <t>Ungeklärt</t>
  </si>
  <si>
    <t>999</t>
  </si>
  <si>
    <t>Ohne Angabe</t>
  </si>
  <si>
    <t>170</t>
  </si>
  <si>
    <t>Serbien</t>
  </si>
  <si>
    <t>140</t>
  </si>
  <si>
    <t>Montenegro</t>
  </si>
  <si>
    <t>150</t>
  </si>
  <si>
    <t>Kosovo</t>
  </si>
  <si>
    <t>277</t>
  </si>
  <si>
    <t>278</t>
  </si>
  <si>
    <t>Südsudan</t>
  </si>
  <si>
    <t>ER</t>
  </si>
  <si>
    <t>KR</t>
  </si>
  <si>
    <t>XR</t>
  </si>
  <si>
    <t>OH</t>
  </si>
  <si>
    <t>IR</t>
  </si>
  <si>
    <t>OR</t>
  </si>
  <si>
    <t>HR</t>
  </si>
  <si>
    <t>XO</t>
  </si>
  <si>
    <t>SO</t>
  </si>
  <si>
    <t>AR</t>
  </si>
  <si>
    <t>HU</t>
  </si>
  <si>
    <t>Hochschule, Universität</t>
  </si>
  <si>
    <t>SP</t>
  </si>
  <si>
    <t>57399</t>
  </si>
  <si>
    <t>Kirchhundem</t>
  </si>
  <si>
    <t>52531</t>
  </si>
  <si>
    <t>Übach-Palenberg</t>
  </si>
  <si>
    <t>161081</t>
  </si>
  <si>
    <t>Israhel-van-Meckenem-Schule</t>
  </si>
  <si>
    <t>Münsterstraße 91</t>
  </si>
  <si>
    <t>Bocholt, RS Israhel-van-Meckenem</t>
  </si>
  <si>
    <t>52385</t>
  </si>
  <si>
    <t>Nideggen</t>
  </si>
  <si>
    <t>32699</t>
  </si>
  <si>
    <t>Extertal</t>
  </si>
  <si>
    <t>163570</t>
  </si>
  <si>
    <t>Realschule Olpe-Drolshagen</t>
  </si>
  <si>
    <t>Franziskanerstraße 4</t>
  </si>
  <si>
    <t>Olpe, RS Drolshagen</t>
  </si>
  <si>
    <t>St.Antonius-Gymnasium</t>
  </si>
  <si>
    <t>Klosterstr. 22</t>
  </si>
  <si>
    <t>51570</t>
  </si>
  <si>
    <t>Windeck</t>
  </si>
  <si>
    <t>195960</t>
  </si>
  <si>
    <t>Städt. Gesamtschule Lippstadt</t>
  </si>
  <si>
    <t>- Schule der Sekundarstufen I und II</t>
  </si>
  <si>
    <t>59555</t>
  </si>
  <si>
    <t>Am Tiergarten 16</t>
  </si>
  <si>
    <t>Lippstadt, GE Am Tiergarten</t>
  </si>
  <si>
    <t>St. Ursula-Gymnasium</t>
  </si>
  <si>
    <t>Staatl. genehm. Gymnasium f. Jungen und</t>
  </si>
  <si>
    <t>Mädchen des Erzbistums Köln -Sek.I u.II-</t>
  </si>
  <si>
    <t>Ritterstraße 16</t>
  </si>
  <si>
    <t>175316</t>
  </si>
  <si>
    <t>Berufskolleg des Erzbistums Köln</t>
  </si>
  <si>
    <t>Am Sachsenring und Am Krieler Dom</t>
  </si>
  <si>
    <t>- Sek.II -</t>
  </si>
  <si>
    <t>Sachsenring 79</t>
  </si>
  <si>
    <t>Köln, BK Sachsenring</t>
  </si>
  <si>
    <t>32805</t>
  </si>
  <si>
    <t>Horn-Bad Meinberg</t>
  </si>
  <si>
    <t>50678</t>
  </si>
  <si>
    <t>162851</t>
  </si>
  <si>
    <t>Albert-Schweitzer-Realschule</t>
  </si>
  <si>
    <t>Realschule für Jungen und Mädchen</t>
  </si>
  <si>
    <t>44359</t>
  </si>
  <si>
    <t>Dörwerstr. 42</t>
  </si>
  <si>
    <t>Dortmund, RS Albert-Schweitzer</t>
  </si>
  <si>
    <t>159827</t>
  </si>
  <si>
    <t>Städt. Realschule Mitte</t>
  </si>
  <si>
    <t>Martinistr. 12</t>
  </si>
  <si>
    <t>Wesel, RS Martinistr.</t>
  </si>
  <si>
    <t>33332</t>
  </si>
  <si>
    <t>196423</t>
  </si>
  <si>
    <t>der Stadt Sankt Augustin</t>
  </si>
  <si>
    <t>Siegstr. 123</t>
  </si>
  <si>
    <t>Sankt Augustin, GE Siegstr.</t>
  </si>
  <si>
    <t>Bernhard-Letterhaus-Str. 17</t>
  </si>
  <si>
    <t>160260</t>
  </si>
  <si>
    <t>Realschule am Rhein</t>
  </si>
  <si>
    <t>Städt. Aufbaurealschule</t>
  </si>
  <si>
    <t>50668</t>
  </si>
  <si>
    <t>Niederichstr. 1-3</t>
  </si>
  <si>
    <t>Köln, RS am Rhein, Aufbau</t>
  </si>
  <si>
    <t>196400</t>
  </si>
  <si>
    <t>Morsbach</t>
  </si>
  <si>
    <t>51597</t>
  </si>
  <si>
    <t>Hahner Straße 31-33</t>
  </si>
  <si>
    <t>Morsbach, GM Hahner Straße</t>
  </si>
  <si>
    <t>169663</t>
  </si>
  <si>
    <t>Freiherr-vom-Stein-Gymnasium</t>
  </si>
  <si>
    <t>Friedenstr. 12</t>
  </si>
  <si>
    <t>Lünen, Gym Freiherr-vom-Stein</t>
  </si>
  <si>
    <t>144411</t>
  </si>
  <si>
    <t>Kreuzschule</t>
  </si>
  <si>
    <t>Am Wietkamp 20</t>
  </si>
  <si>
    <t>Coesfeld, GH Kreuz</t>
  </si>
  <si>
    <t>161482</t>
  </si>
  <si>
    <t>Freiherr-vom-Stein-Schule</t>
  </si>
  <si>
    <t>Grimpingstr. 30</t>
  </si>
  <si>
    <t>Coesfeld, RS Freiherr-vom-Stein</t>
  </si>
  <si>
    <t>Ludgerischule</t>
  </si>
  <si>
    <t>Erzbischöfliche Theresienschule Hilden</t>
  </si>
  <si>
    <t>Staatl. Genehm. Realschule des</t>
  </si>
  <si>
    <t>Erzbistums Köln für Mädchen  - Sek.I -</t>
  </si>
  <si>
    <t>Gerresheimer Str. 53</t>
  </si>
  <si>
    <t>161380</t>
  </si>
  <si>
    <t>Realschule Heessen</t>
  </si>
  <si>
    <t>59073</t>
  </si>
  <si>
    <t>Jahnstr. 23</t>
  </si>
  <si>
    <t>Hamm, RS Heessen</t>
  </si>
  <si>
    <t>59075</t>
  </si>
  <si>
    <t>Freiligrathschule</t>
  </si>
  <si>
    <t>58089</t>
  </si>
  <si>
    <t>59077</t>
  </si>
  <si>
    <t>50939</t>
  </si>
  <si>
    <t>50969</t>
  </si>
  <si>
    <t>196368</t>
  </si>
  <si>
    <t>Bochum-Mitte</t>
  </si>
  <si>
    <t>44809</t>
  </si>
  <si>
    <t>Gahlensche Straße 204b</t>
  </si>
  <si>
    <t>Bochum, GM Gahlensche Straße</t>
  </si>
  <si>
    <t>196370</t>
  </si>
  <si>
    <t>Killingstraße 10</t>
  </si>
  <si>
    <t>Burbach, GM Killingstraße</t>
  </si>
  <si>
    <t>166455</t>
  </si>
  <si>
    <t>Städt. Rhein-Gymnasium</t>
  </si>
  <si>
    <t>Düsseldorfer Str. 13</t>
  </si>
  <si>
    <t>Köln, Gym Rhein</t>
  </si>
  <si>
    <t>50827</t>
  </si>
  <si>
    <t>160052</t>
  </si>
  <si>
    <t>Ernst-Simons-Schule</t>
  </si>
  <si>
    <t>50933</t>
  </si>
  <si>
    <t>Alter Militärring 96</t>
  </si>
  <si>
    <t>Köln, RS Ernst-Simons-Schule</t>
  </si>
  <si>
    <t>Ausgesiedelte Schüler, die zugewandert sind</t>
  </si>
  <si>
    <t>WZ</t>
  </si>
  <si>
    <t>Wehrdienst bzw. Zivildienst</t>
  </si>
  <si>
    <t>XB</t>
  </si>
  <si>
    <t>Berufstätigkeit, z.B. vor Besuch einer Fachschule</t>
  </si>
  <si>
    <t>XS</t>
  </si>
  <si>
    <t>Sonstige Schulen bzw. keine Schule</t>
  </si>
  <si>
    <t>Hauptschule</t>
  </si>
  <si>
    <t>Realschule</t>
  </si>
  <si>
    <t>Gesamtschule</t>
  </si>
  <si>
    <t>GM</t>
  </si>
  <si>
    <t>Gemeinschaftschule</t>
  </si>
  <si>
    <t>Gymnasium</t>
  </si>
  <si>
    <t>Weiterbildungskolleg</t>
  </si>
  <si>
    <t>SF</t>
  </si>
  <si>
    <t>Bezeichnung</t>
  </si>
  <si>
    <t>A</t>
  </si>
  <si>
    <t>B</t>
  </si>
  <si>
    <t>C</t>
  </si>
  <si>
    <t>D</t>
  </si>
  <si>
    <t>F</t>
  </si>
  <si>
    <t>K</t>
  </si>
  <si>
    <t>Hauptschulabschluss nach Klasse 10</t>
  </si>
  <si>
    <t>Schulische Vorbildung / Sonstige Herkunft</t>
  </si>
  <si>
    <t>Essen, Gym Carl-Humann</t>
  </si>
  <si>
    <t>45276</t>
  </si>
  <si>
    <t>164707</t>
  </si>
  <si>
    <t>Essen, Gym Marien</t>
  </si>
  <si>
    <t>45239</t>
  </si>
  <si>
    <t>171657</t>
  </si>
  <si>
    <t>Essen, BK Robert-Schuman-Berufskolleg</t>
  </si>
  <si>
    <t>164744</t>
  </si>
  <si>
    <t>Essen, Gym Mädchengymnasium Borbeck</t>
  </si>
  <si>
    <t>45355</t>
  </si>
  <si>
    <t>164835</t>
  </si>
  <si>
    <t>Essen, Gym UNESCO/ Aufbaugymnasium</t>
  </si>
  <si>
    <t>45139</t>
  </si>
  <si>
    <t>158835</t>
  </si>
  <si>
    <t>45307</t>
  </si>
  <si>
    <t>164781</t>
  </si>
  <si>
    <t>Essen, Gym Goethe</t>
  </si>
  <si>
    <t>45133</t>
  </si>
  <si>
    <t>164770</t>
  </si>
  <si>
    <t>Essen, Gym Leibniz</t>
  </si>
  <si>
    <t>45326</t>
  </si>
  <si>
    <t>164902</t>
  </si>
  <si>
    <t>Essen, Gym An der Wolfskuhle</t>
  </si>
  <si>
    <t>164860</t>
  </si>
  <si>
    <t>Essen, Gym B.M.V. Bardelebenstr.</t>
  </si>
  <si>
    <t>45147</t>
  </si>
  <si>
    <t>171645</t>
  </si>
  <si>
    <t>Essen, BK Erich-Brost-Berufskolleg</t>
  </si>
  <si>
    <t>137364</t>
  </si>
  <si>
    <t>Städt. Gem. Hauptschule Bochold</t>
  </si>
  <si>
    <t>Essen, GH Bochold</t>
  </si>
  <si>
    <t>164811</t>
  </si>
  <si>
    <t>Essen, Gym Maria-Wächtler</t>
  </si>
  <si>
    <t>45130</t>
  </si>
  <si>
    <t>158859</t>
  </si>
  <si>
    <t>Essen, RS Geschwister-Scholl</t>
  </si>
  <si>
    <t>164756</t>
  </si>
  <si>
    <t>Essen, Gym Burg</t>
  </si>
  <si>
    <t>175572</t>
  </si>
  <si>
    <t>Frechen, BK Nell-Breuning-Berufskolleg</t>
  </si>
  <si>
    <t>50226</t>
  </si>
  <si>
    <t>Frechen</t>
  </si>
  <si>
    <t>176643</t>
  </si>
  <si>
    <t>Geilenkirchen, BK Erlenweg</t>
  </si>
  <si>
    <t>52511</t>
  </si>
  <si>
    <t>Geilenkirchen</t>
  </si>
  <si>
    <t>173691</t>
  </si>
  <si>
    <t>Geldern, BK Liebfrauen</t>
  </si>
  <si>
    <t>47608</t>
  </si>
  <si>
    <t>Geldern</t>
  </si>
  <si>
    <t>193951</t>
  </si>
  <si>
    <t>Geldern, RS An der Fleuth</t>
  </si>
  <si>
    <t>173708</t>
  </si>
  <si>
    <t>Geldern, BK Ostwall</t>
  </si>
  <si>
    <t>159517</t>
  </si>
  <si>
    <t>Geldern, RS am Westwall</t>
  </si>
  <si>
    <t>165682</t>
  </si>
  <si>
    <t>Geldern, Gym Friedrich-Spee-Gymnasium</t>
  </si>
  <si>
    <t>167733</t>
  </si>
  <si>
    <t>Gelsenkirchen, Gym Carl-Friedrich-Gauß</t>
  </si>
  <si>
    <t>45888</t>
  </si>
  <si>
    <t>Gelsenkirchen</t>
  </si>
  <si>
    <t>167721</t>
  </si>
  <si>
    <t>Städt. Leibniz-Gymnasium</t>
  </si>
  <si>
    <t>Gelsenkirchen, Gym Leibniz</t>
  </si>
  <si>
    <t>45894</t>
  </si>
  <si>
    <t>164185</t>
  </si>
  <si>
    <t>Gelsenkirchen, GE Berger Feld</t>
  </si>
  <si>
    <t>45891</t>
  </si>
  <si>
    <t>176825</t>
  </si>
  <si>
    <t>Wuppertal, WBK Gym,KOL Bergisches Kolleg</t>
  </si>
  <si>
    <t>42119</t>
  </si>
  <si>
    <t>159311</t>
  </si>
  <si>
    <t>Wuppertal, RS Friedrich-Bayer</t>
  </si>
  <si>
    <t>42349</t>
  </si>
  <si>
    <t>138721</t>
  </si>
  <si>
    <t>Wuppertal, GH Elberfeld-Mitte</t>
  </si>
  <si>
    <t>42105</t>
  </si>
  <si>
    <t>165402</t>
  </si>
  <si>
    <t>Wuppertal, Gym Carl-Duisberg</t>
  </si>
  <si>
    <t>42277</t>
  </si>
  <si>
    <t>192806</t>
  </si>
  <si>
    <t>Wuppertal, GE Barmen</t>
  </si>
  <si>
    <t>42283</t>
  </si>
  <si>
    <t>173174</t>
  </si>
  <si>
    <t>Wuppertal, BK Elberfeld</t>
  </si>
  <si>
    <t>42103</t>
  </si>
  <si>
    <t>159270</t>
  </si>
  <si>
    <t>Wuppertal, RS Neue Friedrichstr.</t>
  </si>
  <si>
    <t>165414</t>
  </si>
  <si>
    <t>Wuppertal, Gym Vohwinkel</t>
  </si>
  <si>
    <t>42329</t>
  </si>
  <si>
    <t>173150</t>
  </si>
  <si>
    <t>Wuppertal, BK Am Kothen</t>
  </si>
  <si>
    <t>189856</t>
  </si>
  <si>
    <t>Wuppertal, GE Langerfeld</t>
  </si>
  <si>
    <t>165384</t>
  </si>
  <si>
    <t>Wuppertal, Gym Carl-Fuhlrott</t>
  </si>
  <si>
    <t>159293</t>
  </si>
  <si>
    <t>Wuppertal, RS Hermann-von-Helmholtz</t>
  </si>
  <si>
    <t>189066</t>
  </si>
  <si>
    <t>165372</t>
  </si>
  <si>
    <t>Städtisches Gymnasium</t>
  </si>
  <si>
    <t>Wuppertal, Gym Bayreuther Str.</t>
  </si>
  <si>
    <t>42115</t>
  </si>
  <si>
    <t>165396</t>
  </si>
  <si>
    <t>167484</t>
  </si>
  <si>
    <t>Gymnasium der Stadt Würselen</t>
  </si>
  <si>
    <t>Würselen, Gym Klosterstraße</t>
  </si>
  <si>
    <t>52146</t>
  </si>
  <si>
    <t>Würselen</t>
  </si>
  <si>
    <t>166054</t>
  </si>
  <si>
    <t>Städt. Stiftsgymnasium Xanten</t>
  </si>
  <si>
    <t>Xanten, Gym Stiftsgymnasium</t>
  </si>
  <si>
    <t>46509</t>
  </si>
  <si>
    <t>Xanten</t>
  </si>
  <si>
    <t>Schulnummer der zuletzt besuchten Schule</t>
  </si>
  <si>
    <t>Wohnort</t>
  </si>
  <si>
    <t>Hamminkeln</t>
  </si>
  <si>
    <t>191917</t>
  </si>
  <si>
    <t>42579</t>
  </si>
  <si>
    <t>Heiligenhaus</t>
  </si>
  <si>
    <t>165542</t>
  </si>
  <si>
    <t>Heiligenhaus, Gym Immanuel-Kant</t>
  </si>
  <si>
    <t>58675</t>
  </si>
  <si>
    <t>Hemer</t>
  </si>
  <si>
    <t>186740</t>
  </si>
  <si>
    <t>Herne, GE Wanne-Eickel</t>
  </si>
  <si>
    <t>44649</t>
  </si>
  <si>
    <t>Herne</t>
  </si>
  <si>
    <t>169602</t>
  </si>
  <si>
    <t>Herne, Gym Haranni</t>
  </si>
  <si>
    <t>44623</t>
  </si>
  <si>
    <t>180658</t>
  </si>
  <si>
    <t>Herne, BK Westring</t>
  </si>
  <si>
    <t>44629</t>
  </si>
  <si>
    <t>187549</t>
  </si>
  <si>
    <t>Herzogenrath,BK Wirtschaft u. Verwaltung</t>
  </si>
  <si>
    <t>52134</t>
  </si>
  <si>
    <t>Herzogenrath</t>
  </si>
  <si>
    <t>159384</t>
  </si>
  <si>
    <t>Hilden, RS Theresienschule</t>
  </si>
  <si>
    <t>40721</t>
  </si>
  <si>
    <t>Hilden</t>
  </si>
  <si>
    <t>173472</t>
  </si>
  <si>
    <t>Hilden, BK Am Hölterhöfchen</t>
  </si>
  <si>
    <t>40724</t>
  </si>
  <si>
    <t>159402</t>
  </si>
  <si>
    <t>Hilden,RS Wilhelmine-Fliedner-Realschule</t>
  </si>
  <si>
    <t>165566</t>
  </si>
  <si>
    <t>Hilden, Gym Dietrich-Bonhoeffer</t>
  </si>
  <si>
    <t>159396</t>
  </si>
  <si>
    <t>Hilden, RS Wilhelm-Fabry</t>
  </si>
  <si>
    <t>165554</t>
  </si>
  <si>
    <t>Städt. Helmholtz-Gymnasium</t>
  </si>
  <si>
    <t>Hilden, Gym Helmholtz</t>
  </si>
  <si>
    <t>183106</t>
  </si>
  <si>
    <t>Hopsten, BK Hüberts'sche</t>
  </si>
  <si>
    <t>48496</t>
  </si>
  <si>
    <t>Hopsten</t>
  </si>
  <si>
    <t>166911</t>
  </si>
  <si>
    <t>Hürth, Gym Ernst-Mach</t>
  </si>
  <si>
    <t>50354</t>
  </si>
  <si>
    <t>Hürth</t>
  </si>
  <si>
    <t>168464</t>
  </si>
  <si>
    <t>Ibbenbüren, Gym Goethe, Europa-Schule</t>
  </si>
  <si>
    <t>49477</t>
  </si>
  <si>
    <t>Ibbenbüren</t>
  </si>
  <si>
    <t>180713</t>
  </si>
  <si>
    <t>Iserlohn, BK Hansaallee</t>
  </si>
  <si>
    <t>58636</t>
  </si>
  <si>
    <t>Iserlohn</t>
  </si>
  <si>
    <t>193914</t>
  </si>
  <si>
    <t>Jüchen, Gym Jüchen</t>
  </si>
  <si>
    <t>41363</t>
  </si>
  <si>
    <t>Jüchen</t>
  </si>
  <si>
    <t>167587</t>
  </si>
  <si>
    <t>Jülich, Gym Zitadelle</t>
  </si>
  <si>
    <t>52428</t>
  </si>
  <si>
    <t>Jülich</t>
  </si>
  <si>
    <t>167575</t>
  </si>
  <si>
    <t>Jülich, Gym St. Josef</t>
  </si>
  <si>
    <t>159542</t>
  </si>
  <si>
    <t>Kaarst, RS Elisabeth-Selbert</t>
  </si>
  <si>
    <t>41564</t>
  </si>
  <si>
    <t>Kaarst</t>
  </si>
  <si>
    <t>139336</t>
  </si>
  <si>
    <t>Kaarst, GH Büttgen</t>
  </si>
  <si>
    <t>165736</t>
  </si>
  <si>
    <t>Kaarst, Gym Albert-Einstein</t>
  </si>
  <si>
    <t>159554</t>
  </si>
  <si>
    <t>Städt. Realschule für Jungen und Mädchen</t>
  </si>
  <si>
    <t>Kaarst, RS Halestr.</t>
  </si>
  <si>
    <t>184731</t>
  </si>
  <si>
    <t>Kaarst, Gym Georg-Büchner</t>
  </si>
  <si>
    <t>141409</t>
  </si>
  <si>
    <t>Gem. Hauptschule Kall</t>
  </si>
  <si>
    <t>Kall, GH Auelstr.</t>
  </si>
  <si>
    <t>53925</t>
  </si>
  <si>
    <t>Kall</t>
  </si>
  <si>
    <t>175500</t>
  </si>
  <si>
    <t>Kall, BK Eifel</t>
  </si>
  <si>
    <t>165980</t>
  </si>
  <si>
    <t>47475</t>
  </si>
  <si>
    <t>Kamp-Lintfort</t>
  </si>
  <si>
    <t>191553</t>
  </si>
  <si>
    <t>Kamp-Lintfort, GE UNESCO-Schule</t>
  </si>
  <si>
    <t>173794</t>
  </si>
  <si>
    <t>Kempen, BK Rhein-Maas-Berufskolleg</t>
  </si>
  <si>
    <t>47906</t>
  </si>
  <si>
    <t>Kempen</t>
  </si>
  <si>
    <t>165815</t>
  </si>
  <si>
    <t>Kempen, Gym Luise-von-Duesberg</t>
  </si>
  <si>
    <t>165803</t>
  </si>
  <si>
    <t>Städt. Gymnasium Thomaeum</t>
  </si>
  <si>
    <t>Kempen, Gym Thomaeum</t>
  </si>
  <si>
    <t>159621</t>
  </si>
  <si>
    <t>Kempen, RS Erich Kästner</t>
  </si>
  <si>
    <t>188475</t>
  </si>
  <si>
    <t>Kerpen, BK Adolf-Kolping</t>
  </si>
  <si>
    <t>50169</t>
  </si>
  <si>
    <t>Kerpen</t>
  </si>
  <si>
    <t>166741</t>
  </si>
  <si>
    <t>Kerpen, Gym Philipp-Schneider-Str.</t>
  </si>
  <si>
    <t>50171</t>
  </si>
  <si>
    <t>173990</t>
  </si>
  <si>
    <t>Kleve, BK des Kreises Kleve</t>
  </si>
  <si>
    <t>47533</t>
  </si>
  <si>
    <t>Kleve</t>
  </si>
  <si>
    <t>193410</t>
  </si>
  <si>
    <t>Kleve, RS Karl Kisters</t>
  </si>
  <si>
    <t>174970</t>
  </si>
  <si>
    <t>Köln, BK an der Lindenstraße</t>
  </si>
  <si>
    <t>50674</t>
  </si>
  <si>
    <t>Köln</t>
  </si>
  <si>
    <t>175020</t>
  </si>
  <si>
    <t>50676</t>
  </si>
  <si>
    <t>175031</t>
  </si>
  <si>
    <t>Köln, BK Deutzer Freiheit</t>
  </si>
  <si>
    <t>50679</t>
  </si>
  <si>
    <t>175407</t>
  </si>
  <si>
    <t>Köln, BK Fachschule des Möbelhandels</t>
  </si>
  <si>
    <t>50931</t>
  </si>
  <si>
    <t>166637</t>
  </si>
  <si>
    <t>Städt. Hansa-Gymnasium</t>
  </si>
  <si>
    <t>Köln, Gym Hansa</t>
  </si>
  <si>
    <t>50670</t>
  </si>
  <si>
    <t>166467</t>
  </si>
  <si>
    <t>Köln, Gym Liebfrauen</t>
  </si>
  <si>
    <t>175018</t>
  </si>
  <si>
    <t>Köln, BK Humboldtstr.</t>
  </si>
  <si>
    <t>175134</t>
  </si>
  <si>
    <t>Köln, BK Joseph-DuMont</t>
  </si>
  <si>
    <t>50739</t>
  </si>
  <si>
    <t>166662</t>
  </si>
  <si>
    <t>195923</t>
  </si>
  <si>
    <t>Berufskolleg</t>
  </si>
  <si>
    <t>der Freien Waldorfschule Haan-Gruiten</t>
  </si>
  <si>
    <t>Prälat-Marschall-Straße 34</t>
  </si>
  <si>
    <t>Haan,BK d.Freien Waldorfsch.Haan-Gruiten</t>
  </si>
  <si>
    <t>DAA-Wirtschaftsakademie,Berufskolleg für</t>
  </si>
  <si>
    <t>Wirtschaft - Schule der Sekundarst.II u.</t>
  </si>
  <si>
    <t>Fachschule,Priv.staatl.genehm.Ersatzsch.</t>
  </si>
  <si>
    <t>Konrad-Adenauer-Platz 9</t>
  </si>
  <si>
    <t>Förderschule</t>
  </si>
  <si>
    <t>58739</t>
  </si>
  <si>
    <t>Wickede (Ruhr)</t>
  </si>
  <si>
    <t>193537</t>
  </si>
  <si>
    <t>Lise-Meitner-Realschule</t>
  </si>
  <si>
    <t>Realschule der Stadt Paderborn</t>
  </si>
  <si>
    <t>33104</t>
  </si>
  <si>
    <t>Lise-Meitner-Str. 1</t>
  </si>
  <si>
    <t>Paderborn, RS Lise-Meitner</t>
  </si>
  <si>
    <t>140284</t>
  </si>
  <si>
    <t>Gem. Hauptschule Martini</t>
  </si>
  <si>
    <t>Pastor-van-der-Giet-Straße 1</t>
  </si>
  <si>
    <t>Wesel, GH Martini</t>
  </si>
  <si>
    <t>Johannesschule</t>
  </si>
  <si>
    <t>48341</t>
  </si>
  <si>
    <t>Altenberge</t>
  </si>
  <si>
    <t>163442</t>
  </si>
  <si>
    <t>Edith-Stein-Schule</t>
  </si>
  <si>
    <t>für Jungen Und Mädchen</t>
  </si>
  <si>
    <t>Dusternweg 18</t>
  </si>
  <si>
    <t>Lippstadt, RS Edith-Stein-Schule</t>
  </si>
  <si>
    <t>163430</t>
  </si>
  <si>
    <t>Drost-Rose-Realschule</t>
  </si>
  <si>
    <t>Dusternweg 16</t>
  </si>
  <si>
    <t>Lippstadt, RS Drost-Rose</t>
  </si>
  <si>
    <t>197956</t>
  </si>
  <si>
    <t>St.-Franziskus-Realschule Olpe, Staatl.</t>
  </si>
  <si>
    <t>gen. priv. Realschule -Sek.I- Schule in</t>
  </si>
  <si>
    <t>fr.Trägersch.d.gGesell.d.Franziskanerin</t>
  </si>
  <si>
    <t>Kolpingstr. 12</t>
  </si>
  <si>
    <t>Olpe, RS St.-Franziskus</t>
  </si>
  <si>
    <t>198341</t>
  </si>
  <si>
    <t>Freie Christliche Gesamtschule  -Sek.I-</t>
  </si>
  <si>
    <t>Bonn/Rhein-Sieg-Kreis,Staatl.gen.Ersatz-</t>
  </si>
  <si>
    <t>schule des Träg.Fr.Christl.Schulen e.V.</t>
  </si>
  <si>
    <t>53347</t>
  </si>
  <si>
    <t>Alfter</t>
  </si>
  <si>
    <t>Schöntalweg 5</t>
  </si>
  <si>
    <t>Alfter,GE Freie Christliche Gesamtschule</t>
  </si>
  <si>
    <t>197713</t>
  </si>
  <si>
    <t>Sekundarschule Mechernich/Kall</t>
  </si>
  <si>
    <t>Nyonsplatz</t>
  </si>
  <si>
    <t>Mechernich, SK Nyonsplatz</t>
  </si>
  <si>
    <t>197774</t>
  </si>
  <si>
    <t>Gesamtschule Blankenheim/Nettersheim</t>
  </si>
  <si>
    <t>53945</t>
  </si>
  <si>
    <t>Blankenheim</t>
  </si>
  <si>
    <t>Finkenberg 8</t>
  </si>
  <si>
    <t>Blankenheim, GE Blankenheim/Nettersheim</t>
  </si>
  <si>
    <t>197828</t>
  </si>
  <si>
    <t>Sekundarschule Haaren</t>
  </si>
  <si>
    <t>Waldfeucht</t>
  </si>
  <si>
    <t>Haarener Straße 183</t>
  </si>
  <si>
    <t>Waldfeucht, SK Haaren</t>
  </si>
  <si>
    <t>197865</t>
  </si>
  <si>
    <t>Realschule Odenthal</t>
  </si>
  <si>
    <t>Bergisch Gladbacher Str. 10</t>
  </si>
  <si>
    <t>Odenthal, RS Bergisch Gladbacher Straße</t>
  </si>
  <si>
    <t>197877</t>
  </si>
  <si>
    <t>Gesamtschule Gronau/Heidkamp</t>
  </si>
  <si>
    <t>Ahornweg 70</t>
  </si>
  <si>
    <t>Bergisch Gladbach, GE Gronau/Heidkamp</t>
  </si>
  <si>
    <t>41836</t>
  </si>
  <si>
    <t>Hückelhoven</t>
  </si>
  <si>
    <t>193331</t>
  </si>
  <si>
    <t>Franz Sales Berufskolleg</t>
  </si>
  <si>
    <t>Priv.Fachschule für Heilerziehungspflege</t>
  </si>
  <si>
    <t>und Heilerziehungshilfe</t>
  </si>
  <si>
    <t>Essen, BK Franz Sales</t>
  </si>
  <si>
    <t>143418</t>
  </si>
  <si>
    <t>45881</t>
  </si>
  <si>
    <t>Grillostraße 111</t>
  </si>
  <si>
    <t>Gelsenkirchen, GH Grillostraße</t>
  </si>
  <si>
    <t>171580</t>
  </si>
  <si>
    <t>Berufskolleg Fleischerhandwerk</t>
  </si>
  <si>
    <t>Schule der Sekundarstufe II</t>
  </si>
  <si>
    <t>45141</t>
  </si>
  <si>
    <t>Lützowstraße 10</t>
  </si>
  <si>
    <t>Essen, BK Fleischerhandwerk</t>
  </si>
  <si>
    <t>52393</t>
  </si>
  <si>
    <t>Hürtgenwald</t>
  </si>
  <si>
    <t>52076</t>
  </si>
  <si>
    <t>150290</t>
  </si>
  <si>
    <t>Killingstr. 8</t>
  </si>
  <si>
    <t>Burbach, GH Killingstr.</t>
  </si>
  <si>
    <t>187471</t>
  </si>
  <si>
    <t>Priv. Förder-Berufskolleg</t>
  </si>
  <si>
    <t>mit den Förderschwerpunkten Lernen,</t>
  </si>
  <si>
    <t>und Emotionale und soziale Entwicklung</t>
  </si>
  <si>
    <t>Tegelweg 33</t>
  </si>
  <si>
    <t>Brakel, FÖ BK LE, ES Tegelweg</t>
  </si>
  <si>
    <t>45327</t>
  </si>
  <si>
    <t>170409</t>
  </si>
  <si>
    <t>Städt. Archigymnasium</t>
  </si>
  <si>
    <t>Niederbergheimer Str. 9</t>
  </si>
  <si>
    <t>Soest, Gym Archi</t>
  </si>
  <si>
    <t>143340</t>
  </si>
  <si>
    <t>Schule Lehmkuhle</t>
  </si>
  <si>
    <t>Alter Südring 20</t>
  </si>
  <si>
    <t>Bottrop, GH Lehmkuhle</t>
  </si>
  <si>
    <t>160155</t>
  </si>
  <si>
    <t>Ursulinenschule Köln</t>
  </si>
  <si>
    <t>Staatl. genehm. Realschule für Mädchen</t>
  </si>
  <si>
    <t>des Erzbistums Köln</t>
  </si>
  <si>
    <t>Machabäerstr. 47</t>
  </si>
  <si>
    <t>Köln, RS Ursulinen</t>
  </si>
  <si>
    <t>159864</t>
  </si>
  <si>
    <t>Johann-Gutenberg-Schule</t>
  </si>
  <si>
    <t>Fröbelstr. 19</t>
  </si>
  <si>
    <t>Langenfeld, RS Johann-Gutenberg-Schule</t>
  </si>
  <si>
    <t>Felix-Metzmacher-Schule</t>
  </si>
  <si>
    <t>Metzmacherstr. 9</t>
  </si>
  <si>
    <t>58840</t>
  </si>
  <si>
    <t>Plettenberg</t>
  </si>
  <si>
    <t>48712</t>
  </si>
  <si>
    <t>Gescher</t>
  </si>
  <si>
    <t>51069</t>
  </si>
  <si>
    <t>58509</t>
  </si>
  <si>
    <t>198389</t>
  </si>
  <si>
    <t>Evangelische Sekundarschule Espelkamp</t>
  </si>
  <si>
    <t>- Schule der Sekundarstufe I -</t>
  </si>
  <si>
    <t>der Evangelischen Kirche von Westfalen</t>
  </si>
  <si>
    <t>32339</t>
  </si>
  <si>
    <t>Espelkamp</t>
  </si>
  <si>
    <t>Kantstr. 34</t>
  </si>
  <si>
    <t>Espelkamp, SK Kantstraße</t>
  </si>
  <si>
    <t>Köln, Gym Albertus-Magnus-Gymnasium</t>
  </si>
  <si>
    <t>50823</t>
  </si>
  <si>
    <t>191796</t>
  </si>
  <si>
    <t>Köln, BK Barbara-von-Sell</t>
  </si>
  <si>
    <t>50733</t>
  </si>
  <si>
    <t>175122</t>
  </si>
  <si>
    <t>Köln, BK Südstadt</t>
  </si>
  <si>
    <t>50677</t>
  </si>
  <si>
    <t>187902</t>
  </si>
  <si>
    <t>Köln, GE Max-Ernst-Gesamtschule</t>
  </si>
  <si>
    <t>50829</t>
  </si>
  <si>
    <t>183726</t>
  </si>
  <si>
    <t>Köln, GE Holweide</t>
  </si>
  <si>
    <t>51067</t>
  </si>
  <si>
    <t>184287</t>
  </si>
  <si>
    <t>Köln, GE Heinrich-Böll</t>
  </si>
  <si>
    <t>50765</t>
  </si>
  <si>
    <t>166650</t>
  </si>
  <si>
    <t>51103</t>
  </si>
  <si>
    <t>167060</t>
  </si>
  <si>
    <t>Köln, Gym Stadt/Porz</t>
  </si>
  <si>
    <t>51145</t>
  </si>
  <si>
    <t>190767</t>
  </si>
  <si>
    <t>Köln, BK Ehrenfeld</t>
  </si>
  <si>
    <t>190482</t>
  </si>
  <si>
    <t>Korschenbroich, RS Dionysiusstr.</t>
  </si>
  <si>
    <t>41352</t>
  </si>
  <si>
    <t>Korschenbroich</t>
  </si>
  <si>
    <t>185607</t>
  </si>
  <si>
    <t>Gymnasium Korschenbroich</t>
  </si>
  <si>
    <t>Korschenbroich, Gym Don-Bosco-Str.</t>
  </si>
  <si>
    <t>G</t>
  </si>
  <si>
    <t>47803</t>
  </si>
  <si>
    <t>Krefeld</t>
  </si>
  <si>
    <t>47839</t>
  </si>
  <si>
    <t>172182</t>
  </si>
  <si>
    <t>Berufskolleg Vera Beckers</t>
  </si>
  <si>
    <t>Krefeld, BK Vera Beckers</t>
  </si>
  <si>
    <t>47800</t>
  </si>
  <si>
    <t>172212</t>
  </si>
  <si>
    <t>Krefeld, BK Neuer Weg</t>
  </si>
  <si>
    <t>189273</t>
  </si>
  <si>
    <t>Krefeld, GE Kaiserplatz</t>
  </si>
  <si>
    <t>164938</t>
  </si>
  <si>
    <t>Krefeld, Gym Marienschule</t>
  </si>
  <si>
    <t>47798</t>
  </si>
  <si>
    <t>164987</t>
  </si>
  <si>
    <t>47799</t>
  </si>
  <si>
    <t>172194</t>
  </si>
  <si>
    <t>Krefeld, BK Glockenspitz</t>
  </si>
  <si>
    <t>47809</t>
  </si>
  <si>
    <t>164963</t>
  </si>
  <si>
    <t>Krefeld, Gym Fichte</t>
  </si>
  <si>
    <t>164914</t>
  </si>
  <si>
    <t>Krefeld, Gym Horkesgath</t>
  </si>
  <si>
    <t>159001</t>
  </si>
  <si>
    <t>Krefeld, RS Albert-Schweitzer-Schule</t>
  </si>
  <si>
    <t>164926</t>
  </si>
  <si>
    <t>Krefeld, Gym Fabritianum</t>
  </si>
  <si>
    <t>47829</t>
  </si>
  <si>
    <t>191024</t>
  </si>
  <si>
    <t>Krefeld, GE Kurt-Tucholsky</t>
  </si>
  <si>
    <t>47805</t>
  </si>
  <si>
    <t>164975</t>
  </si>
  <si>
    <t>Krefeld, Gym Maria-Sibylla-Merian</t>
  </si>
  <si>
    <t>47807</t>
  </si>
  <si>
    <t>185127</t>
  </si>
  <si>
    <t>Krefeld, GE Maria-Montessori</t>
  </si>
  <si>
    <t>164940</t>
  </si>
  <si>
    <t>Städt. Arndt-Gymnasium</t>
  </si>
  <si>
    <t>Krefeld, Gym Arndt</t>
  </si>
  <si>
    <t>164951</t>
  </si>
  <si>
    <t>Krefeld, Gym am Stadtpark</t>
  </si>
  <si>
    <t>164999</t>
  </si>
  <si>
    <t>Krefeld, Gym Ricarda-Huch</t>
  </si>
  <si>
    <t>187422</t>
  </si>
  <si>
    <t>Städt. Realschule Oppum</t>
  </si>
  <si>
    <t>Krefeld, RS Oppum</t>
  </si>
  <si>
    <t>137522</t>
  </si>
  <si>
    <t>Krefeld, GH Prinz-Ferdinand-Str.</t>
  </si>
  <si>
    <t>190020</t>
  </si>
  <si>
    <t>Krefeld, GE Robert-Jungk-Schule</t>
  </si>
  <si>
    <t>190949</t>
  </si>
  <si>
    <t>51515</t>
  </si>
  <si>
    <t>Kürten</t>
  </si>
  <si>
    <t>191000</t>
  </si>
  <si>
    <t>Langenfeld, GE Bettine-von-Arnim</t>
  </si>
  <si>
    <t>40764</t>
  </si>
  <si>
    <t>140417</t>
  </si>
  <si>
    <t>Langenfeld, KH Felix-Metzmacher-Schule</t>
  </si>
  <si>
    <t>140405</t>
  </si>
  <si>
    <t>Langenfeld, GH Käthe-Kollwitz</t>
  </si>
  <si>
    <t>166145</t>
  </si>
  <si>
    <t>Langenfeld, Gym Konrad-Adenauer</t>
  </si>
  <si>
    <t>166157</t>
  </si>
  <si>
    <t>Leichlingen, Gym Am Hammer</t>
  </si>
  <si>
    <t>42799</t>
  </si>
  <si>
    <t>179050</t>
  </si>
  <si>
    <t>Lemgo, BK Hanse</t>
  </si>
  <si>
    <t>32657</t>
  </si>
  <si>
    <t>Lemgo</t>
  </si>
  <si>
    <t>172236</t>
  </si>
  <si>
    <t>Leverkusen, BK Bismarckstr.</t>
  </si>
  <si>
    <t>51373</t>
  </si>
  <si>
    <t>Leverkusen</t>
  </si>
  <si>
    <t>166182</t>
  </si>
  <si>
    <t>Leverkusen, Gym Erzbisch. Marien</t>
  </si>
  <si>
    <t>51379</t>
  </si>
  <si>
    <t>166194</t>
  </si>
  <si>
    <t>Leverkusen, Gym Landrat-Lucas</t>
  </si>
  <si>
    <t>189406</t>
  </si>
  <si>
    <t>Leverkusen, GE Schlebusch</t>
  </si>
  <si>
    <t>51375</t>
  </si>
  <si>
    <t>172250</t>
  </si>
  <si>
    <t>187331</t>
  </si>
  <si>
    <t>Leverkusen, BK Opladen</t>
  </si>
  <si>
    <t>165013</t>
  </si>
  <si>
    <t>Leverkusen, Gym Lise-Meitner</t>
  </si>
  <si>
    <t>164124</t>
  </si>
  <si>
    <t>Leverkusen, GE Käthe-Kollwitz</t>
  </si>
  <si>
    <t>51371</t>
  </si>
  <si>
    <t>166200</t>
  </si>
  <si>
    <t>Leverkusen, Gym Werner-Heisenberg</t>
  </si>
  <si>
    <t>51381</t>
  </si>
  <si>
    <t>51377</t>
  </si>
  <si>
    <t>159918</t>
  </si>
  <si>
    <t>Leverkusen, RS Theodor-Heuss</t>
  </si>
  <si>
    <t>191140</t>
  </si>
  <si>
    <t>Lohmar, Gym Donrather Dreieck</t>
  </si>
  <si>
    <t>53797</t>
  </si>
  <si>
    <t>Lohmar</t>
  </si>
  <si>
    <t>169808</t>
  </si>
  <si>
    <t>Lüdenscheid, Gym Zeppelin-Gymnasium</t>
  </si>
  <si>
    <t>58511</t>
  </si>
  <si>
    <t>Lüdenscheid</t>
  </si>
  <si>
    <t>168191</t>
  </si>
  <si>
    <t>Lüdinghausen, Gym St.Antonius</t>
  </si>
  <si>
    <t>59348</t>
  </si>
  <si>
    <t>Lüdinghausen</t>
  </si>
  <si>
    <t>167198</t>
  </si>
  <si>
    <t>Meckenheim, Gym Konrad-Adenauer</t>
  </si>
  <si>
    <t>53340</t>
  </si>
  <si>
    <t>Meckenheim</t>
  </si>
  <si>
    <t>165761</t>
  </si>
  <si>
    <t>Städt. Matare-Gymnasium</t>
  </si>
  <si>
    <t>Meerbusch, Gym Matare</t>
  </si>
  <si>
    <t>40667</t>
  </si>
  <si>
    <t>Meerbusch</t>
  </si>
  <si>
    <t>165750</t>
  </si>
  <si>
    <t>Städt. Meerbusch-Gymnasium</t>
  </si>
  <si>
    <t>Meerbusch, Gym Mönkesweg</t>
  </si>
  <si>
    <t>40670</t>
  </si>
  <si>
    <t>190720</t>
  </si>
  <si>
    <t>Meerbusch, GE Maria-Montessori</t>
  </si>
  <si>
    <t>139488</t>
  </si>
  <si>
    <t>Städt. Gem. Hauptschule Osterath</t>
  </si>
  <si>
    <t>Meerbusch, GH Osterath</t>
  </si>
  <si>
    <t>181493</t>
  </si>
  <si>
    <t>Menden, BK Werler Str.</t>
  </si>
  <si>
    <t>58706</t>
  </si>
  <si>
    <t>170045</t>
  </si>
  <si>
    <t>Städt. Heilig-Geist-Gymnasium</t>
  </si>
  <si>
    <t>Menden, Gym Heilig-Geist</t>
  </si>
  <si>
    <t>191851</t>
  </si>
  <si>
    <t>52399</t>
  </si>
  <si>
    <t>Merzenich</t>
  </si>
  <si>
    <t>181808</t>
  </si>
  <si>
    <t>Meschede, BK Dünnefeld</t>
  </si>
  <si>
    <t>59872</t>
  </si>
  <si>
    <t>Meschede</t>
  </si>
  <si>
    <t>159414</t>
  </si>
  <si>
    <t>Mettmann, RS Carl-Fuhlrott-Realschule</t>
  </si>
  <si>
    <t>40822</t>
  </si>
  <si>
    <t>Mettmann</t>
  </si>
  <si>
    <t>165670</t>
  </si>
  <si>
    <t>Städt. Heinrich-Heine-Gymnasium</t>
  </si>
  <si>
    <t>Mettmann, Gym Heinrich-Heine</t>
  </si>
  <si>
    <t>173551</t>
  </si>
  <si>
    <t>Mettmann, BK Neandertal</t>
  </si>
  <si>
    <t>165591</t>
  </si>
  <si>
    <t>Städt. Konrad-Heresbach-Gymnasium</t>
  </si>
  <si>
    <t>Mettmann, Gym Konrad-Heresbach</t>
  </si>
  <si>
    <t>174075</t>
  </si>
  <si>
    <t>Moers, BK Mercator</t>
  </si>
  <si>
    <t>47441</t>
  </si>
  <si>
    <t>Moers</t>
  </si>
  <si>
    <t>193033</t>
  </si>
  <si>
    <t>Moers, GE Hermann-Runge</t>
  </si>
  <si>
    <t>166078</t>
  </si>
  <si>
    <t>Moers, Gym Rheinkamp, Europaschule</t>
  </si>
  <si>
    <t>47445</t>
  </si>
  <si>
    <t>188712</t>
  </si>
  <si>
    <t>Moers, GE Geschwister-Scholl</t>
  </si>
  <si>
    <t>47443</t>
  </si>
  <si>
    <t>166017</t>
  </si>
  <si>
    <t>Moers, Gym in den Filder Benden</t>
  </si>
  <si>
    <t>47447</t>
  </si>
  <si>
    <t>166005</t>
  </si>
  <si>
    <t>Moers, Gym Adolfinum</t>
  </si>
  <si>
    <t>165992</t>
  </si>
  <si>
    <t>Moers, Gym Grafschafter</t>
  </si>
  <si>
    <t>165300</t>
  </si>
  <si>
    <t>Mönchengladbach, Gym an der Gartenstraße</t>
  </si>
  <si>
    <t>41236</t>
  </si>
  <si>
    <t>Mönchengladbach</t>
  </si>
  <si>
    <t>193355</t>
  </si>
  <si>
    <t>Mönchengladbach, GE Rheydt-Mülfort</t>
  </si>
  <si>
    <t>41238</t>
  </si>
  <si>
    <t>41189</t>
  </si>
  <si>
    <t>165311</t>
  </si>
  <si>
    <t>Mönchengladbach, Gym Odenkirchen</t>
  </si>
  <si>
    <t>41199</t>
  </si>
  <si>
    <t>165086</t>
  </si>
  <si>
    <t>Mönchengladbach, Gym Rheindahlen</t>
  </si>
  <si>
    <t>41179</t>
  </si>
  <si>
    <t>41065</t>
  </si>
  <si>
    <t>184688</t>
  </si>
  <si>
    <t>Mönchengladbach, Gym Franz-Meyers</t>
  </si>
  <si>
    <t>159207</t>
  </si>
  <si>
    <t>Mönchengladbach, RS an der Niers</t>
  </si>
  <si>
    <t>189145</t>
  </si>
  <si>
    <t>Mönchengladbach, GE Espenstraße</t>
  </si>
  <si>
    <t>41239</t>
  </si>
  <si>
    <t>165037</t>
  </si>
  <si>
    <t>Mönchengladbach, Gym Marien</t>
  </si>
  <si>
    <t>41063</t>
  </si>
  <si>
    <t>173009</t>
  </si>
  <si>
    <t>Mönchengladbach,BK Rheydt-Mülf.Wirt/Verw</t>
  </si>
  <si>
    <t>159050</t>
  </si>
  <si>
    <t>Mönchengladbach, RS Volksgarten</t>
  </si>
  <si>
    <t>165293</t>
  </si>
  <si>
    <t>Städt. Hugo-Junkers-Gymnasium</t>
  </si>
  <si>
    <t>Mönchengladbach, Gym Hugo-Junkers</t>
  </si>
  <si>
    <t>165050</t>
  </si>
  <si>
    <t>Mönchengladbach, Gym Math., Naturw.</t>
  </si>
  <si>
    <t>172996</t>
  </si>
  <si>
    <t>Mönchengladbach, BK Rheydt-Mülf. Technik</t>
  </si>
  <si>
    <t>189832</t>
  </si>
  <si>
    <t>Mönchengladbach, GE Volksgartenstr.</t>
  </si>
  <si>
    <t>172455</t>
  </si>
  <si>
    <t>Mönchengladbach, BK Volksgartenstr.</t>
  </si>
  <si>
    <t>172420</t>
  </si>
  <si>
    <t>Mönchengladbach, BK Liebfrauen</t>
  </si>
  <si>
    <t>41061</t>
  </si>
  <si>
    <t>172972</t>
  </si>
  <si>
    <t>Mönchengladbach, BK Maria-Lenssen</t>
  </si>
  <si>
    <t>172467</t>
  </si>
  <si>
    <t>Mönchengladbach, BK Platz der Republik</t>
  </si>
  <si>
    <t>188293</t>
  </si>
  <si>
    <t>Monheim am Rhein, GE Peter-Ustinov</t>
  </si>
  <si>
    <t>40789</t>
  </si>
  <si>
    <t>Monheim am Rhein</t>
  </si>
  <si>
    <t>159906</t>
  </si>
  <si>
    <t>Monheim am Rhein, RS Lise-Meitner-Schule</t>
  </si>
  <si>
    <t>166169</t>
  </si>
  <si>
    <t>Städt. Otto-Hahn-Gymnasium</t>
  </si>
  <si>
    <t>Monheim am Rhein, Gym Otto-Hahn</t>
  </si>
  <si>
    <t>165098</t>
  </si>
  <si>
    <t>Mülheim an der Ruhr, Gym Karl-Ziegler</t>
  </si>
  <si>
    <t>45468</t>
  </si>
  <si>
    <t>Mülheim an der Ruhr</t>
  </si>
  <si>
    <t>185322</t>
  </si>
  <si>
    <t>Städt. Gymnasium Heißen</t>
  </si>
  <si>
    <t>Mülheim an der Ruhr, Gym Heißen</t>
  </si>
  <si>
    <t>45472</t>
  </si>
  <si>
    <t>189078</t>
  </si>
  <si>
    <t>Mülheim an der Ruhr, GE Willy-Brandt</t>
  </si>
  <si>
    <t>45476</t>
  </si>
  <si>
    <t>159086</t>
  </si>
  <si>
    <t>Städt. Realschule Stadtmitte</t>
  </si>
  <si>
    <t>Mülheim an der Ruhr, RS Stadtmitte</t>
  </si>
  <si>
    <t>172509</t>
  </si>
  <si>
    <t>Mülheim an der Ruhr, BK Lehnerstraße</t>
  </si>
  <si>
    <t>45481</t>
  </si>
  <si>
    <t>188189</t>
  </si>
  <si>
    <t>Mülheim an der Ruhr, GE Saarn</t>
  </si>
  <si>
    <t>165104</t>
  </si>
  <si>
    <t>Mülheim an der Ruhr, Gym Luisenschule</t>
  </si>
  <si>
    <t>45470</t>
  </si>
  <si>
    <t>172510</t>
  </si>
  <si>
    <t>Mülheim an der Ruhr, BK Stadtmitte</t>
  </si>
  <si>
    <t>168221</t>
  </si>
  <si>
    <t>Münster, Gym Kardinal-von-Galen</t>
  </si>
  <si>
    <t>48165</t>
  </si>
  <si>
    <t>Münster</t>
  </si>
  <si>
    <t>167885</t>
  </si>
  <si>
    <t>Münster, Gym Pascal</t>
  </si>
  <si>
    <t>48147</t>
  </si>
  <si>
    <t>165827</t>
  </si>
  <si>
    <t>Nettetal, Gym Werner-Jaeger</t>
  </si>
  <si>
    <t>41334</t>
  </si>
  <si>
    <t>Nettetal</t>
  </si>
  <si>
    <t>139622</t>
  </si>
  <si>
    <t>Gem. Hauptschule Kaldenkirchen</t>
  </si>
  <si>
    <t>Nettetal, GH Kaldenkirchen</t>
  </si>
  <si>
    <t>166066</t>
  </si>
  <si>
    <t>Neukirchen-Vluyn, Gym Julius-Stursberg</t>
  </si>
  <si>
    <t>47506</t>
  </si>
  <si>
    <t>Neukirchen-Vluyn</t>
  </si>
  <si>
    <t>178950</t>
  </si>
  <si>
    <t>Kreisberufskolleg Brakel</t>
  </si>
  <si>
    <t>des Kreises Höxter</t>
  </si>
  <si>
    <t>Klöckerstraße 10</t>
  </si>
  <si>
    <t>Brakel, BK Kreisberufskolleg</t>
  </si>
  <si>
    <t>166492</t>
  </si>
  <si>
    <t>Königin-Luise-Schule</t>
  </si>
  <si>
    <t>Städt. Gymnasium für Mädchen und Jungen</t>
  </si>
  <si>
    <t>50672</t>
  </si>
  <si>
    <t>Alte Wallgasse 10</t>
  </si>
  <si>
    <t>Köln, Gym Königin-Luise</t>
  </si>
  <si>
    <t>50769</t>
  </si>
  <si>
    <t>167666</t>
  </si>
  <si>
    <t>Priv. Bischöfliches St. Josef-Gymnasium</t>
  </si>
  <si>
    <t>Staatl. anerkannte Ersatzschule</t>
  </si>
  <si>
    <t>Hemdener Weg 19</t>
  </si>
  <si>
    <t>Bocholt, Gym St. Josef</t>
  </si>
  <si>
    <t>Schulstraße 18</t>
  </si>
  <si>
    <t>Karlschule</t>
  </si>
  <si>
    <t>Stadt Köln</t>
  </si>
  <si>
    <t>Berufskolleg Südstadt</t>
  </si>
  <si>
    <t>Zugweg 48</t>
  </si>
  <si>
    <t>140429</t>
  </si>
  <si>
    <t>Am Hammer 8</t>
  </si>
  <si>
    <t>Leichlingen, GH Am Hammer</t>
  </si>
  <si>
    <t>48163</t>
  </si>
  <si>
    <t>Adolf-Reichwein-Schule</t>
  </si>
  <si>
    <t>der Stadt Hennef</t>
  </si>
  <si>
    <t>Mariengymnasium Arnsberg</t>
  </si>
  <si>
    <t>Staatl. genehm. Gymnasium für Mädchen</t>
  </si>
  <si>
    <t>und Jungen des Erzbistums Paderborn</t>
  </si>
  <si>
    <t>Königstr. 36</t>
  </si>
  <si>
    <t>162942</t>
  </si>
  <si>
    <t>Realschule Emst</t>
  </si>
  <si>
    <t>Düsseldorf, Gym Geschwister-Scholl</t>
  </si>
  <si>
    <t>40225</t>
  </si>
  <si>
    <t>158574</t>
  </si>
  <si>
    <t>Städt. Realschule Florastraße</t>
  </si>
  <si>
    <t>Düsseldorf, RS Florastraße</t>
  </si>
  <si>
    <t>40217</t>
  </si>
  <si>
    <t>170793</t>
  </si>
  <si>
    <t>Düsseldorf, BK Max-Weber-Berufskolleg</t>
  </si>
  <si>
    <t>40223</t>
  </si>
  <si>
    <t>164460</t>
  </si>
  <si>
    <t>Düsseldorf, Gym Theodor-Fliedner</t>
  </si>
  <si>
    <t>40489</t>
  </si>
  <si>
    <t>164318</t>
  </si>
  <si>
    <t>Düsseldorf, Gym Goethe</t>
  </si>
  <si>
    <t>40237</t>
  </si>
  <si>
    <t>158665</t>
  </si>
  <si>
    <t>Städt. Realschule Luisenstraße</t>
  </si>
  <si>
    <t>Düsseldorf, RS Luisenstr.</t>
  </si>
  <si>
    <t>40215</t>
  </si>
  <si>
    <t>164446</t>
  </si>
  <si>
    <t>Düsseldorf, Gym Görres</t>
  </si>
  <si>
    <t>40212</t>
  </si>
  <si>
    <t>170926</t>
  </si>
  <si>
    <t>Düsseldorf, BK Weber-Schule</t>
  </si>
  <si>
    <t>40213</t>
  </si>
  <si>
    <t>188232</t>
  </si>
  <si>
    <t>164355</t>
  </si>
  <si>
    <t>Düsseldorf,Gym Annette v.Droste-Hülshoff</t>
  </si>
  <si>
    <t>40593</t>
  </si>
  <si>
    <t>158586</t>
  </si>
  <si>
    <t>Düsseldorf,RS Justus-von-Liebig-Realsch.</t>
  </si>
  <si>
    <t>40476</t>
  </si>
  <si>
    <t>183088</t>
  </si>
  <si>
    <t>Düsseldorf, RS Carl-Benz</t>
  </si>
  <si>
    <t>40547</t>
  </si>
  <si>
    <t>40235</t>
  </si>
  <si>
    <t>170770</t>
  </si>
  <si>
    <t>Düsseldorf, BK Leo-Statz</t>
  </si>
  <si>
    <t>40219</t>
  </si>
  <si>
    <t>170628</t>
  </si>
  <si>
    <t>Düsseldorf,WBK KOL Wilhelm-Heinrich-Rieh</t>
  </si>
  <si>
    <t>40231</t>
  </si>
  <si>
    <t>158550</t>
  </si>
  <si>
    <t>Städt. Werner-von-Siemens-Realschule</t>
  </si>
  <si>
    <t>Düsseldorf, RS Werner-von-Siemens</t>
  </si>
  <si>
    <t>164392</t>
  </si>
  <si>
    <t>Düsseldorf, Gym Cecilien, Europaschule</t>
  </si>
  <si>
    <t>158690</t>
  </si>
  <si>
    <t>Düsseldorf, RS Benzenberg</t>
  </si>
  <si>
    <t>40591</t>
  </si>
  <si>
    <t>170781</t>
  </si>
  <si>
    <t>164495</t>
  </si>
  <si>
    <t>Düsseldorf, Gym Max-Planck</t>
  </si>
  <si>
    <t>40474</t>
  </si>
  <si>
    <t>193770</t>
  </si>
  <si>
    <t>Düsseldorf, RS Georg-Schulhoff</t>
  </si>
  <si>
    <t>40627</t>
  </si>
  <si>
    <t>164483</t>
  </si>
  <si>
    <t>Düsseldorf, Gym Lessing</t>
  </si>
  <si>
    <t>40227</t>
  </si>
  <si>
    <t>188086</t>
  </si>
  <si>
    <t>Düsseldorf, BK Heinrich-Hertz</t>
  </si>
  <si>
    <t>136426</t>
  </si>
  <si>
    <t>Düsseldorf, GH Adolf-Reichwein</t>
  </si>
  <si>
    <t>136505</t>
  </si>
  <si>
    <t>Düsseldorf, GH Benrath</t>
  </si>
  <si>
    <t>40597</t>
  </si>
  <si>
    <t>187859</t>
  </si>
  <si>
    <t>Düsseldorf, BK Lessing</t>
  </si>
  <si>
    <t>164434</t>
  </si>
  <si>
    <t>Städt. Comenius-Gymnasium</t>
  </si>
  <si>
    <t>Düsseldorf, Gym Comenius</t>
  </si>
  <si>
    <t>136281</t>
  </si>
  <si>
    <t>Düsseldorf, GH Graf-Recke-Str.</t>
  </si>
  <si>
    <t>184767</t>
  </si>
  <si>
    <t>Düsseldorf, BK DAA-Wirtschaftsakademie</t>
  </si>
  <si>
    <t>40210</t>
  </si>
  <si>
    <t>136475</t>
  </si>
  <si>
    <t>Düsseldorf, GH Fritz-Henkel</t>
  </si>
  <si>
    <t>40595</t>
  </si>
  <si>
    <t>158598</t>
  </si>
  <si>
    <t>Düsseldorf, RS Anne-Frank</t>
  </si>
  <si>
    <t>40233</t>
  </si>
  <si>
    <t>164409</t>
  </si>
  <si>
    <t>Düsseldorf, Gym Koblenzer Str.</t>
  </si>
  <si>
    <t>136323</t>
  </si>
  <si>
    <t>Städtische Katholische Hauptschule</t>
  </si>
  <si>
    <t>Düsseldorf, KH Itterstr.</t>
  </si>
  <si>
    <t>40589</t>
  </si>
  <si>
    <t>170768</t>
  </si>
  <si>
    <t>Düsseldorf, BK Albrecht-Dürer</t>
  </si>
  <si>
    <t>136359</t>
  </si>
  <si>
    <t>Düsseldorf, GH Dumont-Lindemann</t>
  </si>
  <si>
    <t>136440</t>
  </si>
  <si>
    <t>Düsseldorf, KH St.Benedikt</t>
  </si>
  <si>
    <t>164471</t>
  </si>
  <si>
    <t>40625</t>
  </si>
  <si>
    <t>164306</t>
  </si>
  <si>
    <t>Düsseldorf, Gym Suitbertus</t>
  </si>
  <si>
    <t>192545</t>
  </si>
  <si>
    <t>40599</t>
  </si>
  <si>
    <t>164379</t>
  </si>
  <si>
    <t>Städt. Marie-Curie-Gymnasium</t>
  </si>
  <si>
    <t>Düsseldorf, Gym Marie-Curie</t>
  </si>
  <si>
    <t>136566</t>
  </si>
  <si>
    <t>Düsseldorf, GH Rather Kreuzweg</t>
  </si>
  <si>
    <t>40472</t>
  </si>
  <si>
    <t>164525</t>
  </si>
  <si>
    <t>Düsseldorf, Gym Georg-Büchner Aufbaugym.</t>
  </si>
  <si>
    <t>163806</t>
  </si>
  <si>
    <t>Düsseldorf, WBK RS Hermann-Harry-Schmitz</t>
  </si>
  <si>
    <t>164343</t>
  </si>
  <si>
    <t>Düsseldorf, Gym Schloß Benrath</t>
  </si>
  <si>
    <t>189819</t>
  </si>
  <si>
    <t>164380</t>
  </si>
  <si>
    <t>Düsseldorf, Gym St.Ursula</t>
  </si>
  <si>
    <t>164537</t>
  </si>
  <si>
    <t>Düsseldorf, Gym Friedrich-Rückert</t>
  </si>
  <si>
    <t>40470</t>
  </si>
  <si>
    <t>158689</t>
  </si>
  <si>
    <t>Düsseldorf, RS Theodor-Litt</t>
  </si>
  <si>
    <t>136529</t>
  </si>
  <si>
    <t>Düsseldorf, GH Kartause-Hain-Schule</t>
  </si>
  <si>
    <t>188621</t>
  </si>
  <si>
    <t>Düsseldorf, BK Franz-Jürgens</t>
  </si>
  <si>
    <t>158630</t>
  </si>
  <si>
    <t>Düsseldorf, RS Freiherr-vom-Stein</t>
  </si>
  <si>
    <t>FW</t>
  </si>
  <si>
    <t>158641</t>
  </si>
  <si>
    <t>Städt. Realschule Benrath</t>
  </si>
  <si>
    <t>Düsseldorf, RS Benrath</t>
  </si>
  <si>
    <t>136384</t>
  </si>
  <si>
    <t>Düsseldorf, GH Bernburger Str.</t>
  </si>
  <si>
    <t>40229</t>
  </si>
  <si>
    <t>164513</t>
  </si>
  <si>
    <t>Städt. Gymnasium Gerresheim</t>
  </si>
  <si>
    <t>Düsseldorf, Gym Gerresheim</t>
  </si>
  <si>
    <t>164100</t>
  </si>
  <si>
    <t>Düsseldorf, GE Dieter-Forte</t>
  </si>
  <si>
    <t>187690</t>
  </si>
  <si>
    <t>Düsseldorf, BK Elly-Heuss-Knapp-Schule</t>
  </si>
  <si>
    <t>158616</t>
  </si>
  <si>
    <t>Düsseldorf, RS Golzheim</t>
  </si>
  <si>
    <t>187689</t>
  </si>
  <si>
    <t>Düsseldorf, BK Bachstraße</t>
  </si>
  <si>
    <t>164501</t>
  </si>
  <si>
    <t>Düsseldorf, Gym Luisen</t>
  </si>
  <si>
    <t>158604</t>
  </si>
  <si>
    <t>Düsseldorf, RS Thomas-Edison</t>
  </si>
  <si>
    <t>194955</t>
  </si>
  <si>
    <t>Düsseldorf, Gym Freies Christliches</t>
  </si>
  <si>
    <t>164320</t>
  </si>
  <si>
    <t>Städt. Humboldt-Gymnasium</t>
  </si>
  <si>
    <t>Düsseldorf, Gym Humboldt</t>
  </si>
  <si>
    <t>40211</t>
  </si>
  <si>
    <t>186454</t>
  </si>
  <si>
    <t>Düsseldorf, BK Lore-Lorentz-Schule</t>
  </si>
  <si>
    <t>191863</t>
  </si>
  <si>
    <t>Düsseldorf, GE Joseph-Beuys</t>
  </si>
  <si>
    <t>136372</t>
  </si>
  <si>
    <t>Düsseldorf, GH Emil-Barth-Str.</t>
  </si>
  <si>
    <t>170975</t>
  </si>
  <si>
    <t>Düsseldorf, BK St.Ursula</t>
  </si>
  <si>
    <t>170963</t>
  </si>
  <si>
    <t>Düsseldorf, BK Kaiserswerther Diakonie</t>
  </si>
  <si>
    <t>170513</t>
  </si>
  <si>
    <t>Düsseldorf, WBK Gym Rückertstr.</t>
  </si>
  <si>
    <t>186922</t>
  </si>
  <si>
    <t>Düsseldorf, GH Montessori</t>
  </si>
  <si>
    <t>186569</t>
  </si>
  <si>
    <t>Elsdorf, RS Eugen-Langen</t>
  </si>
  <si>
    <t>50189</t>
  </si>
  <si>
    <t>Elsdorf</t>
  </si>
  <si>
    <t>166091</t>
  </si>
  <si>
    <t>Emmerich am Rhein, Gym Willibrord</t>
  </si>
  <si>
    <t>46446</t>
  </si>
  <si>
    <t>Emmerich am Rhein</t>
  </si>
  <si>
    <t>149380</t>
  </si>
  <si>
    <t>Gem. Hauptschule Effey</t>
  </si>
  <si>
    <t>Ennepetal, GH Effey</t>
  </si>
  <si>
    <t>58256</t>
  </si>
  <si>
    <t>Ennepetal</t>
  </si>
  <si>
    <t>181365</t>
  </si>
  <si>
    <t>Ennepetal, BK Wilhelmshöher Str.</t>
  </si>
  <si>
    <t>184690</t>
  </si>
  <si>
    <t>Erfstadt, Gym Ville-Gymnasium</t>
  </si>
  <si>
    <t>50374</t>
  </si>
  <si>
    <t>Erftstadt</t>
  </si>
  <si>
    <t>167599</t>
  </si>
  <si>
    <t>Erkelenz, Gym Cornelius-Burgh-Gymnasium</t>
  </si>
  <si>
    <t>41812</t>
  </si>
  <si>
    <t>Erkelenz</t>
  </si>
  <si>
    <t>176590</t>
  </si>
  <si>
    <t>Erkelenz, BK Westpromenade</t>
  </si>
  <si>
    <t>160994</t>
  </si>
  <si>
    <t>Erkelenz, RS Europaschule</t>
  </si>
  <si>
    <t>167605</t>
  </si>
  <si>
    <t>Cusanus-Gymnasium</t>
  </si>
  <si>
    <t>Erkelenz, Gym Cusanus</t>
  </si>
  <si>
    <t>165669</t>
  </si>
  <si>
    <t>Erkrath, Gym Hochdahl</t>
  </si>
  <si>
    <t>40699</t>
  </si>
  <si>
    <t>Erkrath</t>
  </si>
  <si>
    <t>183246</t>
  </si>
  <si>
    <t>Erkrath, RS Hochdahl</t>
  </si>
  <si>
    <t>165657</t>
  </si>
  <si>
    <t>Erkrath, Gym am Neandertal</t>
  </si>
  <si>
    <t>176280</t>
  </si>
  <si>
    <t>Eschweiler, BK August-Thyssen-Str.</t>
  </si>
  <si>
    <t>52249</t>
  </si>
  <si>
    <t>Eschweiler</t>
  </si>
  <si>
    <t>Essen</t>
  </si>
  <si>
    <t>183076</t>
  </si>
  <si>
    <t>Essen, GE Bockmühle</t>
  </si>
  <si>
    <t>45143</t>
  </si>
  <si>
    <t>171827</t>
  </si>
  <si>
    <t>Essen, BK Robert-Schmidt</t>
  </si>
  <si>
    <t>45138</t>
  </si>
  <si>
    <t>164884</t>
  </si>
  <si>
    <t>Essen, Gym Alfred-Krupp</t>
  </si>
  <si>
    <t>45144</t>
  </si>
  <si>
    <t>186788</t>
  </si>
  <si>
    <t>Essen, FÖ BK HK Rheinisch-Westfälisches</t>
  </si>
  <si>
    <t>SB</t>
  </si>
  <si>
    <t>171621</t>
  </si>
  <si>
    <t>Essen, BK Hugo-Kükelhaus</t>
  </si>
  <si>
    <t>45128</t>
  </si>
  <si>
    <t>184640</t>
  </si>
  <si>
    <t>Essen, Gym Überruhr</t>
  </si>
  <si>
    <t>45277</t>
  </si>
  <si>
    <t>189080</t>
  </si>
  <si>
    <t>Essen, GE Frida-Levy</t>
  </si>
  <si>
    <t>45127</t>
  </si>
  <si>
    <t>183969</t>
  </si>
  <si>
    <t>Städt. Realschule Kettwig</t>
  </si>
  <si>
    <t>Essen, RS Kettwig</t>
  </si>
  <si>
    <t>45219</t>
  </si>
  <si>
    <t>164872</t>
  </si>
  <si>
    <t>ABez1</t>
  </si>
  <si>
    <t>ABez2</t>
  </si>
  <si>
    <t>ABez3</t>
  </si>
  <si>
    <t>Strasse</t>
  </si>
  <si>
    <t>KurzBez</t>
  </si>
  <si>
    <t>199175</t>
  </si>
  <si>
    <t>Gesamtschule Aldenhoven/Linnich</t>
  </si>
  <si>
    <t/>
  </si>
  <si>
    <t>52457</t>
  </si>
  <si>
    <t>Aldenhoven</t>
  </si>
  <si>
    <t>Pestalozziring 45</t>
  </si>
  <si>
    <t>Aldenhoven, GE Pestalozziring</t>
  </si>
  <si>
    <t>198328</t>
  </si>
  <si>
    <t>INI-Gesamtschule Bad Sassendorf</t>
  </si>
  <si>
    <t>Sek. I u. II in fr. Träg. der Initiative</t>
  </si>
  <si>
    <t>f. Jugendhilfe, Bildung u. Arbeit e.V.</t>
  </si>
  <si>
    <t>Zur Hepper Höhe 4</t>
  </si>
  <si>
    <t>Bad Sassendorf, GE INI-Gesamtschule</t>
  </si>
  <si>
    <t>198468</t>
  </si>
  <si>
    <t>Priv. Sekundarschule Schloss Varenholz</t>
  </si>
  <si>
    <t>-Sek.I- Staatl.gen.Ersatzsch.d.Tr. OWL</t>
  </si>
  <si>
    <t>gemeinnützige Privatschulges. mbH</t>
  </si>
  <si>
    <t>32689</t>
  </si>
  <si>
    <t>Kalletal</t>
  </si>
  <si>
    <t>Schloss Varenholz</t>
  </si>
  <si>
    <t>Kalletal, SK Schloss Varenholz</t>
  </si>
  <si>
    <t>SK</t>
  </si>
  <si>
    <t>33100</t>
  </si>
  <si>
    <t>Paderborn</t>
  </si>
  <si>
    <t>59069</t>
  </si>
  <si>
    <t>33397</t>
  </si>
  <si>
    <t>Rietberg</t>
  </si>
  <si>
    <t>195182</t>
  </si>
  <si>
    <t>Freie Evangelische Gesamtschule Minden</t>
  </si>
  <si>
    <t>Evangelische private Gesamtschule als</t>
  </si>
  <si>
    <t>Ersatzschule in freier Trägerschaft</t>
  </si>
  <si>
    <t>32425</t>
  </si>
  <si>
    <t>Minden</t>
  </si>
  <si>
    <t>Kingsleyallee 5</t>
  </si>
  <si>
    <t>Minden, GE Freie Evangelische</t>
  </si>
  <si>
    <t>33803</t>
  </si>
  <si>
    <t>Weiterbildungskolleg der Stadt Dortmund</t>
  </si>
  <si>
    <t>44137</t>
  </si>
  <si>
    <t>Rheinische Str. 67-69</t>
  </si>
  <si>
    <t>Dortmund, WBK KOL Westfalen</t>
  </si>
  <si>
    <t>139166</t>
  </si>
  <si>
    <t>Carl-Fuhlrott-Schule</t>
  </si>
  <si>
    <t>Rankestr. 2</t>
  </si>
  <si>
    <t>Erkrath, GH Carl-Fuhlrott-Schule</t>
  </si>
  <si>
    <t>198390</t>
  </si>
  <si>
    <t>CJD Christophorusschule-Sekundarschule</t>
  </si>
  <si>
    <t>Schützenstraße 4</t>
  </si>
  <si>
    <t>Versmold, SK CJD Christophorusschule</t>
  </si>
  <si>
    <t>Friedrich-Ebert-Schule</t>
  </si>
  <si>
    <t>44536</t>
  </si>
  <si>
    <t>51467</t>
  </si>
  <si>
    <t>149860</t>
  </si>
  <si>
    <t>Maximilian-Kolbe-Schule</t>
  </si>
  <si>
    <t>Gem. Hauptschule der Stadt Rüthen</t>
  </si>
  <si>
    <t>59602</t>
  </si>
  <si>
    <t>Rüthen</t>
  </si>
  <si>
    <t>Schlangenpfad 13</t>
  </si>
  <si>
    <t>Rüthen, GH (RS) Maximilian-Kolbe-Schule</t>
  </si>
  <si>
    <t>176783</t>
  </si>
  <si>
    <t>Eduard-Spranger-Berufskolleg</t>
  </si>
  <si>
    <t>Goldbergstr. 60</t>
  </si>
  <si>
    <t>Gelsenkirchen, BK Eduard-Spranger</t>
  </si>
  <si>
    <t>190627</t>
  </si>
  <si>
    <t>Abendrealschule</t>
  </si>
  <si>
    <t>- Max-von-der-Grün -</t>
  </si>
  <si>
    <t>Rheinische Straße 69</t>
  </si>
  <si>
    <t>Dortmund, WBK RS Max-von-der-Grün</t>
  </si>
  <si>
    <t>166790</t>
  </si>
  <si>
    <t>Marienschule</t>
  </si>
  <si>
    <t>53879</t>
  </si>
  <si>
    <t>Euskirchen</t>
  </si>
  <si>
    <t>Basingstoker Ring 3</t>
  </si>
  <si>
    <t>Euskirchen, Gym Marienschule</t>
  </si>
  <si>
    <t>188098</t>
  </si>
  <si>
    <t>Gesamtschule Ueckendorf</t>
  </si>
  <si>
    <t>Städt. Schule der</t>
  </si>
  <si>
    <t>Sekundarstufen I und II</t>
  </si>
  <si>
    <t>Bochumer Straße 190</t>
  </si>
  <si>
    <t>Gelsenkirchen, GE Ueckendorf</t>
  </si>
  <si>
    <t>Bodelschwinghschule</t>
  </si>
  <si>
    <t>50937</t>
  </si>
  <si>
    <t>33442</t>
  </si>
  <si>
    <t>Herzebrock-Clarholz</t>
  </si>
  <si>
    <t>169493</t>
  </si>
  <si>
    <t>Hildegardis-Schule Hagen</t>
  </si>
  <si>
    <t>Gymnasium des Erzbistums Paderborn</t>
  </si>
  <si>
    <t>58097</t>
  </si>
  <si>
    <t>Zehlendorfer Str. 19</t>
  </si>
  <si>
    <t>Hagen, Gym Hildegardis</t>
  </si>
  <si>
    <t>Franziskusschule</t>
  </si>
  <si>
    <t>48432</t>
  </si>
  <si>
    <t>144678</t>
  </si>
  <si>
    <t>Gem. Hauptschule Lüdinghausen</t>
  </si>
  <si>
    <t>Ludgeristiege 4</t>
  </si>
  <si>
    <t>Lüdinghausen, GH Ludgeristiege</t>
  </si>
  <si>
    <t>166110</t>
  </si>
  <si>
    <t>Andreas-Vesalius-Gymnasium</t>
  </si>
  <si>
    <t>Städt. Gymnasium Wesel</t>
  </si>
  <si>
    <t>- Sekundarstufen I u. II -</t>
  </si>
  <si>
    <t>Ritterstr. 4</t>
  </si>
  <si>
    <t>Wesel, Gym Andreas-Vesalius</t>
  </si>
  <si>
    <t>52080</t>
  </si>
  <si>
    <t>166868</t>
  </si>
  <si>
    <t>192132</t>
  </si>
  <si>
    <t>Friedrich-von-Spee-Gesamtschule</t>
  </si>
  <si>
    <t>Gesamtschule der Stadt Paderborn</t>
  </si>
  <si>
    <t>Weißdornweg 6</t>
  </si>
  <si>
    <t>Paderborn, GE Friedrich-von-Spee</t>
  </si>
  <si>
    <t>193227</t>
  </si>
  <si>
    <t>Gesamtschule der Stadt Brühl</t>
  </si>
  <si>
    <t>Otto-Wels-Str. 1</t>
  </si>
  <si>
    <t>Brühl, GE Otto-Wels-Str.</t>
  </si>
  <si>
    <t>146882</t>
  </si>
  <si>
    <t>Gem. Hauptschule Petershagen</t>
  </si>
  <si>
    <t>32469</t>
  </si>
  <si>
    <t>Petershagen</t>
  </si>
  <si>
    <t>Koppelweg 12</t>
  </si>
  <si>
    <t>Petershagen, GH Koppelweg</t>
  </si>
  <si>
    <t>150332</t>
  </si>
  <si>
    <t>Gem. Hauptschule Freudenberg</t>
  </si>
  <si>
    <t>Schulzentrum Eicher Seite</t>
  </si>
  <si>
    <t>57258</t>
  </si>
  <si>
    <t>Freudenberg</t>
  </si>
  <si>
    <t>Herman-Vomhof-Straße 5</t>
  </si>
  <si>
    <t>47055</t>
  </si>
  <si>
    <t>Freudenberg,GH Schulzentrum Eicher Seite</t>
  </si>
  <si>
    <t>177143</t>
  </si>
  <si>
    <t>Genossenschaftliches</t>
  </si>
  <si>
    <t>Berufskolleg Westfalen</t>
  </si>
  <si>
    <t>Wiener Str. 53-55</t>
  </si>
  <si>
    <t>Münster, BK Wiener Straße</t>
  </si>
  <si>
    <t>51588</t>
  </si>
  <si>
    <t>Nümbrecht</t>
  </si>
  <si>
    <t>143224</t>
  </si>
  <si>
    <t>Arnold-Janssen-Schule</t>
  </si>
  <si>
    <t>Karolingerstr. 30</t>
  </si>
  <si>
    <t>Bocholt, KH Arnold-Janssen-Schule</t>
  </si>
  <si>
    <t>52070</t>
  </si>
  <si>
    <t>161299</t>
  </si>
  <si>
    <t>Maristenschule</t>
  </si>
  <si>
    <t>Bischöfliche Realschule Recklinghausen</t>
  </si>
  <si>
    <t>45657</t>
  </si>
  <si>
    <t>Hertener Str. 60</t>
  </si>
  <si>
    <t>Recklinghausen, RS Maristen</t>
  </si>
  <si>
    <t>186430</t>
  </si>
  <si>
    <t>Realschule In der Südstadt</t>
  </si>
  <si>
    <t>Schule der Stadt Paderborn</t>
  </si>
  <si>
    <t>33098</t>
  </si>
  <si>
    <t>Gertrudenstr. 12</t>
  </si>
  <si>
    <t>Paderborn, RS In der Südstadt</t>
  </si>
  <si>
    <t>der Stadt Siegen</t>
  </si>
  <si>
    <t>Abendrealschule/ Abendgymnasium</t>
  </si>
  <si>
    <t>Höllenwaldstraße 100</t>
  </si>
  <si>
    <t>170306</t>
  </si>
  <si>
    <t>Gymnasium "Auf der Morgenröthe"</t>
  </si>
  <si>
    <t>Höllenwaldstr. 100</t>
  </si>
  <si>
    <t>Siegen, Gym Auf der Morgenröthe</t>
  </si>
  <si>
    <t>175626</t>
  </si>
  <si>
    <t>Berufskolleg Michaelshoven</t>
  </si>
  <si>
    <t>des Berufsförderungswerkes</t>
  </si>
  <si>
    <t>Michaelshoven gGmbH</t>
  </si>
  <si>
    <t>Pfarrer-te-Reh-Straße 5</t>
  </si>
  <si>
    <t>Köln, BK Michaelshoven</t>
  </si>
  <si>
    <t>Hermann-Gmeiner-Schule</t>
  </si>
  <si>
    <t>178883</t>
  </si>
  <si>
    <t>183684</t>
  </si>
  <si>
    <t>Geschwister-Scholl-Gymnasium</t>
  </si>
  <si>
    <t>Münster, Gym Geschwister-Scholl</t>
  </si>
  <si>
    <t>Gymnasium am Neandertal</t>
  </si>
  <si>
    <t>Städt. Gymnasium Erkrath</t>
  </si>
  <si>
    <t>- Sekundarstufe I und II -</t>
  </si>
  <si>
    <t>Heinrichstr. 12</t>
  </si>
  <si>
    <t>59557</t>
  </si>
  <si>
    <t>Lippstadt</t>
  </si>
  <si>
    <t>191899</t>
  </si>
  <si>
    <t>Berufskolleg der Stiftung Eben-Ezer</t>
  </si>
  <si>
    <t>Fachschule für Heilerziehungspflege,</t>
  </si>
  <si>
    <t>Heilerziehungshilfe und Heilpädagogik</t>
  </si>
  <si>
    <t>Disselhoffweg 3</t>
  </si>
  <si>
    <t>Lemgo, BK Stiftung Eben-Ezer</t>
  </si>
  <si>
    <t>Käthe-Kollwitz-Schule</t>
  </si>
  <si>
    <t>167680</t>
  </si>
  <si>
    <t>Mariengymnasium</t>
  </si>
  <si>
    <t>für Jungen und Mädchen</t>
  </si>
  <si>
    <t>46395</t>
  </si>
  <si>
    <t>Schleusenwall 1</t>
  </si>
  <si>
    <t>Bocholt, Gym Marien</t>
  </si>
  <si>
    <t>Josefschule</t>
  </si>
  <si>
    <t>Städt. Realschule Hochdahl</t>
  </si>
  <si>
    <t>Rankestr. 4-6</t>
  </si>
  <si>
    <t>169640</t>
  </si>
  <si>
    <t>Gymnasium An der Stenner</t>
  </si>
  <si>
    <t>der Stadt Iserlohn</t>
  </si>
  <si>
    <t>Stennerstraße 5</t>
  </si>
  <si>
    <t>Iserlohn, Gym An der Stenner</t>
  </si>
  <si>
    <t>137741</t>
  </si>
  <si>
    <t>Städt. Gem. Hauptschule Eicken</t>
  </si>
  <si>
    <t>Regentenstr. 137d</t>
  </si>
  <si>
    <t>Mönchengladbach, GH Eicken</t>
  </si>
  <si>
    <t>51545</t>
  </si>
  <si>
    <t>Waldbröl</t>
  </si>
  <si>
    <t>Technisches Berufskolleg Solingen</t>
  </si>
  <si>
    <t>Berufs-,Berufsfach-,Berufsaufbau- und</t>
  </si>
  <si>
    <t>Fachoberschule-Schulen d.Sekundarst. II-</t>
  </si>
  <si>
    <t>Oligschlägerweg 9</t>
  </si>
  <si>
    <t>53804</t>
  </si>
  <si>
    <t>Much</t>
  </si>
  <si>
    <t>149100</t>
  </si>
  <si>
    <t>Theodor-Heuss-Schule</t>
  </si>
  <si>
    <t>Sauerstr. 3-5</t>
  </si>
  <si>
    <t>Arnsberg, GH Theodor-Heuss-Schule</t>
  </si>
  <si>
    <t>32816</t>
  </si>
  <si>
    <t>Schieder-Schwalenberg</t>
  </si>
  <si>
    <t>Overbergschule</t>
  </si>
  <si>
    <t>48231</t>
  </si>
  <si>
    <t>Warendorf</t>
  </si>
  <si>
    <t>162462</t>
  </si>
  <si>
    <t>Realschule im Schulzentrum Nord</t>
  </si>
  <si>
    <t>der Stadt Bad Oeynhausen</t>
  </si>
  <si>
    <t>32549</t>
  </si>
  <si>
    <t>Bad Oeynhausen</t>
  </si>
  <si>
    <t>Im Leingarten 29</t>
  </si>
  <si>
    <t>Bad Oeynhausen, RS Schulzentrum Nord</t>
  </si>
  <si>
    <t>32427</t>
  </si>
  <si>
    <t>48317</t>
  </si>
  <si>
    <t>Drensteinfurt</t>
  </si>
  <si>
    <t>161937</t>
  </si>
  <si>
    <t>Von-Galen-Schule</t>
  </si>
  <si>
    <t>Städt. Realschule mit Aufbauzweig</t>
  </si>
  <si>
    <t>Von-Ketteler-Str. 38</t>
  </si>
  <si>
    <t>Warendorf, RS Von-Galen m. Aufbau</t>
  </si>
  <si>
    <t>Liebfrauenschule</t>
  </si>
  <si>
    <t>Laurentiusschule</t>
  </si>
  <si>
    <t>163193</t>
  </si>
  <si>
    <t>Städt. Realschule am Eichholz</t>
  </si>
  <si>
    <t>Feauxweg 26-28</t>
  </si>
  <si>
    <t>Arnsberg, RS am Eichholz</t>
  </si>
  <si>
    <t>45721</t>
  </si>
  <si>
    <t>Haltern am See</t>
  </si>
  <si>
    <t>Schulstraße 4</t>
  </si>
  <si>
    <t>Friedrich-Albert-Lange-Schule</t>
  </si>
  <si>
    <t>Städt. Gesamtschule Wald</t>
  </si>
  <si>
    <t>Altenhofer Straße 10</t>
  </si>
  <si>
    <t>159852</t>
  </si>
  <si>
    <t>Städt. Realschule Hückeswagen</t>
  </si>
  <si>
    <t>42499</t>
  </si>
  <si>
    <t>Hückeswagen</t>
  </si>
  <si>
    <t>Kölner Straße 57</t>
  </si>
  <si>
    <t>Hückeswagen, RS Kölner Str.</t>
  </si>
  <si>
    <t>168294</t>
  </si>
  <si>
    <t>St.Ursula-Gymnasium</t>
  </si>
  <si>
    <t>Privates Gymnasium</t>
  </si>
  <si>
    <t>46282</t>
  </si>
  <si>
    <t>Ursulastr. 8-10</t>
  </si>
  <si>
    <t>Dorsten, Gym St.Ursula</t>
  </si>
  <si>
    <t>Erzbischöfliche Schule Marienberg Neuss</t>
  </si>
  <si>
    <t>Staatl. genehmigtes Gymnasium</t>
  </si>
  <si>
    <t>des Erzbistums Köln für Mädchen</t>
  </si>
  <si>
    <t>Rheinstraße 3</t>
  </si>
  <si>
    <t>166972</t>
  </si>
  <si>
    <t>Städt. Gymnasium Grotenbach</t>
  </si>
  <si>
    <t>Reininghauser Straße 32</t>
  </si>
  <si>
    <t>Gummersbach, Gym Grotenbach</t>
  </si>
  <si>
    <t>146900</t>
  </si>
  <si>
    <t>Gemeinschaftshauptschule</t>
  </si>
  <si>
    <t>In der Wiehwisch 2</t>
  </si>
  <si>
    <t>Bad Oeynhausen, GH In der Wiehwisch</t>
  </si>
  <si>
    <t>166984</t>
  </si>
  <si>
    <t>59063</t>
  </si>
  <si>
    <t>196289</t>
  </si>
  <si>
    <t>BONNS FÜNFTE</t>
  </si>
  <si>
    <t>Inklusive Gesamtschule der</t>
  </si>
  <si>
    <t>Bundesstadt Bonn</t>
  </si>
  <si>
    <t>53129</t>
  </si>
  <si>
    <t>Eduard-Otto-Str. 9</t>
  </si>
  <si>
    <t>Bonn, GE BONNS FÜNFTE</t>
  </si>
  <si>
    <t>186806</t>
  </si>
  <si>
    <t>Private Realschule</t>
  </si>
  <si>
    <t>Sarepta und Nazareth -Sekundarstufe I-</t>
  </si>
  <si>
    <t>An der Rehwiese 65</t>
  </si>
  <si>
    <t>Bielefeld, RS v. Bodelschwingh. Stift.</t>
  </si>
  <si>
    <t>Öffentlich-Stiftisches Gymnasium</t>
  </si>
  <si>
    <t>der v. Bodelschwinghschen Stiftungen</t>
  </si>
  <si>
    <t>51766</t>
  </si>
  <si>
    <t>Engelskirchen</t>
  </si>
  <si>
    <t>Menden (Sauerland)</t>
  </si>
  <si>
    <t>Ernst-Moritz-Arndt-Schule</t>
  </si>
  <si>
    <t>166807</t>
  </si>
  <si>
    <t>Städt. Emil-Fischer-Gymnasium</t>
  </si>
  <si>
    <t>Emil-Fischer-Str. 23-27</t>
  </si>
  <si>
    <t>Euskirchen, Gym Emil-Fischer</t>
  </si>
  <si>
    <t>195996</t>
  </si>
  <si>
    <t>Berufskolleg Hückeswagen, Sek.II,Staatl.</t>
  </si>
  <si>
    <t>genehm. Ersatzschule d. Berufskolleg</t>
  </si>
  <si>
    <t>Hückesw.-Privatsch. Berg.Unternehm.gGmbH</t>
  </si>
  <si>
    <t>Goethestraße 83</t>
  </si>
  <si>
    <t>Hückeswagen, BK Berg. Unternehmen gGmbH</t>
  </si>
  <si>
    <t>196009</t>
  </si>
  <si>
    <t>DAA-Wirtschaftsakademie Essen</t>
  </si>
  <si>
    <t>Berufskolleg für Wirtschaft -Sek.II-</t>
  </si>
  <si>
    <t>des Institut für Weiterbildung e.V.</t>
  </si>
  <si>
    <t>Auf der Union 10</t>
  </si>
  <si>
    <t>Essen, BK DAA-Wirtschaftsakademie</t>
  </si>
  <si>
    <t>159165</t>
  </si>
  <si>
    <t>Städt. Friedrich-Ebert-Schule</t>
  </si>
  <si>
    <t>Realschule f. Jungen u. Mädchen</t>
  </si>
  <si>
    <t>Potsdamer Str. 2</t>
  </si>
  <si>
    <t>Oberhausen, RS Friedrich-Ebert-Schule</t>
  </si>
  <si>
    <t>167940</t>
  </si>
  <si>
    <t>Theodor-Heuss-Gymnasium</t>
  </si>
  <si>
    <t>Theodor-Körner-Str. 25</t>
  </si>
  <si>
    <t>Recklinghausen, Gym Theodor-Heuss</t>
  </si>
  <si>
    <t>188190</t>
  </si>
  <si>
    <t>Willy-Brandt-Gesamtschule</t>
  </si>
  <si>
    <t>der Stadt Castrop-Rauxel</t>
  </si>
  <si>
    <t>Bahnhofstraße 160</t>
  </si>
  <si>
    <t>Castrop-Rauxel, GE Willy-Brandt</t>
  </si>
  <si>
    <t>45659</t>
  </si>
  <si>
    <t>161330</t>
  </si>
  <si>
    <t>St.-Anna-Realschule</t>
  </si>
  <si>
    <t>Katholische Schule</t>
  </si>
  <si>
    <t>in freier Trägerschaft</t>
  </si>
  <si>
    <t>48703</t>
  </si>
  <si>
    <t>Stadtlohn</t>
  </si>
  <si>
    <t>Klosterstr. 38</t>
  </si>
  <si>
    <t>Stadtlohn, RS St.-Anna</t>
  </si>
  <si>
    <t>Schulstraße 3</t>
  </si>
  <si>
    <t>Berufskolleg Humboldtstraße</t>
  </si>
  <si>
    <t>Humboldtstr. 41</t>
  </si>
  <si>
    <t>159761</t>
  </si>
  <si>
    <t>Tersteegenstraße 85</t>
  </si>
  <si>
    <t>Neukirchen-Vluyn, RS Theodor-Heuss</t>
  </si>
  <si>
    <t>161408</t>
  </si>
  <si>
    <t>59329</t>
  </si>
  <si>
    <t>Wadersloh</t>
  </si>
  <si>
    <t>Schulkamp 10</t>
  </si>
  <si>
    <t>Wadersloh, RS Geschwister-Scholl-Schule</t>
  </si>
  <si>
    <t>Comenius-Schule</t>
  </si>
  <si>
    <t>Schulstraße 38</t>
  </si>
  <si>
    <t>46149</t>
  </si>
  <si>
    <t>33689</t>
  </si>
  <si>
    <t>187173</t>
  </si>
  <si>
    <t>Friedrich-von-Bodelschwingh Schulen</t>
  </si>
  <si>
    <t>Bethel  - Berufskolleg -</t>
  </si>
  <si>
    <t>Am Zionswald 12</t>
  </si>
  <si>
    <t>Bielefeld,BK Friedrich-von-Bodelschwingh</t>
  </si>
  <si>
    <t>178494</t>
  </si>
  <si>
    <t>Kerschensteiner-Berufskolleg- Priv. För-</t>
  </si>
  <si>
    <t>dersch. im berufsb. Bereich, FSP KM, LE,</t>
  </si>
  <si>
    <t>ES der v. Bodelschwinghschen Stiftungen</t>
  </si>
  <si>
    <t>Kükenshove 1</t>
  </si>
  <si>
    <t>Bielefeld, FÖ BK KM,LE,ES Kerschenstein.</t>
  </si>
  <si>
    <t>168828</t>
  </si>
  <si>
    <t>Gymnasium Brede</t>
  </si>
  <si>
    <t>Bredenweg 7</t>
  </si>
  <si>
    <t>Brakel, Gym Brede</t>
  </si>
  <si>
    <t>Berufskolleg Brede mit gymn. Oberstufe</t>
  </si>
  <si>
    <t>der Stiftung Schulen der Brede</t>
  </si>
  <si>
    <t>-Wirtschaft und Verwaltung-, - Sek. II -</t>
  </si>
  <si>
    <t>186132</t>
  </si>
  <si>
    <t>Sonneck-Schule, Priv.Fördersch. des Neu-</t>
  </si>
  <si>
    <t>kirchener Erziehungsver. im Bildungsber.</t>
  </si>
  <si>
    <t>BK, Fsp. Emotionale u. soziale Entwickl.</t>
  </si>
  <si>
    <t>Niederrheinallee 64</t>
  </si>
  <si>
    <t>Neukirchen-Vluyn, FÖ BK ES Sonneck</t>
  </si>
  <si>
    <t>Leo-Statz-Berufskolleg</t>
  </si>
  <si>
    <t>der Stadt Düsseldorf</t>
  </si>
  <si>
    <t>Friedenstr. 29</t>
  </si>
  <si>
    <t>44388</t>
  </si>
  <si>
    <t>172224</t>
  </si>
  <si>
    <t>Staatl. anerk. Berufskolleg, Werkberufs-</t>
  </si>
  <si>
    <t>schule u. Fachsch. f. Technik - Chemie-</t>
  </si>
  <si>
    <t>technik-der Currenta GmbH &amp; Co. OHG</t>
  </si>
  <si>
    <t>51368</t>
  </si>
  <si>
    <t>Chempark Gebäude C 104-West</t>
  </si>
  <si>
    <t>Leverkusen,BKW Werkberufssch.d.Currenta</t>
  </si>
  <si>
    <t>32756</t>
  </si>
  <si>
    <t>Detmold</t>
  </si>
  <si>
    <t>140144</t>
  </si>
  <si>
    <t>Haarbeckschule</t>
  </si>
  <si>
    <t>Gem. Hauptschule Nord</t>
  </si>
  <si>
    <t>Tersteegenstr. 87</t>
  </si>
  <si>
    <t>Neukirchen-Vluyn, GH Haarbeck</t>
  </si>
  <si>
    <t>53175</t>
  </si>
  <si>
    <t>45892</t>
  </si>
  <si>
    <t>165852</t>
  </si>
  <si>
    <t>Erasmus-von-Rotterdam-Gymnasium</t>
  </si>
  <si>
    <t>Städt. Gymnasium Sek. I u. II</t>
  </si>
  <si>
    <t>Konrad-Adenauer-Ring 30</t>
  </si>
  <si>
    <t>Viersen, Gym Erasmus-von-Rotterdam</t>
  </si>
  <si>
    <t>160945</t>
  </si>
  <si>
    <t>Bretzelnweg</t>
  </si>
  <si>
    <t>Bretzelnweg 95</t>
  </si>
  <si>
    <t>Düren, RS Bretzelnweg</t>
  </si>
  <si>
    <t>58566</t>
  </si>
  <si>
    <t>Kierspe</t>
  </si>
  <si>
    <t>33334</t>
  </si>
  <si>
    <t>32108</t>
  </si>
  <si>
    <t>Bad Salzuflen</t>
  </si>
  <si>
    <t>159750</t>
  </si>
  <si>
    <t>Walter-Bader-Realschule</t>
  </si>
  <si>
    <t>Heinrich-Lensing-Straße 3</t>
  </si>
  <si>
    <t>Xanten, RS Walter-Bader</t>
  </si>
  <si>
    <t>140387</t>
  </si>
  <si>
    <t>Weststraße 41</t>
  </si>
  <si>
    <t>Hückeswagen, GH Weststraße</t>
  </si>
  <si>
    <t>59519</t>
  </si>
  <si>
    <t>Möhnesee</t>
  </si>
  <si>
    <t>58239</t>
  </si>
  <si>
    <t>Schwerte</t>
  </si>
  <si>
    <t>161925</t>
  </si>
  <si>
    <t>Anne-Frank-Schule</t>
  </si>
  <si>
    <t>Schulstr. 31</t>
  </si>
  <si>
    <t>Ibbenbüren, RS Anne-Frank</t>
  </si>
  <si>
    <t>Langenfeld (Rheinland)</t>
  </si>
  <si>
    <t>187501</t>
  </si>
  <si>
    <t>Hauptschule am Niesenteich</t>
  </si>
  <si>
    <t>Gem. Hauptschule der Stadt Paderborn</t>
  </si>
  <si>
    <t>An den Lothewiesen 6-8</t>
  </si>
  <si>
    <t>Paderborn, GH am Niesenteich</t>
  </si>
  <si>
    <t>169031</t>
  </si>
  <si>
    <t>Reismann-Gymnasium</t>
  </si>
  <si>
    <t>Gymnasium der Stadt Paderborn</t>
  </si>
  <si>
    <t>Reismannweg 2</t>
  </si>
  <si>
    <t>Paderborn, Gym Reismann</t>
  </si>
  <si>
    <t>169020</t>
  </si>
  <si>
    <t>Pelizaeus-Gymnasium</t>
  </si>
  <si>
    <t>33102</t>
  </si>
  <si>
    <t>Gierswall 2</t>
  </si>
  <si>
    <t>Paderborn, Gym Pelizaeus</t>
  </si>
  <si>
    <t>162929</t>
  </si>
  <si>
    <t>191814</t>
  </si>
  <si>
    <t>Realschule Velen/Ramsdorf</t>
  </si>
  <si>
    <t>der Stadt Velen</t>
  </si>
  <si>
    <t>46342</t>
  </si>
  <si>
    <t>Velen</t>
  </si>
  <si>
    <t>An der Krummen Mauer 5-9</t>
  </si>
  <si>
    <t>Velen, RS Ramsdorf</t>
  </si>
  <si>
    <t>169626</t>
  </si>
  <si>
    <t>Otto-Hahn-Gymnasium</t>
  </si>
  <si>
    <t>Städt. Gymnasium für Jungen und Mädchen</t>
  </si>
  <si>
    <t>44625</t>
  </si>
  <si>
    <t>Hölkeskampring 168</t>
  </si>
  <si>
    <t>162607</t>
  </si>
  <si>
    <t>Herne, Gym Otto-Hahn</t>
  </si>
  <si>
    <t>Berufskolleg für Wirtschaft</t>
  </si>
  <si>
    <t>und Verwaltung der Stadt Herne</t>
  </si>
  <si>
    <t>Westring 201-203</t>
  </si>
  <si>
    <t>Gymnasium Siegburg Alleestraße</t>
  </si>
  <si>
    <t>Alleestraße 2</t>
  </si>
  <si>
    <t>59387</t>
  </si>
  <si>
    <t>Ascheberg</t>
  </si>
  <si>
    <t>189110</t>
  </si>
  <si>
    <t>Heinrich-Heine-Schule</t>
  </si>
  <si>
    <t>Städt. Gesamtschule Laurensberg</t>
  </si>
  <si>
    <t>52072</t>
  </si>
  <si>
    <t>Hander Weg 89</t>
  </si>
  <si>
    <t>Aachen, GE Heinrich-Heine-Schule</t>
  </si>
  <si>
    <t>167320</t>
  </si>
  <si>
    <t>Anne-Frank-Gymnasium</t>
  </si>
  <si>
    <t>der Stadt Aachen</t>
  </si>
  <si>
    <t>Handerweg 89</t>
  </si>
  <si>
    <t>Aachen, Gym Anne-Frank</t>
  </si>
  <si>
    <t>170598</t>
  </si>
  <si>
    <t>der Städteregion Aachen</t>
  </si>
  <si>
    <t>Abendgymnasium</t>
  </si>
  <si>
    <t>Aachen, WBK Gym Hander Weg</t>
  </si>
  <si>
    <t>Joseph-DuMont-Berufskolleg</t>
  </si>
  <si>
    <t>der Stadt Köln</t>
  </si>
  <si>
    <t>- Sekundarstufe II -</t>
  </si>
  <si>
    <t>Escher Straße 217</t>
  </si>
  <si>
    <t>185711</t>
  </si>
  <si>
    <t>Realschule Bünde-Mitte</t>
  </si>
  <si>
    <t>der Stadt Bünde</t>
  </si>
  <si>
    <t>32257</t>
  </si>
  <si>
    <t>Bünde</t>
  </si>
  <si>
    <t>Strotweg 19</t>
  </si>
  <si>
    <t>Bünde, RS Mitte</t>
  </si>
  <si>
    <t>190408</t>
  </si>
  <si>
    <t>Abendgymnasium Rhein-Sieg</t>
  </si>
  <si>
    <t>des Volkshochschul-Zweckverbandes</t>
  </si>
  <si>
    <t>Rhein-Sieg</t>
  </si>
  <si>
    <t>Alleestr. 2</t>
  </si>
  <si>
    <t>Siegburg, WBK Gym Rhein-Sieg</t>
  </si>
  <si>
    <t>195832</t>
  </si>
  <si>
    <t>Albert-Schweitzer/Geschwister-Scholl-</t>
  </si>
  <si>
    <t>Städtisches Gymnasium der Stadt Marl</t>
  </si>
  <si>
    <t>Max-Planck-Str. 23</t>
  </si>
  <si>
    <t>Marl, Gym Alb. Schweitzer/Geschw. Scholl</t>
  </si>
  <si>
    <t>57074</t>
  </si>
  <si>
    <t>49504</t>
  </si>
  <si>
    <t>Lotte</t>
  </si>
  <si>
    <t>195911</t>
  </si>
  <si>
    <t>der Stadt Bad Salzuflen</t>
  </si>
  <si>
    <t>im Schulzentrum Aspe</t>
  </si>
  <si>
    <t>32107</t>
  </si>
  <si>
    <t>Paul-Schneider-Str. 5</t>
  </si>
  <si>
    <t>Bad Salzuflen, GE Schulzentrum Aspe</t>
  </si>
  <si>
    <t>195959</t>
  </si>
  <si>
    <t>Gesamtschule Köln-Nippes</t>
  </si>
  <si>
    <t>50737</t>
  </si>
  <si>
    <t>Paul-Humburg-Str. 13</t>
  </si>
  <si>
    <t>Köln, GE Köln-Nippes</t>
  </si>
  <si>
    <t>46242</t>
  </si>
  <si>
    <t>Brakel, RS Brede</t>
  </si>
  <si>
    <t>166716</t>
  </si>
  <si>
    <t>Hildegard-von-Bingen-Schule</t>
  </si>
  <si>
    <t>Leybergstr. 1</t>
  </si>
  <si>
    <t>Köln, Gym Hildegard-von-Bingen-Schule</t>
  </si>
  <si>
    <t>192090</t>
  </si>
  <si>
    <t>Gymnasium der Gemeinde Kreuzau</t>
  </si>
  <si>
    <t>52372</t>
  </si>
  <si>
    <t>Kreuzau</t>
  </si>
  <si>
    <t>Schulstraße 17</t>
  </si>
  <si>
    <t>Kreuzau, Gym Schulstr.</t>
  </si>
  <si>
    <t>191190</t>
  </si>
  <si>
    <t>Städt. Gesamtschule Schwerte</t>
  </si>
  <si>
    <t>Schulzentrum Gänsewinkel</t>
  </si>
  <si>
    <t>Grünstraße 70</t>
  </si>
  <si>
    <t>Schwerte, GE Gänsewinkel</t>
  </si>
  <si>
    <t>162670</t>
  </si>
  <si>
    <t>Hugo-Schultz-Schule</t>
  </si>
  <si>
    <t>Städtische Realschule</t>
  </si>
  <si>
    <t>Schulzentrum Süd-West</t>
  </si>
  <si>
    <t>Dr.-C.-Otto-Straße 88</t>
  </si>
  <si>
    <t>Bochum, RS Hugo-Schultz-Schule</t>
  </si>
  <si>
    <t>53809</t>
  </si>
  <si>
    <t>Ruppichteroth</t>
  </si>
  <si>
    <t>45549</t>
  </si>
  <si>
    <t>Sprockhövel</t>
  </si>
  <si>
    <t>143054</t>
  </si>
  <si>
    <t>Städt. Gem. Hauptschule Hückelhoven II</t>
  </si>
  <si>
    <t>In der Schlee 95</t>
  </si>
  <si>
    <t>Hückelhoven, GH In der Schlee</t>
  </si>
  <si>
    <t>162553</t>
  </si>
  <si>
    <t>Eggeschule der Stadt Willebadessen</t>
  </si>
  <si>
    <t>Hauptschule und Realschule</t>
  </si>
  <si>
    <t>im organisat. Zusammenschluss -Sek.I-</t>
  </si>
  <si>
    <t>Schützenweg 1</t>
  </si>
  <si>
    <t>Willebadessen, RS (H) Eggeschule</t>
  </si>
  <si>
    <t>143364</t>
  </si>
  <si>
    <t>Hauptschule Am Dahlbusch</t>
  </si>
  <si>
    <t>Am Dahlbusch 98</t>
  </si>
  <si>
    <t>Gelsenkirchen, GH Am Dahlbusch</t>
  </si>
  <si>
    <t>Hagen, Gym Fichte</t>
  </si>
  <si>
    <t>32423</t>
  </si>
  <si>
    <t>188049</t>
  </si>
  <si>
    <t>Wilhelm-Normann-Berufskolleg</t>
  </si>
  <si>
    <t>des Kreises Herford</t>
  </si>
  <si>
    <t>Fachschule f.Technik d.Kreises Herford</t>
  </si>
  <si>
    <t>32051</t>
  </si>
  <si>
    <t>Herford</t>
  </si>
  <si>
    <t>Hermannstraße 5</t>
  </si>
  <si>
    <t>Herford, BK Wilhelm-Normann</t>
  </si>
  <si>
    <t>178913</t>
  </si>
  <si>
    <t>Friedrich-List-Schule</t>
  </si>
  <si>
    <t>Kaufmännische Schulen</t>
  </si>
  <si>
    <t>Hermannstraße 7</t>
  </si>
  <si>
    <t>Herford, BK Friedrich-List-Schule</t>
  </si>
  <si>
    <t>44628</t>
  </si>
  <si>
    <t>49479</t>
  </si>
  <si>
    <t>Steeler Str. 261</t>
  </si>
  <si>
    <t>189170</t>
  </si>
  <si>
    <t>Gesamtschule Haspe</t>
  </si>
  <si>
    <t>58135</t>
  </si>
  <si>
    <t>Kirmesplatz 2</t>
  </si>
  <si>
    <t>Hagen, GE Haspe</t>
  </si>
  <si>
    <t>53902</t>
  </si>
  <si>
    <t>Bad Münstereifel</t>
  </si>
  <si>
    <t>59581</t>
  </si>
  <si>
    <t>Warstein</t>
  </si>
  <si>
    <t>37688</t>
  </si>
  <si>
    <t>Beverungen</t>
  </si>
  <si>
    <t>162991</t>
  </si>
  <si>
    <t>Städt. Realschule Sodingen</t>
  </si>
  <si>
    <t>44627</t>
  </si>
  <si>
    <t>Castroper Straße 251</t>
  </si>
  <si>
    <t>Herne, RS Sodingen</t>
  </si>
  <si>
    <t>164161</t>
  </si>
  <si>
    <t>Gesamtschule Köln-Rodenkirchen</t>
  </si>
  <si>
    <t>50999</t>
  </si>
  <si>
    <t>Sürther Str. 191</t>
  </si>
  <si>
    <t>Köln, GE Rodenkirchen</t>
  </si>
  <si>
    <t>57299</t>
  </si>
  <si>
    <t>Burbach</t>
  </si>
  <si>
    <t>Lohschule</t>
  </si>
  <si>
    <t>45711</t>
  </si>
  <si>
    <t>Datteln</t>
  </si>
  <si>
    <t>37671</t>
  </si>
  <si>
    <t>Höxter</t>
  </si>
  <si>
    <t>149287</t>
  </si>
  <si>
    <t>Verbundschule Winterberg-Siedlinghausen</t>
  </si>
  <si>
    <t>59955</t>
  </si>
  <si>
    <t>Winterberg</t>
  </si>
  <si>
    <t>Senge-Platten-Straße 10</t>
  </si>
  <si>
    <t>Winterberg, GH (RS) Siedlinghausen</t>
  </si>
  <si>
    <t>58730</t>
  </si>
  <si>
    <t>Fröndenberg/Ruhr</t>
  </si>
  <si>
    <t>44532</t>
  </si>
  <si>
    <t>Lünen</t>
  </si>
  <si>
    <t>46284</t>
  </si>
  <si>
    <t>138964</t>
  </si>
  <si>
    <t>Städtische Gemeinschaftshauptschule</t>
  </si>
  <si>
    <t>Furtwänglerstraße 2</t>
  </si>
  <si>
    <t>Hilden, GH Theodor-Heuss-Schule</t>
  </si>
  <si>
    <t>33719</t>
  </si>
  <si>
    <t>139610</t>
  </si>
  <si>
    <t>Martin-Schule</t>
  </si>
  <si>
    <t>- Sekundarstufe -</t>
  </si>
  <si>
    <t>Am Gymnasium 24</t>
  </si>
  <si>
    <t>Kempen, GH Martin-Schule</t>
  </si>
  <si>
    <t>der Stadt Mönchengladbach</t>
  </si>
  <si>
    <t>143674</t>
  </si>
  <si>
    <t>Elsa-Brändström-Schule</t>
  </si>
  <si>
    <t>- Sekundarstufe I-</t>
  </si>
  <si>
    <t>Krusenkamp 9</t>
  </si>
  <si>
    <t>Gladbeck, GH Elsa-Brändström-Schule</t>
  </si>
  <si>
    <t>Turmstraße 6</t>
  </si>
  <si>
    <t>45897</t>
  </si>
  <si>
    <t>139944</t>
  </si>
  <si>
    <t>Diesterwegschule</t>
  </si>
  <si>
    <t>Vinnstr. 40</t>
  </si>
  <si>
    <t>Kamp-Lintfort, GH Diesterwegschule</t>
  </si>
  <si>
    <t>140508</t>
  </si>
  <si>
    <t>Geschwister-Scholl-Schule</t>
  </si>
  <si>
    <t>42477</t>
  </si>
  <si>
    <t>Radevormwald</t>
  </si>
  <si>
    <t>Hermannstr. 21</t>
  </si>
  <si>
    <t>Radevormwald, GH Geschwister-Scholl</t>
  </si>
  <si>
    <t>45884</t>
  </si>
  <si>
    <t>Schulstr. 1</t>
  </si>
  <si>
    <t>196320</t>
  </si>
  <si>
    <t>Schulzentrum Kalletal-Hohenhausen</t>
  </si>
  <si>
    <t>Weinkamp 14</t>
  </si>
  <si>
    <t>Kalletal, GM Weinkamp</t>
  </si>
  <si>
    <t>51674</t>
  </si>
  <si>
    <t>Wiehl</t>
  </si>
  <si>
    <t>59909</t>
  </si>
  <si>
    <t>Bestwig</t>
  </si>
  <si>
    <t>176722</t>
  </si>
  <si>
    <t>August-Vetter-Berufskolleg</t>
  </si>
  <si>
    <t>Dinxperloer Str. 56</t>
  </si>
  <si>
    <t>Bocholt, BK August-Vetter</t>
  </si>
  <si>
    <t>Städt. Georg-Schulhoff-Realschule</t>
  </si>
  <si>
    <t>Kamper Weg 291</t>
  </si>
  <si>
    <t>53343</t>
  </si>
  <si>
    <t>Wachtberg</t>
  </si>
  <si>
    <t>Emotionale und soziale Entwicklung</t>
  </si>
  <si>
    <t>58540</t>
  </si>
  <si>
    <t>Meinerzhagen</t>
  </si>
  <si>
    <t>196253</t>
  </si>
  <si>
    <t>Berufskolleg, Fachschule für Sozial-</t>
  </si>
  <si>
    <t>pädagogik des Instituts für pädagogische</t>
  </si>
  <si>
    <t>Diagnostik,Staatl. genehmigte Ersatzsch.</t>
  </si>
  <si>
    <t>Auf den Tongruben 3</t>
  </si>
  <si>
    <t>Siegburg,BK Fachsch.f.Sozialp.A.d.Tongr.</t>
  </si>
  <si>
    <t>169729</t>
  </si>
  <si>
    <t>Städt. Ruhr-Gymnasium</t>
  </si>
  <si>
    <t>Synagogenstr. 1</t>
  </si>
  <si>
    <t>Witten, Gym Ruhr</t>
  </si>
  <si>
    <t>176709</t>
  </si>
  <si>
    <t>Berufskolleg Bocholt-West</t>
  </si>
  <si>
    <t>des Kreises Borken</t>
  </si>
  <si>
    <t>mit gymnasialer Oberstufe</t>
  </si>
  <si>
    <t>Schwanenstr. 19-21</t>
  </si>
  <si>
    <t>Bocholt, BK West</t>
  </si>
  <si>
    <t>174180</t>
  </si>
  <si>
    <t>Placidahaus Xanten</t>
  </si>
  <si>
    <t>Berufskolleg der Kath. Propstgemeinde</t>
  </si>
  <si>
    <t>St. Viktor -Schule der Sekundarstufe II-</t>
  </si>
  <si>
    <t>Kapitel 19</t>
  </si>
  <si>
    <t>Xanten, BK Placidahaus</t>
  </si>
  <si>
    <t>166601</t>
  </si>
  <si>
    <t>Städt. Gymnasium Kreuzgasse</t>
  </si>
  <si>
    <t>Vogelsanger Str. 1</t>
  </si>
  <si>
    <t>Köln, Gym Kreuzgasse</t>
  </si>
  <si>
    <t>Städt. Reinhard-und-Max-Mannesmann-</t>
  </si>
  <si>
    <t>Gymnasium mit Tagesheim</t>
  </si>
  <si>
    <t>Am Ziegelkamp 13-15</t>
  </si>
  <si>
    <t>185188</t>
  </si>
  <si>
    <t>Rosa-Parks-Schule</t>
  </si>
  <si>
    <t>Gesamtschule der Stadt Herten</t>
  </si>
  <si>
    <t>45701</t>
  </si>
  <si>
    <t>Herten</t>
  </si>
  <si>
    <t>Fritz-Erler-Str. 2</t>
  </si>
  <si>
    <t>Herten, GE Rosa-Parks-Schule</t>
  </si>
  <si>
    <t>192223</t>
  </si>
  <si>
    <t>Willy-Brandt-Schule</t>
  </si>
  <si>
    <t>Städt. Realschule Herten</t>
  </si>
  <si>
    <t>45699</t>
  </si>
  <si>
    <t>Ernst-Reuter-Platz 10-20</t>
  </si>
  <si>
    <t>Herten, RS Willy-Brandt-Schule</t>
  </si>
  <si>
    <t>161688</t>
  </si>
  <si>
    <t>Paschenbergstr. 91-95</t>
  </si>
  <si>
    <t>Herten, RS Paschenbergstr.</t>
  </si>
  <si>
    <t>32602</t>
  </si>
  <si>
    <t>Vlotho</t>
  </si>
  <si>
    <t>146419</t>
  </si>
  <si>
    <t>Jägerortstr. 30</t>
  </si>
  <si>
    <t>Vlotho, GH Jägerortstr.</t>
  </si>
  <si>
    <t>196058</t>
  </si>
  <si>
    <t>Fachschule f.Technik,Schwerpunkt Gebäude</t>
  </si>
  <si>
    <t>technik an d.FAW gGmbH, Akademie Aachen</t>
  </si>
  <si>
    <t>Staatl.geneh.Ersatzsch.,Fortbildungsaka.</t>
  </si>
  <si>
    <t>Sophienstraße 20</t>
  </si>
  <si>
    <t>Aachen,BK Fachsch. für Technik FAW gGmbH</t>
  </si>
  <si>
    <t>189509</t>
  </si>
  <si>
    <t>Städt. Gesamtschule Herford</t>
  </si>
  <si>
    <t>Salzufler Straße 129</t>
  </si>
  <si>
    <t>Herford, GE Salzufler Str.</t>
  </si>
  <si>
    <t>162498</t>
  </si>
  <si>
    <t>Von-Fürstenberg-Schule</t>
  </si>
  <si>
    <t>Fürstenbergstr. 40</t>
  </si>
  <si>
    <t>Paderborn, RS Von-Fürstenberg-Schule</t>
  </si>
  <si>
    <t>Clemens-August-Schule</t>
  </si>
  <si>
    <t>59174</t>
  </si>
  <si>
    <t>Kamen</t>
  </si>
  <si>
    <t>159487</t>
  </si>
  <si>
    <t>Karlstr. 7-9</t>
  </si>
  <si>
    <t>Erkrath, RS Karlstr.</t>
  </si>
  <si>
    <t>der Stadt Spenge</t>
  </si>
  <si>
    <t>Fahlerweg 17</t>
  </si>
  <si>
    <t>Haranni-Gymnasium</t>
  </si>
  <si>
    <t>Hermann-Löns-Str. 58</t>
  </si>
  <si>
    <t>169614</t>
  </si>
  <si>
    <t>Pestalozzi-Gymnasium</t>
  </si>
  <si>
    <t>Harpener Weg 6</t>
  </si>
  <si>
    <t>Herne, Gym Pestalozzi</t>
  </si>
  <si>
    <t>UNESCO-Schule Essen</t>
  </si>
  <si>
    <t>Städt. Aufbaugymnasium für Jungen und</t>
  </si>
  <si>
    <t>Mädchen  - Sekundarstufe I und II -</t>
  </si>
  <si>
    <t>Steinmetzstr. 9</t>
  </si>
  <si>
    <t>Gottfried-Wilhelm-Leibniz-Schule</t>
  </si>
  <si>
    <t>Städt. Gesamtschule Duisburg-Hamborn</t>
  </si>
  <si>
    <t>Hamborner Str. 274-278</t>
  </si>
  <si>
    <t>der Stadt Bonn</t>
  </si>
  <si>
    <t>Städt. Gesamtschule Süd</t>
  </si>
  <si>
    <t>Großenbaumer Allee 168-174</t>
  </si>
  <si>
    <t>Hansa Berufskolleg Unna</t>
  </si>
  <si>
    <t>Schule für Wirtschaft und Verwaltung</t>
  </si>
  <si>
    <t>Platanenallee 41-43</t>
  </si>
  <si>
    <t>182254</t>
  </si>
  <si>
    <t>Hellweg Berufskolleg Unna</t>
  </si>
  <si>
    <t>Technische Schule des Kreises Unna</t>
  </si>
  <si>
    <t>Platanenallee 18</t>
  </si>
  <si>
    <t>Unna, BK Hellweg</t>
  </si>
  <si>
    <t>182242</t>
  </si>
  <si>
    <t>Märkisches Berufskolleg Unna</t>
  </si>
  <si>
    <t>Schule für Sozial- und Gesundheitswesen,</t>
  </si>
  <si>
    <t>Hauswirtschaft und Ernährung</t>
  </si>
  <si>
    <t>Parkstraße 22</t>
  </si>
  <si>
    <t>Unna, BK Märkisches</t>
  </si>
  <si>
    <t>48477</t>
  </si>
  <si>
    <t>Hörstel</t>
  </si>
  <si>
    <t>32825</t>
  </si>
  <si>
    <t>Blomberg</t>
  </si>
  <si>
    <t>Wilhelmine-Fliedner-Realschule</t>
  </si>
  <si>
    <t>der Evanglischen Kirche im Rheinland</t>
  </si>
  <si>
    <t>Staatlich genehmigte Ersatzschule</t>
  </si>
  <si>
    <t>Gerresheimer Str. 74</t>
  </si>
  <si>
    <t>192338</t>
  </si>
  <si>
    <t>Schule f.Circuskinder in NRW, staatlich</t>
  </si>
  <si>
    <t>genehm.priv.Ersatzsch. der Primarst.u.SI</t>
  </si>
  <si>
    <t>i.Ganztagsform d.Evang.Kirche i.Rheinl.</t>
  </si>
  <si>
    <t>Düsseldorf, V Circuskinder</t>
  </si>
  <si>
    <t>V</t>
  </si>
  <si>
    <t>Dietrich-Bonhoeffer-Gymnasium</t>
  </si>
  <si>
    <t>der Evangelischen Kirche im Rheinland</t>
  </si>
  <si>
    <t>Mainstr. 10</t>
  </si>
  <si>
    <t>159773</t>
  </si>
  <si>
    <t>Heinrich-Pattberg-Schule</t>
  </si>
  <si>
    <t>Städt. Realschule Moers</t>
  </si>
  <si>
    <t>Uerdinger Straße 74</t>
  </si>
  <si>
    <t>Moers, RS Heinrich-Pattberg-Schule</t>
  </si>
  <si>
    <t>169791</t>
  </si>
  <si>
    <t>Hochstr. 27</t>
  </si>
  <si>
    <t>Lüdenscheid, Gym Geschwister-Scholl</t>
  </si>
  <si>
    <t>Zeppelin-Gymnasium</t>
  </si>
  <si>
    <t>Staberger Str. 10</t>
  </si>
  <si>
    <t>144599</t>
  </si>
  <si>
    <t>der Gemeinde Senden</t>
  </si>
  <si>
    <t>Senden, GH Edith-Stein-Schule</t>
  </si>
  <si>
    <t>196060</t>
  </si>
  <si>
    <t>Berufskolleg,Berufsfachschule f. Gestal-</t>
  </si>
  <si>
    <t>tung u.Elektrotechnik,Staatl. genehmigte</t>
  </si>
  <si>
    <t>163399</t>
  </si>
  <si>
    <t>Realschule am Bohlgarten</t>
  </si>
  <si>
    <t>Holzener Weg 22</t>
  </si>
  <si>
    <t>Schwerte, RS am Bohlgarten</t>
  </si>
  <si>
    <t>44807</t>
  </si>
  <si>
    <t>Rhein-Maas-Berufskolleg</t>
  </si>
  <si>
    <t>des Kreises Viersen</t>
  </si>
  <si>
    <t>Kleinbahnstraße 61</t>
  </si>
  <si>
    <t>Frankfurter Str. 86</t>
  </si>
  <si>
    <t>34439</t>
  </si>
  <si>
    <t>Willebadessen</t>
  </si>
  <si>
    <t>170537</t>
  </si>
  <si>
    <t>Weiterbildungskolleg des Bistums Essen</t>
  </si>
  <si>
    <t>Nikolaus-Groß-Abendgymnasium</t>
  </si>
  <si>
    <t>Franziskanerstr. 67</t>
  </si>
  <si>
    <t>Essen, WBK Gym Nikolaus-Groß</t>
  </si>
  <si>
    <t>184548</t>
  </si>
  <si>
    <t>Realschule der Stadt Rösrath</t>
  </si>
  <si>
    <t>Freiherr-vom-Stein-Straße 31</t>
  </si>
  <si>
    <t>Rösrath, RS Freiherr-vom-Stein-Str.</t>
  </si>
  <si>
    <t>167757</t>
  </si>
  <si>
    <t>Annette-von-Droste-Hülshoff-Gymnasium</t>
  </si>
  <si>
    <t>Goldbergstr. 93</t>
  </si>
  <si>
    <t>Gelsenkirchen, Gym von-Droste-Hülshoff</t>
  </si>
  <si>
    <t>Breddestr. 21</t>
  </si>
  <si>
    <t>145439</t>
  </si>
  <si>
    <t>Gutenberg-Schule</t>
  </si>
  <si>
    <t>- Ganztagsform -</t>
  </si>
  <si>
    <t>49525</t>
  </si>
  <si>
    <t>Lengerich</t>
  </si>
  <si>
    <t>Margaretenstraße 1</t>
  </si>
  <si>
    <t>Lengerich, GH Gutenberg-Schule</t>
  </si>
  <si>
    <t>32457</t>
  </si>
  <si>
    <t>Porta Westfalica</t>
  </si>
  <si>
    <t>187306</t>
  </si>
  <si>
    <t>Realschule Niederpleis</t>
  </si>
  <si>
    <t>Alte Marktstraße 5</t>
  </si>
  <si>
    <t>Sankt Augustin, RS Niederpleis</t>
  </si>
  <si>
    <t>179681</t>
  </si>
  <si>
    <t>Alice-Salomon-Berufskolleg für Ernährung</t>
  </si>
  <si>
    <t>Erziehung u. Gesundheit der Stadt Bochum</t>
  </si>
  <si>
    <t>Berufliche Schulen und Berufl. Gymnasium</t>
  </si>
  <si>
    <t>44789</t>
  </si>
  <si>
    <t>Akademiestraße 46-48</t>
  </si>
  <si>
    <t>Bochum, BK Alice-Salomon-Berufskolleg</t>
  </si>
  <si>
    <t>196216</t>
  </si>
  <si>
    <t>Europaschule Rheinberg</t>
  </si>
  <si>
    <t>Städt. Gemeinschaftsschule</t>
  </si>
  <si>
    <t>Sekundarstufe I und II</t>
  </si>
  <si>
    <t>Dr.-Aloys-Wittrup-Str. 11</t>
  </si>
  <si>
    <t>Rheinberg, GM Europaschule</t>
  </si>
  <si>
    <t>196230</t>
  </si>
  <si>
    <t>Erzbischöfliche Realschule Dönberg</t>
  </si>
  <si>
    <t>Priv. staatlich genehmigte Ersatzschule</t>
  </si>
  <si>
    <t>im Aufbau der Sek.I des Erzbistums Köln</t>
  </si>
  <si>
    <t>42111</t>
  </si>
  <si>
    <t>Höhenstraße 56</t>
  </si>
  <si>
    <t>Wuppertal, RS Dönberg</t>
  </si>
  <si>
    <t>45886</t>
  </si>
  <si>
    <t>141410</t>
  </si>
  <si>
    <t>Gem. Hauptschule Mechernich</t>
  </si>
  <si>
    <t>53894</t>
  </si>
  <si>
    <t>Mechernich</t>
  </si>
  <si>
    <t>Im Schulzentrum</t>
  </si>
  <si>
    <t>Mechernich, GH Im Schulzentrum</t>
  </si>
  <si>
    <t>St. Georg-Schule</t>
  </si>
  <si>
    <t>33415</t>
  </si>
  <si>
    <t>Verl</t>
  </si>
  <si>
    <t>Gymnasium der Stadt Rösrath</t>
  </si>
  <si>
    <t>Freiherr-vom-Stein-Str. 15</t>
  </si>
  <si>
    <t>180440</t>
  </si>
  <si>
    <t>Käthe-Kollwitz Berufskolleg Hagen</t>
  </si>
  <si>
    <t>Berufskolleg für Allgemeingewerbe, Haus-</t>
  </si>
  <si>
    <t>wirtschaft u. Sozialpädagogik - Sek.II -</t>
  </si>
  <si>
    <t>Liebigstraße 20-22</t>
  </si>
  <si>
    <t>Hagen, BK Käthe-Kollwitz</t>
  </si>
  <si>
    <t>Kardinal-von-Galen-Schule</t>
  </si>
  <si>
    <t>59368</t>
  </si>
  <si>
    <t>Werne</t>
  </si>
  <si>
    <t>Schulstr. 7</t>
  </si>
  <si>
    <t>163650</t>
  </si>
  <si>
    <t>Realschule des freien Grundes</t>
  </si>
  <si>
    <t>57290</t>
  </si>
  <si>
    <t>Neunkirchen</t>
  </si>
  <si>
    <t>Am Kirchweg 1</t>
  </si>
  <si>
    <t>Neunkirchen, RS des freien Grund</t>
  </si>
  <si>
    <t>44793</t>
  </si>
  <si>
    <t>32312</t>
  </si>
  <si>
    <t>Lübbecke</t>
  </si>
  <si>
    <t>192247</t>
  </si>
  <si>
    <t>Goldenberg Berufskolleg</t>
  </si>
  <si>
    <t>des Rhein-Erft-Kreises</t>
  </si>
  <si>
    <t>in Hürth/Wesseling</t>
  </si>
  <si>
    <t>Duffesbachstr. 7</t>
  </si>
  <si>
    <t>Hürth, BK Goldenberg</t>
  </si>
  <si>
    <t>51143</t>
  </si>
  <si>
    <t>52388</t>
  </si>
  <si>
    <t>Nörvenich</t>
  </si>
  <si>
    <t>33165</t>
  </si>
  <si>
    <t>Lichtenau</t>
  </si>
  <si>
    <t>168907</t>
  </si>
  <si>
    <t>Städt. Niklas-Luhmann-Gymnasium</t>
  </si>
  <si>
    <t>33813</t>
  </si>
  <si>
    <t>Oerlinghausen</t>
  </si>
  <si>
    <t>Ravensberger Straße 11</t>
  </si>
  <si>
    <t>Oerlinghausen, Gym Niklas-Luhmann</t>
  </si>
  <si>
    <t>51789</t>
  </si>
  <si>
    <t>Lindlar</t>
  </si>
  <si>
    <t>146262</t>
  </si>
  <si>
    <t>Rolf-Dircksen-Schule</t>
  </si>
  <si>
    <t>Ringstr. 75-89</t>
  </si>
  <si>
    <t>Enger, GH Rolf-Dircksen-Schule</t>
  </si>
  <si>
    <t>196472</t>
  </si>
  <si>
    <t>Freie Waldorfschule Köln, Berufskolleg</t>
  </si>
  <si>
    <t>Fachber. Sozial- u. Gesundheitswesen</t>
  </si>
  <si>
    <t>Staatl.genehm.Ersatzsch. d. FW Köln e.V.</t>
  </si>
  <si>
    <t>Weichselring 6-8</t>
  </si>
  <si>
    <t>Köln, BK Freie Waldorfsch. Berufskolleg</t>
  </si>
  <si>
    <t>48161</t>
  </si>
  <si>
    <t>149652</t>
  </si>
  <si>
    <t>Eintrachtschule</t>
  </si>
  <si>
    <t>Holzener Weg 24</t>
  </si>
  <si>
    <t>Schwerte, GH Eintrachtschule</t>
  </si>
  <si>
    <t>53125</t>
  </si>
  <si>
    <t>180531</t>
  </si>
  <si>
    <t>St.-Franziskus-Berufskolleg</t>
  </si>
  <si>
    <t>Berufskolleg u. Berufl. Gymnasium des</t>
  </si>
  <si>
    <t>Erzbistums Paderborn, - Sekundarst. II -</t>
  </si>
  <si>
    <t>Franziskanerstraße 2a</t>
  </si>
  <si>
    <t>Hamm, BK Franziskus</t>
  </si>
  <si>
    <t>58791</t>
  </si>
  <si>
    <t>Werdohl</t>
  </si>
  <si>
    <t>149846</t>
  </si>
  <si>
    <t>Gem. Hauptschule Erwitte</t>
  </si>
  <si>
    <t>Glasmerstr. 14</t>
  </si>
  <si>
    <t>Erwitte, GH Laurentius</t>
  </si>
  <si>
    <t>170460</t>
  </si>
  <si>
    <t>mit Sekundarstufen I und II</t>
  </si>
  <si>
    <t>Morgenstr. 47-51</t>
  </si>
  <si>
    <t>Unna, Gym Pestalozzi</t>
  </si>
  <si>
    <t>Gymnasium Lohmar</t>
  </si>
  <si>
    <t>Donrather Dreieck</t>
  </si>
  <si>
    <t>Maria-Montessori-Schule</t>
  </si>
  <si>
    <t>160477</t>
  </si>
  <si>
    <t>Städt. Realschule Gummersbach-Hepel</t>
  </si>
  <si>
    <t>Am Hepel 51</t>
  </si>
  <si>
    <t>Gummersbach, RS Am Hepel</t>
  </si>
  <si>
    <t>181985</t>
  </si>
  <si>
    <t>Berufskolleg Allgemeingewerbe,</t>
  </si>
  <si>
    <t>des Kreises Siegen-Wittgenstein</t>
  </si>
  <si>
    <t>Fischbacherbergstraße 17</t>
  </si>
  <si>
    <t>Siegen, BK Fischerbacherbergstr.</t>
  </si>
  <si>
    <t>Berufskolleg Wirtschaft und Verwaltung</t>
  </si>
  <si>
    <t>Am Stadtwald 27</t>
  </si>
  <si>
    <t>198407</t>
  </si>
  <si>
    <t>Walburgisrealschule Menden, Staatl. gen.</t>
  </si>
  <si>
    <t>priv.Realsch. für Mädchen u. Jungen SekI</t>
  </si>
  <si>
    <t>in fr.Trägersch.Schwestern hl.Mar.Magda.</t>
  </si>
  <si>
    <t>Schwitter Weg 22</t>
  </si>
  <si>
    <t>Menden, RS Walburgis</t>
  </si>
  <si>
    <t>punkt Emotionale und soziale Entwicklung</t>
  </si>
  <si>
    <t>149160</t>
  </si>
  <si>
    <t>Städt. Gem. Hauptschule Balve</t>
  </si>
  <si>
    <t>Am Krumpaul 6</t>
  </si>
  <si>
    <t>Balve, GH Am Krumpaul</t>
  </si>
  <si>
    <t>163302</t>
  </si>
  <si>
    <t>Städt. Realschule Ennepetal</t>
  </si>
  <si>
    <t>Breslauer Platz 1</t>
  </si>
  <si>
    <t>Ennepetal, RS Breslauer Platz</t>
  </si>
  <si>
    <t>148155</t>
  </si>
  <si>
    <t>Städt. Gem. Hauptschule Altenhagen</t>
  </si>
  <si>
    <t>Friedenstr. 26</t>
  </si>
  <si>
    <t>Hagen, GH Altenhagen</t>
  </si>
  <si>
    <t>185851</t>
  </si>
  <si>
    <t>Städt. Gem. Hauptschule Stadtpark</t>
  </si>
  <si>
    <t>Parkstr. 160</t>
  </si>
  <si>
    <t>Lüdenscheid, GH Stadtpark</t>
  </si>
  <si>
    <t>33649</t>
  </si>
  <si>
    <t>44369</t>
  </si>
  <si>
    <t>Marie-Curie-Gymnasium</t>
  </si>
  <si>
    <t>Jostenallee 51</t>
  </si>
  <si>
    <t>161196</t>
  </si>
  <si>
    <t>Anne-Frank-Realschule</t>
  </si>
  <si>
    <t>Kortestr. 13</t>
  </si>
  <si>
    <t>Erzbischöfliches Suitbertus-Gymnasium</t>
  </si>
  <si>
    <t>Staatl.gen.priv.Gymnasium d.Erzbistums</t>
  </si>
  <si>
    <t>Köln f.Jungen u. Mädchen  - Sek.I u.II -</t>
  </si>
  <si>
    <t>An St. Swidbert 53</t>
  </si>
  <si>
    <t>163867</t>
  </si>
  <si>
    <t>41069</t>
  </si>
  <si>
    <t>Brunnenstr. 230</t>
  </si>
  <si>
    <t>Mönchengladbach, WBK RS Brunnenstr.</t>
  </si>
  <si>
    <t>168786</t>
  </si>
  <si>
    <t>Königin-Mathilde-Gymnasium</t>
  </si>
  <si>
    <t>der Stadt Herford</t>
  </si>
  <si>
    <t>32049</t>
  </si>
  <si>
    <t>Vlother Str. 1</t>
  </si>
  <si>
    <t>Herford, Gym Königin-Mathilde</t>
  </si>
  <si>
    <t>197610</t>
  </si>
  <si>
    <t>Sekundarschule Stolberg</t>
  </si>
  <si>
    <t>Stolberg (Rhld.)</t>
  </si>
  <si>
    <t>Breslauer Straße 1</t>
  </si>
  <si>
    <t>Stolberg, SK Stolberg</t>
  </si>
  <si>
    <t>163090</t>
  </si>
  <si>
    <t>Otto-Schott-Realschule</t>
  </si>
  <si>
    <t>Am Viehmarkt 5</t>
  </si>
  <si>
    <t>Witten, RS Otto-Schott</t>
  </si>
  <si>
    <t>33129</t>
  </si>
  <si>
    <t>195352</t>
  </si>
  <si>
    <t>Privates Berufskolleg OWL</t>
  </si>
  <si>
    <t>- Sekundarstufe II - der IZF</t>
  </si>
  <si>
    <t>gemeinnützige Bildungsgesellschaft mbH</t>
  </si>
  <si>
    <t>32547</t>
  </si>
  <si>
    <t>Buddestr. 11</t>
  </si>
  <si>
    <t>Bad Oeynhausen, BK Priv. Berufskol. OWL</t>
  </si>
  <si>
    <t>191036</t>
  </si>
  <si>
    <t>Städtische Gesamtschule Eiserfeld</t>
  </si>
  <si>
    <t>Talbachstraße 33</t>
  </si>
  <si>
    <t>Siegen, GE Eiserfeld</t>
  </si>
  <si>
    <t>53919</t>
  </si>
  <si>
    <t>Weilerswist</t>
  </si>
  <si>
    <t>162231</t>
  </si>
  <si>
    <t>Goethe-Realschule</t>
  </si>
  <si>
    <t>der Stadt Löhne</t>
  </si>
  <si>
    <t>32584</t>
  </si>
  <si>
    <t>Löhne</t>
  </si>
  <si>
    <t>Goethestr. 67</t>
  </si>
  <si>
    <t>Löhne, RS Goethe</t>
  </si>
  <si>
    <t>145555</t>
  </si>
  <si>
    <t>Gem. Hauptschule Lotte</t>
  </si>
  <si>
    <t>- Ganztagsschule -</t>
  </si>
  <si>
    <t>Am Herrengarten 20</t>
  </si>
  <si>
    <t>Lotte, GH Am Herrengarten</t>
  </si>
  <si>
    <t>Schillerschule</t>
  </si>
  <si>
    <t>45309</t>
  </si>
  <si>
    <t>162346</t>
  </si>
  <si>
    <t>Realschule Extertal</t>
  </si>
  <si>
    <t>Hackemackweg 25</t>
  </si>
  <si>
    <t>Extertal, RS Hackemackweg</t>
  </si>
  <si>
    <t>179577</t>
  </si>
  <si>
    <t>Reinhard-Mohn-Berufskolleg für</t>
  </si>
  <si>
    <t>Wirtschaft u. Verwaltung m. Wirtschafts-</t>
  </si>
  <si>
    <t>gymnasium des Kreises Gütersloh -Sek.II-</t>
  </si>
  <si>
    <t>Wiesenstr. 29</t>
  </si>
  <si>
    <t>Gütersloh, BK Reinhard-Mohn</t>
  </si>
  <si>
    <t>143777</t>
  </si>
  <si>
    <t>Waldschule Kinderhaus</t>
  </si>
  <si>
    <t>Große Wiese 14</t>
  </si>
  <si>
    <t>Münster, GH Waldschule Kinderhaus</t>
  </si>
  <si>
    <t>179589</t>
  </si>
  <si>
    <t>Carl-Miele-Berufskolleg</t>
  </si>
  <si>
    <t>des Kreises Gütersloh für Technik</t>
  </si>
  <si>
    <t>Wilhelm-Wolf-Straße 2</t>
  </si>
  <si>
    <t>Gütersloh, BK Carl-Miele-Berufskolleg</t>
  </si>
  <si>
    <t>195935</t>
  </si>
  <si>
    <t>Private Realschule Boltenheide</t>
  </si>
  <si>
    <t>Staatl. genehm. Ersatzschule der Sek.I</t>
  </si>
  <si>
    <t>i.Aufb.d.Spektrum Bild.und Dialogv. e.V.</t>
  </si>
  <si>
    <t>Boltenheide 4</t>
  </si>
  <si>
    <t>Wuppertal, RS Boltenheide</t>
  </si>
  <si>
    <t>195947</t>
  </si>
  <si>
    <t>Neues Gymnasium Bochum</t>
  </si>
  <si>
    <t>- Europaschule in NRW -</t>
  </si>
  <si>
    <t>Querenburger Straße 45</t>
  </si>
  <si>
    <t>Bochum, Gym Neues Gymnasium</t>
  </si>
  <si>
    <t>59597</t>
  </si>
  <si>
    <t>Erwitte</t>
  </si>
  <si>
    <t>58769</t>
  </si>
  <si>
    <t>Nachrodt-Wiblingwerde</t>
  </si>
  <si>
    <t>166560</t>
  </si>
  <si>
    <t>Priv. Erzbischöfl. Irmgardis-Gymnasium</t>
  </si>
  <si>
    <t>Schillerstraße 98-102</t>
  </si>
  <si>
    <t>Köln, Gym Irmgardis-Gymnasium</t>
  </si>
  <si>
    <t>Städt. Berufskolleg für Technik,</t>
  </si>
  <si>
    <t>Hauswirtschaft und Sozialpädagogik</t>
  </si>
  <si>
    <t>Bismarckstr. 207-209</t>
  </si>
  <si>
    <t>Leverkusen, BK Geschwister-Scholl-Schule</t>
  </si>
  <si>
    <t>Städt. Berufskolleg</t>
  </si>
  <si>
    <t>für Wirtschaft und Verwaltung</t>
  </si>
  <si>
    <t>Bismarckstr. 211</t>
  </si>
  <si>
    <t>140867</t>
  </si>
  <si>
    <t>Reutlinger Straße 49</t>
  </si>
  <si>
    <t>Köln, GH Reutlinger Str.</t>
  </si>
  <si>
    <t>161238</t>
  </si>
  <si>
    <t>Fürstin-von-Gallitzin-Schule</t>
  </si>
  <si>
    <t>48145</t>
  </si>
  <si>
    <t>Manfred-von-Richthofen-Str. 46</t>
  </si>
  <si>
    <t>Münster, RS Fürstin-von-Gallitzin</t>
  </si>
  <si>
    <t>136712</t>
  </si>
  <si>
    <t>Gneisenaustr. 251</t>
  </si>
  <si>
    <t>Duisburg, GH Gneisenaustr.</t>
  </si>
  <si>
    <t>44803</t>
  </si>
  <si>
    <t>139853</t>
  </si>
  <si>
    <t>Wilhelm-Frede-Schule</t>
  </si>
  <si>
    <t>Eichenallee 1</t>
  </si>
  <si>
    <t>Kleve, GH Wilhelm-Frede-Schule</t>
  </si>
  <si>
    <t>Kevelaer</t>
  </si>
  <si>
    <t>45739</t>
  </si>
  <si>
    <t>Oer-Erkenschwick</t>
  </si>
  <si>
    <t>48282</t>
  </si>
  <si>
    <t>Emsdetten</t>
  </si>
  <si>
    <t>148969</t>
  </si>
  <si>
    <t>Gem. Hauptschule</t>
  </si>
  <si>
    <t>Holensiepen 5</t>
  </si>
  <si>
    <t>Nachrodt-Wiblingwerde, GH Alb.Schweitzer</t>
  </si>
  <si>
    <t>168488</t>
  </si>
  <si>
    <t>Augustin-Wibbelt-Gymnasium</t>
  </si>
  <si>
    <t>Städt. Aufbaugymnasium</t>
  </si>
  <si>
    <t>Von-Ketteler-Straße 44</t>
  </si>
  <si>
    <t>Warendorf, Gym Augustin-Wibbelt m.Aufbau</t>
  </si>
  <si>
    <t>188542</t>
  </si>
  <si>
    <t>Fürstenbergschule</t>
  </si>
  <si>
    <t>Andreas-Hofer-Straße 30</t>
  </si>
  <si>
    <t>Münster, GH Fürstenbergschule</t>
  </si>
  <si>
    <t>170665</t>
  </si>
  <si>
    <t>Köln-Kolleg</t>
  </si>
  <si>
    <t>Judenkirchhofsweg 6</t>
  </si>
  <si>
    <t>Köln, WBK KOL Judenkirchhofsweg</t>
  </si>
  <si>
    <t>Schulstraße 8</t>
  </si>
  <si>
    <t>45661</t>
  </si>
  <si>
    <t>196204</t>
  </si>
  <si>
    <t>Carolinenschule Bochum</t>
  </si>
  <si>
    <t>Gymnasium der Sek. I und II in freier</t>
  </si>
  <si>
    <t>Trägersch.d.Schul-u.Bildungswerkst.gGmbH</t>
  </si>
  <si>
    <t>Bochum, Gym Carolinenschule</t>
  </si>
  <si>
    <t>159190</t>
  </si>
  <si>
    <t>Städt. Realschule Remscheid-Lennep</t>
  </si>
  <si>
    <t>Hackenberger Str. 105</t>
  </si>
  <si>
    <t>Remscheid, RS Albert-Schweitzer</t>
  </si>
  <si>
    <t>163880</t>
  </si>
  <si>
    <t>Weiterbildungskolleg der Stadt Remscheid</t>
  </si>
  <si>
    <t>42859</t>
  </si>
  <si>
    <t>Gustav-Michel-Weg 18</t>
  </si>
  <si>
    <t>Remscheid, WBK RS Gustav-Michel-Weg</t>
  </si>
  <si>
    <t>187070</t>
  </si>
  <si>
    <t>Städt. Gem. Hauptschule Hackenberg</t>
  </si>
  <si>
    <t>Schulzentrum Hackenberger Straße</t>
  </si>
  <si>
    <t>Hackenberger Straße 105 a</t>
  </si>
  <si>
    <t>163132</t>
  </si>
  <si>
    <t>Remscheid, GH Hackenberg</t>
  </si>
  <si>
    <t>161690</t>
  </si>
  <si>
    <t>Wiesenstr. 12</t>
  </si>
  <si>
    <t>Datteln, RS Wiesenstr.</t>
  </si>
  <si>
    <t>Hubertus-Schwartz-Berufskolleg</t>
  </si>
  <si>
    <t>Hattroper Weg 16</t>
  </si>
  <si>
    <t>168270</t>
  </si>
  <si>
    <t>Comenius-Gymnasium</t>
  </si>
  <si>
    <t>Südring 150</t>
  </si>
  <si>
    <t>Datteln, Gym Comenius</t>
  </si>
  <si>
    <t>158999</t>
  </si>
  <si>
    <t>Städt. Realschule f. Jungen u. Mädchen</t>
  </si>
  <si>
    <t>Realschule der Stadt Hagen</t>
  </si>
  <si>
    <t>58093</t>
  </si>
  <si>
    <t>Schwelmstück 3</t>
  </si>
  <si>
    <t>Hagen, RS Emst</t>
  </si>
  <si>
    <t>196265</t>
  </si>
  <si>
    <t>Billerbeck</t>
  </si>
  <si>
    <t>48727</t>
  </si>
  <si>
    <t>An der Kolvenburg 12</t>
  </si>
  <si>
    <t>Billerbeck, GM An der Kolvenburg</t>
  </si>
  <si>
    <t>196277</t>
  </si>
  <si>
    <t>Gemeinschaftsschule Langenberg</t>
  </si>
  <si>
    <t>der Sekundarstufe I</t>
  </si>
  <si>
    <t>33449</t>
  </si>
  <si>
    <t>Langenberg</t>
  </si>
  <si>
    <t>Bentelerstraße 104</t>
  </si>
  <si>
    <t>Langenberg, GM Bentelerstraße</t>
  </si>
  <si>
    <t>193872</t>
  </si>
  <si>
    <t>Gesamtschule der Stadt Bad Oeynhausen</t>
  </si>
  <si>
    <t>In der Wiehwisch 12</t>
  </si>
  <si>
    <t>Bad Oeynhausen, GE In der Wiehwisch</t>
  </si>
  <si>
    <t>59269</t>
  </si>
  <si>
    <t>Beckum</t>
  </si>
  <si>
    <t>170161</t>
  </si>
  <si>
    <t>Priv. Gymnasium Schloß Overhagen</t>
  </si>
  <si>
    <t>59556</t>
  </si>
  <si>
    <t>Schloßgraben 17-19</t>
  </si>
  <si>
    <t>Lippstadt, Gym Schloß Overhagen</t>
  </si>
  <si>
    <t>160362</t>
  </si>
  <si>
    <t>Realschule Blankenheim</t>
  </si>
  <si>
    <t>Blankenheim, RS Finkenberg</t>
  </si>
  <si>
    <t>58285</t>
  </si>
  <si>
    <t>Gevelsberg</t>
  </si>
  <si>
    <t>161512</t>
  </si>
  <si>
    <t>Geschwister-Eichenwald-Realschule</t>
  </si>
  <si>
    <t>An der Kolvenburg 7</t>
  </si>
  <si>
    <t>Billerbeck, RS Geschwister-Eichenwald</t>
  </si>
  <si>
    <t>Mallinckrodt-Gymnasium</t>
  </si>
  <si>
    <t>Staatl. genehmigtes privates Gymnasium</t>
  </si>
  <si>
    <t>Südrandweg 2-4</t>
  </si>
  <si>
    <t>144836</t>
  </si>
  <si>
    <t>Joseph-Hennewig-Schule</t>
  </si>
  <si>
    <t>Gem. Hauptschule d. Stadt Haltern am See</t>
  </si>
  <si>
    <t>Schule der Sekundarstufe I</t>
  </si>
  <si>
    <t>Holtwicker Str. 27</t>
  </si>
  <si>
    <t>Haltern am See,GH Joseph-Hennewig-Schule</t>
  </si>
  <si>
    <t>190469</t>
  </si>
  <si>
    <t>Weiterbildungskolleg der Stadt Unna</t>
  </si>
  <si>
    <t>Abendrealschule/ Abendgymnasium/ Kolleg</t>
  </si>
  <si>
    <t>Morgenstraße 47</t>
  </si>
  <si>
    <t>Unna, WBK RS, Gym, KOL Morgenstr.</t>
  </si>
  <si>
    <t>d.v.Bodelschwinghschen Stiftungen Bethel</t>
  </si>
  <si>
    <t>International School of Düsseldorf</t>
  </si>
  <si>
    <t>32839</t>
  </si>
  <si>
    <t>Steinheim</t>
  </si>
  <si>
    <t>191530</t>
  </si>
  <si>
    <t>Private Gesamtschule der Sekundarstufe I</t>
  </si>
  <si>
    <t>Ersatzschule eigener Art</t>
  </si>
  <si>
    <t>Niederrheinstr. 336</t>
  </si>
  <si>
    <t>Düsseldorf, GE International School</t>
  </si>
  <si>
    <t>196290</t>
  </si>
  <si>
    <t>4. Gesamtschule der Stadt Aachen</t>
  </si>
  <si>
    <t>Sandkaulstr. 75</t>
  </si>
  <si>
    <t>Aachen, GE Sandkaulstr.</t>
  </si>
  <si>
    <t>190755</t>
  </si>
  <si>
    <t>Berufskolleg Lübbecke</t>
  </si>
  <si>
    <t>des Kreises Minden-Lübbecke</t>
  </si>
  <si>
    <t>Rahdener Straße 1</t>
  </si>
  <si>
    <t>Lübbecke, BK Rahdener Str.</t>
  </si>
  <si>
    <t>195212</t>
  </si>
  <si>
    <t>Berufskolleg der Arbeiterwohlfahrt</t>
  </si>
  <si>
    <t>für das Sozial- und Gesundheitswesen</t>
  </si>
  <si>
    <t>-Sek.II- Staatl. anerkannte Ersatzschule</t>
  </si>
  <si>
    <t>32052</t>
  </si>
  <si>
    <t>Am Bahndamm 2</t>
  </si>
  <si>
    <t>Herford, BK der Arbeiterwohlfahrt</t>
  </si>
  <si>
    <t>196356</t>
  </si>
  <si>
    <t>Neuenrade</t>
  </si>
  <si>
    <t>58809</t>
  </si>
  <si>
    <t>Niederheide 3</t>
  </si>
  <si>
    <t>Neuenrade, GM Niederheide</t>
  </si>
  <si>
    <t>33428</t>
  </si>
  <si>
    <t>Harsewinkel</t>
  </si>
  <si>
    <t>Schulstraße 5</t>
  </si>
  <si>
    <t>175584</t>
  </si>
  <si>
    <t>Rheinische Braunkohlenbergschule</t>
  </si>
  <si>
    <t>- Berufskolleg - Fachschule für Technik</t>
  </si>
  <si>
    <t>Deutscher Braunkohlen-Industrie-Ver.e.V.</t>
  </si>
  <si>
    <t>50858</t>
  </si>
  <si>
    <t>Max-Planck-Str. 37</t>
  </si>
  <si>
    <t>Köln, BK Rhein. Braunkohlenbergschule</t>
  </si>
  <si>
    <t>140478</t>
  </si>
  <si>
    <t>Städt. Kath. Hauptschule</t>
  </si>
  <si>
    <t>Im Hederichsfeld 19</t>
  </si>
  <si>
    <t>Leverkusen, KH Im Hederichsfeld</t>
  </si>
  <si>
    <t>33659</t>
  </si>
  <si>
    <t>Förderschwerpunkt Hören u. Kommunikation</t>
  </si>
  <si>
    <t>167447</t>
  </si>
  <si>
    <t>Städt. Gymnasium Herzogenrath</t>
  </si>
  <si>
    <t>Bardenberger Straße 72</t>
  </si>
  <si>
    <t>Herzogenrath, Gym Bardenberger Str.</t>
  </si>
  <si>
    <t>163041</t>
  </si>
  <si>
    <t>Ludwig-Uhland-Realschule</t>
  </si>
  <si>
    <t>Realschule der Stadt Lünen</t>
  </si>
  <si>
    <t>Preußenstraße 162</t>
  </si>
  <si>
    <t>Lünen, RS Ludwig-Uhland</t>
  </si>
  <si>
    <t>Theodor-Fliedner-Gymnasium</t>
  </si>
  <si>
    <t>Priv. Gymnasium</t>
  </si>
  <si>
    <t>der ev. Kirche im Rheinland</t>
  </si>
  <si>
    <t>Kalkumer Schloßallee 28</t>
  </si>
  <si>
    <t>Theodor-Schwann-Kolleg</t>
  </si>
  <si>
    <t>Weiterbildungskolleg der Stadt Neuss</t>
  </si>
  <si>
    <t>Abendrealschule/Abendgymnasium</t>
  </si>
  <si>
    <t>Kaarster Straße 14</t>
  </si>
  <si>
    <t>141252</t>
  </si>
  <si>
    <t>Adolf-Kolping-Schule</t>
  </si>
  <si>
    <t>Schulstraße 30-32</t>
  </si>
  <si>
    <t>Kerpen, GH Adolf-Kolping-Schule</t>
  </si>
  <si>
    <t>Waldschule</t>
  </si>
  <si>
    <t>139191</t>
  </si>
  <si>
    <t>An der Ley 35</t>
  </si>
  <si>
    <t>Geldern, KH Geschwister-Scholl</t>
  </si>
  <si>
    <t>47661</t>
  </si>
  <si>
    <t>Issum</t>
  </si>
  <si>
    <t>166649</t>
  </si>
  <si>
    <t>Kartäuserwall 40</t>
  </si>
  <si>
    <t>Köln, Gym Humboldt-Gymnasium</t>
  </si>
  <si>
    <t>170586</t>
  </si>
  <si>
    <t>Weiterbildungskolleg - Sek. I u. II</t>
  </si>
  <si>
    <t>mit den Bildungsgängen</t>
  </si>
  <si>
    <t>Abendgymnasium und Abendrealschule</t>
  </si>
  <si>
    <t>Gereonsmühlengasse 4</t>
  </si>
  <si>
    <t>Köln, WBK RS, Gym Gereonsmühlengasse</t>
  </si>
  <si>
    <t>170732</t>
  </si>
  <si>
    <t>Westfalen-Kolleg</t>
  </si>
  <si>
    <t>169419</t>
  </si>
  <si>
    <t>Goethe-Gymnasium</t>
  </si>
  <si>
    <t>Gymnasium der Stadt Dortmund</t>
  </si>
  <si>
    <t>44263</t>
  </si>
  <si>
    <t>Stettiner Straße 12</t>
  </si>
  <si>
    <t>Dortmund, Gym Goethe</t>
  </si>
  <si>
    <t>44143</t>
  </si>
  <si>
    <t>Städt. Erich Kästner Realschule</t>
  </si>
  <si>
    <t>Pestalozzistraße 3-5</t>
  </si>
  <si>
    <t>Friedensschule</t>
  </si>
  <si>
    <t>58507</t>
  </si>
  <si>
    <t>32289</t>
  </si>
  <si>
    <t>Rödinghausen</t>
  </si>
  <si>
    <t>Berufskolleg für Technik und Informatik</t>
  </si>
  <si>
    <t>des Rhein-Kreises Neuss</t>
  </si>
  <si>
    <t>Hammfelddamm 2</t>
  </si>
  <si>
    <t>Richard-Riemerschmid-Schule</t>
  </si>
  <si>
    <t>Berufskolleg der Stadt Köln</t>
  </si>
  <si>
    <t>Heinrichstraße 51</t>
  </si>
  <si>
    <t>Köln, BK Richard-Riemenschmid-Schule</t>
  </si>
  <si>
    <t>der Stadt Heinsberg</t>
  </si>
  <si>
    <t>59558</t>
  </si>
  <si>
    <t>196605</t>
  </si>
  <si>
    <t>Rhein-Sieg-Akademie-Kunstkolleg,Priv.Be-</t>
  </si>
  <si>
    <t>rufskolleg,Berufl.Gymn.f.Kunst u.Gestal-</t>
  </si>
  <si>
    <t>tung d.Rhein-Sieg-Akad.-Kunstkoll. gGmbH</t>
  </si>
  <si>
    <t>Wehrstr. 143</t>
  </si>
  <si>
    <t>Hennef,BK Rhein-Sieg-Akad.-Kunstko.gGmbH</t>
  </si>
  <si>
    <t>52538</t>
  </si>
  <si>
    <t>Gangelt</t>
  </si>
  <si>
    <t>179292</t>
  </si>
  <si>
    <t>Technische Schulen des Kreises Paderborn</t>
  </si>
  <si>
    <t>Schützenweg 6</t>
  </si>
  <si>
    <t>Paderborn, BK Richard-von-Weizsäcker</t>
  </si>
  <si>
    <t>59889</t>
  </si>
  <si>
    <t>Eslohe (Sauerland)</t>
  </si>
  <si>
    <t>Florastraße 69</t>
  </si>
  <si>
    <t>45136</t>
  </si>
  <si>
    <t>189133</t>
  </si>
  <si>
    <t>Peter-Weiss-Gesamtschule Unna</t>
  </si>
  <si>
    <t>Herderstraße 16</t>
  </si>
  <si>
    <t>Unna, GE Peter-Weiss</t>
  </si>
  <si>
    <t>158719</t>
  </si>
  <si>
    <t>Gustav-Stresemann-Realschule</t>
  </si>
  <si>
    <t>Weststr. 40-42</t>
  </si>
  <si>
    <t>Duisburg, RS Gustav-Stresemann-Realsch.</t>
  </si>
  <si>
    <t>44265</t>
  </si>
  <si>
    <t>UNESCO-Schule Kamp-Lintfort</t>
  </si>
  <si>
    <t>Moerser Straße 167</t>
  </si>
  <si>
    <t>183854</t>
  </si>
  <si>
    <t>Karl-Marx-Allee 3</t>
  </si>
  <si>
    <t>Köln, GH Gustav-Heinemann-Schule</t>
  </si>
  <si>
    <t>50935</t>
  </si>
  <si>
    <t>180452</t>
  </si>
  <si>
    <t>Berufskolleg der Stadt Hagen</t>
  </si>
  <si>
    <t>Kaufmannsschule I</t>
  </si>
  <si>
    <t>Springmannstraße 7</t>
  </si>
  <si>
    <t>Hagen, BK Kaufmannsschule I</t>
  </si>
  <si>
    <t>der Stadt Jülich</t>
  </si>
  <si>
    <t>44805</t>
  </si>
  <si>
    <t>139350</t>
  </si>
  <si>
    <t>Gemeinschaftshauptschule Hochneukirch</t>
  </si>
  <si>
    <t>Elisabeth-von-der-Pfalz-Berufskolleg</t>
  </si>
  <si>
    <t>des Kirchenkreises Herford, - Sek. II -</t>
  </si>
  <si>
    <t>für Sozial- und Gesundheitswesen</t>
  </si>
  <si>
    <t>Löhrstr. 2</t>
  </si>
  <si>
    <t>Herford, BK Elisabeth-von-der-Pfalz</t>
  </si>
  <si>
    <t>169055</t>
  </si>
  <si>
    <t>Gymnasium Theodorianum</t>
  </si>
  <si>
    <t>Kamp 4</t>
  </si>
  <si>
    <t>Paderborn, Gym Theodorianum</t>
  </si>
  <si>
    <t>Staatlich anerkannte Ersatzschule</t>
  </si>
  <si>
    <t>53177</t>
  </si>
  <si>
    <t>33604</t>
  </si>
  <si>
    <t>195984</t>
  </si>
  <si>
    <t>Freie Waldorfschule Sankt Augustin</t>
  </si>
  <si>
    <t>Berufskolleg,FOS 11/12S Fachr.Gestaltung</t>
  </si>
  <si>
    <t>Staatl.genehm.Ersatzsch.in pr.Trägersch.</t>
  </si>
  <si>
    <t>Graf-Zeppelin-Straße 7</t>
  </si>
  <si>
    <t>Sankt Augustin, BK Freie Waldorfschule</t>
  </si>
  <si>
    <t>184883</t>
  </si>
  <si>
    <t>Laborschule des</t>
  </si>
  <si>
    <t>Landes Nordrhein-Westfalen</t>
  </si>
  <si>
    <t>Universitätsstraße 21</t>
  </si>
  <si>
    <t>Bielefeld, GE Labor</t>
  </si>
  <si>
    <t>Gymnasium Hammonense</t>
  </si>
  <si>
    <t>Adenauerallee 2</t>
  </si>
  <si>
    <t>194530</t>
  </si>
  <si>
    <t>Realschule Halden</t>
  </si>
  <si>
    <t>Sekundarstufe I</t>
  </si>
  <si>
    <t>Lützowstr. 115/117</t>
  </si>
  <si>
    <t>Hagen, RS Halden</t>
  </si>
  <si>
    <t>146456</t>
  </si>
  <si>
    <t>Caspar-Heinrich-Schule</t>
  </si>
  <si>
    <t>Gemeinschafts- Hauptschule</t>
  </si>
  <si>
    <t>der Stadt Bad Driburg</t>
  </si>
  <si>
    <t>Geschwister-Scholl-Straße 1</t>
  </si>
  <si>
    <t>Bad Driburg, GH Caspar-Heinrich-Schule</t>
  </si>
  <si>
    <t>168841</t>
  </si>
  <si>
    <t>Kapellenstr. 15</t>
  </si>
  <si>
    <t>Bad Driburg, Gym Kapellenstr.</t>
  </si>
  <si>
    <t>162280</t>
  </si>
  <si>
    <t>Friedrich-Wilhelm-Weber-Realschule</t>
  </si>
  <si>
    <t>Elsterweg 13</t>
  </si>
  <si>
    <t>Bad Driburg, RS Friedrich-Wilhelm-Weber</t>
  </si>
  <si>
    <t>147084</t>
  </si>
  <si>
    <t>Krollbachschule</t>
  </si>
  <si>
    <t>Gem. Hauptschule der Gemeinde Hövelhof</t>
  </si>
  <si>
    <t>33161</t>
  </si>
  <si>
    <t>Hövelhof</t>
  </si>
  <si>
    <t>Sennestr. 34</t>
  </si>
  <si>
    <t>Hövelhof, GH Krollbachschule</t>
  </si>
  <si>
    <t>144447</t>
  </si>
  <si>
    <t>Haverlandhöhe 10</t>
  </si>
  <si>
    <t>Dülmen, KH Kardinal-von-Galen-Schule</t>
  </si>
  <si>
    <t>46348</t>
  </si>
  <si>
    <t>Raesfeld</t>
  </si>
  <si>
    <t>Maria-Sibylla-Merian-Gymnasium</t>
  </si>
  <si>
    <t>Städt. Gymnasium f. Jungen u. Mädchen</t>
  </si>
  <si>
    <t>Johannes-Blum-Straße 101</t>
  </si>
  <si>
    <t>168348</t>
  </si>
  <si>
    <t>Städt. Gymnasium Borghorst</t>
  </si>
  <si>
    <t>48565</t>
  </si>
  <si>
    <t>Steinfurt</t>
  </si>
  <si>
    <t>Herderstr. 6</t>
  </si>
  <si>
    <t>Steinfurt, Gym Borghorst</t>
  </si>
  <si>
    <t>58313</t>
  </si>
  <si>
    <t>Herdecke</t>
  </si>
  <si>
    <t>57392</t>
  </si>
  <si>
    <t>Schmallenberg</t>
  </si>
  <si>
    <t>144344</t>
  </si>
  <si>
    <t>Alexanderschule</t>
  </si>
  <si>
    <t>Gemeinschaftshauptschule und Realschule</t>
  </si>
  <si>
    <t>der Gemeinde Raesfeld im Verbund</t>
  </si>
  <si>
    <t>Zum Michael 10</t>
  </si>
  <si>
    <t>Raesfeld, GH (RS) Alexanderschule</t>
  </si>
  <si>
    <t>180798</t>
  </si>
  <si>
    <t>Lippe Berufskolleg Lünen</t>
  </si>
  <si>
    <t>Schule für Wirtschaft,Verwaltung,Sozial-</t>
  </si>
  <si>
    <t>und Gesundheitswesen, Hauswirtschaft</t>
  </si>
  <si>
    <t>Dortmunder Straße 44</t>
  </si>
  <si>
    <t>Lünen, BK Lippe Berufskolleg Lünen</t>
  </si>
  <si>
    <t>47589</t>
  </si>
  <si>
    <t>Uedem</t>
  </si>
  <si>
    <t>an der Gnadentaler Allee</t>
  </si>
  <si>
    <t>Gnadentaler Allee 36a</t>
  </si>
  <si>
    <t>47638</t>
  </si>
  <si>
    <t>Straelen</t>
  </si>
  <si>
    <t>138472</t>
  </si>
  <si>
    <t>Städt. Gem. Hauptschule Central</t>
  </si>
  <si>
    <t>Guntherstraße 27</t>
  </si>
  <si>
    <t>Solingen, GH Central</t>
  </si>
  <si>
    <t>46244</t>
  </si>
  <si>
    <t>49536</t>
  </si>
  <si>
    <t>Lienen</t>
  </si>
  <si>
    <t>Stumpebergweg 5</t>
  </si>
  <si>
    <t>184160</t>
  </si>
  <si>
    <t>Gem. Hauptschule Wachtberg</t>
  </si>
  <si>
    <t>in Berkum</t>
  </si>
  <si>
    <t>Wachtberg, GH Wachtberg</t>
  </si>
  <si>
    <t>33790</t>
  </si>
  <si>
    <t>Halle (Westf.)</t>
  </si>
  <si>
    <t>147011</t>
  </si>
  <si>
    <t>Georgschule</t>
  </si>
  <si>
    <t>Erzbergerstr. 26</t>
  </si>
  <si>
    <t>Paderborn, GH Georg</t>
  </si>
  <si>
    <t>162980</t>
  </si>
  <si>
    <t>Städt. Realschule der Stadt Hamm</t>
  </si>
  <si>
    <t>59067</t>
  </si>
  <si>
    <t>Auf dem Hilkenhohl 1-3</t>
  </si>
  <si>
    <t>Hamm, RS Friedrich-Ebert</t>
  </si>
  <si>
    <t>Wilhelm-Busch-Schule</t>
  </si>
  <si>
    <t>Globus am Dellplatz</t>
  </si>
  <si>
    <t>Städtische Gesamtschule Duisburg</t>
  </si>
  <si>
    <t>- Schule der Sekundarstufen I und II -</t>
  </si>
  <si>
    <t>Gottfried-Könzgen-Straße 3</t>
  </si>
  <si>
    <t>144927</t>
  </si>
  <si>
    <t>Gem. Hauptschule Kirchhellen</t>
  </si>
  <si>
    <t>Kirchhellener Ring 18</t>
  </si>
  <si>
    <t>Bottrop, GH Kirchhellen</t>
  </si>
  <si>
    <t>175006</t>
  </si>
  <si>
    <t>Anna-Herrmann-Schule</t>
  </si>
  <si>
    <t>Berufskolleg - Berufsfachschule für</t>
  </si>
  <si>
    <t>Gymnastik- und Kosmetiklehrer/innen</t>
  </si>
  <si>
    <t>Rathausstraße 20-22</t>
  </si>
  <si>
    <t>Kerpen, BK Anna-Hermann-Schule</t>
  </si>
  <si>
    <t>185176</t>
  </si>
  <si>
    <t>Europaschule Köln</t>
  </si>
  <si>
    <t>Gesamtschule Zollstock</t>
  </si>
  <si>
    <t>Raderthalgürtel 3</t>
  </si>
  <si>
    <t>Köln, GE Europaschule</t>
  </si>
  <si>
    <t>159049</t>
  </si>
  <si>
    <t>Realschule Am Stadtpark</t>
  </si>
  <si>
    <t>Am Stadtpark 23</t>
  </si>
  <si>
    <t>Leverkusen, RS Am Stadtpark</t>
  </si>
  <si>
    <t>48691</t>
  </si>
  <si>
    <t>Vreden</t>
  </si>
  <si>
    <t>44894</t>
  </si>
  <si>
    <t>170689</t>
  </si>
  <si>
    <t>Comenius Kolleg</t>
  </si>
  <si>
    <t>St. Antonius-Verein e.V.</t>
  </si>
  <si>
    <t>Sunderstr. 15</t>
  </si>
  <si>
    <t>Mettingen, WBK KOL Comenius Kolleg</t>
  </si>
  <si>
    <t>Lerchenweg 5</t>
  </si>
  <si>
    <t>160908</t>
  </si>
  <si>
    <t>Städt. Realschule I</t>
  </si>
  <si>
    <t>Walther-Dobbelmann-Str. 11</t>
  </si>
  <si>
    <t>Stolberg, RS Walther-Dobbelmann-Str.</t>
  </si>
  <si>
    <t>58762</t>
  </si>
  <si>
    <t>Altena</t>
  </si>
  <si>
    <t>Realschule Hackenbroich</t>
  </si>
  <si>
    <t>Städt. Realschule Dormagen</t>
  </si>
  <si>
    <t>Dr.-Geldmacher-Straße 1</t>
  </si>
  <si>
    <t>32683</t>
  </si>
  <si>
    <t>Barntrup</t>
  </si>
  <si>
    <t>146146</t>
  </si>
  <si>
    <t>Schulstr. 6</t>
  </si>
  <si>
    <t>Horn-Bad Meinberg, GH Schulstr.</t>
  </si>
  <si>
    <t>171566</t>
  </si>
  <si>
    <t>Berufskolleg Mitte</t>
  </si>
  <si>
    <t>der Stadt Essen</t>
  </si>
  <si>
    <t>Schwanenkampstr. 53</t>
  </si>
  <si>
    <t>Essen, BK Mitte</t>
  </si>
  <si>
    <t>Bettina-von-Arnim Gymnasium</t>
  </si>
  <si>
    <t>Haberlandstr. 14</t>
  </si>
  <si>
    <t>161720</t>
  </si>
  <si>
    <t>Realschule St. Ursula</t>
  </si>
  <si>
    <t>staatlich anerkannte Ersatzschule</t>
  </si>
  <si>
    <t>Nonnenkamp 14</t>
  </si>
  <si>
    <t>Dorsten, RS St. Ursula</t>
  </si>
  <si>
    <t>196071</t>
  </si>
  <si>
    <t>Montessori-Reformschule</t>
  </si>
  <si>
    <t>- Private Realschule -</t>
  </si>
  <si>
    <t>Kleiner Ring 2</t>
  </si>
  <si>
    <t>Dorsten, RS Montessori-Reformschule</t>
  </si>
  <si>
    <t>145038</t>
  </si>
  <si>
    <t>Nonnenkamp 22</t>
  </si>
  <si>
    <t>Dorsten, KH Geschwister-Scholl</t>
  </si>
  <si>
    <t>144137</t>
  </si>
  <si>
    <t>Kettelerschule</t>
  </si>
  <si>
    <t>Kettelerstr. 30</t>
  </si>
  <si>
    <t>Beckum, KH Kettelerschule</t>
  </si>
  <si>
    <t>167538</t>
  </si>
  <si>
    <t>Städt. Burgau-Gymnasium</t>
  </si>
  <si>
    <t>Karl-Arnold-Str. 5</t>
  </si>
  <si>
    <t>Düren, Gym Burgau</t>
  </si>
  <si>
    <t>160957</t>
  </si>
  <si>
    <t>Wernersstr. 4-6</t>
  </si>
  <si>
    <t>Düren, RS Wernersstraße</t>
  </si>
  <si>
    <t>144484</t>
  </si>
  <si>
    <t>Wemhoff 4</t>
  </si>
  <si>
    <t>Dülmen, GH Erich Kästner-Schule</t>
  </si>
  <si>
    <t>146237</t>
  </si>
  <si>
    <t>Städt. Gem. Hauptschule Mitte</t>
  </si>
  <si>
    <t>Heidestr. 41</t>
  </si>
  <si>
    <t>Bünde, GH Mitte</t>
  </si>
  <si>
    <t>195698</t>
  </si>
  <si>
    <t>Gem. Hauptschule der Stadt Rietberg</t>
  </si>
  <si>
    <t>Standort Mastholte</t>
  </si>
  <si>
    <t>Riekstraße 81</t>
  </si>
  <si>
    <t>Rietberg, GH Riekstraße</t>
  </si>
  <si>
    <t>166704</t>
  </si>
  <si>
    <t>Staatl. genehmigtes Gymnasium des</t>
  </si>
  <si>
    <t>Erzbistums Köln für Mädchen -Sek.I u.II-</t>
  </si>
  <si>
    <t>Köln, Gym Ursulinen</t>
  </si>
  <si>
    <t>141963</t>
  </si>
  <si>
    <t>Gem. Hauptschule Rösrath</t>
  </si>
  <si>
    <t>Freiherr-vom-Stein-Straße 25</t>
  </si>
  <si>
    <t>Rösrath, GH Freiherr-vom-Stein-Straße</t>
  </si>
  <si>
    <t>163934</t>
  </si>
  <si>
    <t>Weiterbildungskolleg der Stadt Köln</t>
  </si>
  <si>
    <t>Dagobertstr. 79</t>
  </si>
  <si>
    <t>Köln, WBK RS Dagobertstr.</t>
  </si>
  <si>
    <t>196393</t>
  </si>
  <si>
    <t>Lippetalschule - Gemeinschaftsschule</t>
  </si>
  <si>
    <t>der Sekundarstufe I und der Sekundar-</t>
  </si>
  <si>
    <t>stufe II der Gemeinde Lippetal</t>
  </si>
  <si>
    <t>59510</t>
  </si>
  <si>
    <t>Lippetal</t>
  </si>
  <si>
    <t>Lippstädter Str. 31</t>
  </si>
  <si>
    <t>Lippetal, GM Lippetalschule</t>
  </si>
  <si>
    <t>196459</t>
  </si>
  <si>
    <t>Deutsch-italienische Gesamtschule</t>
  </si>
  <si>
    <t>Francesco Petrarca  Sek. I und II</t>
  </si>
  <si>
    <t>DIE Stiftung priv.Schulen gemeinnüt.GmbH</t>
  </si>
  <si>
    <t>Gladbacher Wall 5</t>
  </si>
  <si>
    <t>Köln, GE Francesco Petrarca</t>
  </si>
  <si>
    <t>150484</t>
  </si>
  <si>
    <t>Möhnesee-Schule</t>
  </si>
  <si>
    <t>Verbundschule der Sekundarstufe I der</t>
  </si>
  <si>
    <t>Gem. Möhnesee m. Real- u.Hauptschulzweig</t>
  </si>
  <si>
    <t>Hospitalstraße 7</t>
  </si>
  <si>
    <t>Möhnesee, GH (RS) Möhnesee-Schule</t>
  </si>
  <si>
    <t>141290</t>
  </si>
  <si>
    <t>Joseph-Emonds-Schule</t>
  </si>
  <si>
    <t>Gem. Hauptschule Kuchenheim</t>
  </si>
  <si>
    <t>53881</t>
  </si>
  <si>
    <t>Münsterstraße 22</t>
  </si>
  <si>
    <t>Euskirchen, GH Joseph-Emonds</t>
  </si>
  <si>
    <t>53940</t>
  </si>
  <si>
    <t>Hellenthal</t>
  </si>
  <si>
    <t>Dionysiusstr. 51</t>
  </si>
  <si>
    <t>Erasmus-Gymnasium</t>
  </si>
  <si>
    <t>Gymnasium der Stadt Grevenbroich</t>
  </si>
  <si>
    <t>Röntgenstr. 2-10</t>
  </si>
  <si>
    <t>Heinrich-Meyers</t>
  </si>
  <si>
    <t>Gemeinschafts-Hauptschule</t>
  </si>
  <si>
    <t>der Stadt Hamminkeln (Sekundarstufe I)</t>
  </si>
  <si>
    <t>Rathausstraße 2</t>
  </si>
  <si>
    <t>145610</t>
  </si>
  <si>
    <t>Hinter den drei Brücken</t>
  </si>
  <si>
    <t>Warendorf, GH Hinter den drei Brücken</t>
  </si>
  <si>
    <t>47665</t>
  </si>
  <si>
    <t>Sonsbeck</t>
  </si>
  <si>
    <t>144356</t>
  </si>
  <si>
    <t>Overbergstraße 11</t>
  </si>
  <si>
    <t>Reken, GH Overbergschule</t>
  </si>
  <si>
    <t>44339</t>
  </si>
  <si>
    <t>168336</t>
  </si>
  <si>
    <t>45731</t>
  </si>
  <si>
    <t>Waltrop</t>
  </si>
  <si>
    <t>Theodor-Heuss-Str. 1</t>
  </si>
  <si>
    <t>Waltrop, Gym Theodor-Heuss</t>
  </si>
  <si>
    <t>44141</t>
  </si>
  <si>
    <t>188700</t>
  </si>
  <si>
    <t>Gesamtschule der Stadt Dortmund</t>
  </si>
  <si>
    <t>im Schulzentrum Gartenstadt</t>
  </si>
  <si>
    <t>Hueckstraße 25</t>
  </si>
  <si>
    <t>Dortmund, GE Gartenstadt</t>
  </si>
  <si>
    <t>189390</t>
  </si>
  <si>
    <t>Gesamtschule Langerwehe</t>
  </si>
  <si>
    <t>der Gemeinde Langerwehe</t>
  </si>
  <si>
    <t>52379</t>
  </si>
  <si>
    <t>Langerwehe</t>
  </si>
  <si>
    <t>Josef-Schwarz-Str. 16</t>
  </si>
  <si>
    <t>Langerwehe, GE Josef-Schwarz-Straße</t>
  </si>
  <si>
    <t>196496</t>
  </si>
  <si>
    <t>Realschule Brede  - Sekundarstufe I -</t>
  </si>
  <si>
    <t>Schule in freier Trägerschaft</t>
  </si>
  <si>
    <t>168830</t>
  </si>
  <si>
    <t>Städtisches Petrus-Legge-Gymnasium</t>
  </si>
  <si>
    <t>Am Bahndamm 18</t>
  </si>
  <si>
    <t>Brakel, Gym Petrus-Legge</t>
  </si>
  <si>
    <t>162279</t>
  </si>
  <si>
    <t>Am Bahndamm 16</t>
  </si>
  <si>
    <t>Brakel, RS Annette-von-Droste-Hülshoff</t>
  </si>
  <si>
    <t>164136</t>
  </si>
  <si>
    <t>Gesamtschule der Stadt Mülheim an der</t>
  </si>
  <si>
    <t>Ruhr  - Sekundarstufen I und II -</t>
  </si>
  <si>
    <t>45473</t>
  </si>
  <si>
    <t>Boverstr. 150</t>
  </si>
  <si>
    <t>Mülheim an der Ruhr, GE Gustav-Heinemann</t>
  </si>
  <si>
    <t>45475</t>
  </si>
  <si>
    <t>139210</t>
  </si>
  <si>
    <t>Gem. Hauptschule Kerken-Aldekerk</t>
  </si>
  <si>
    <t>47647</t>
  </si>
  <si>
    <t>Kerken</t>
  </si>
  <si>
    <t>Rahmer Kirchweg 19</t>
  </si>
  <si>
    <t>Kerken, GH Kardinal-von-Galen-Schule</t>
  </si>
  <si>
    <t>193926</t>
  </si>
  <si>
    <t>Freie christliche Schule Lüdenscheid</t>
  </si>
  <si>
    <t>Priv. evangelische Bekenntnishauptschule</t>
  </si>
  <si>
    <t>- Sek. I -  Ersatzschule</t>
  </si>
  <si>
    <t>58515</t>
  </si>
  <si>
    <t>Am Schäferland 1</t>
  </si>
  <si>
    <t>Lüdenscheid, EH Priv. ev. Bekenntnissch.</t>
  </si>
  <si>
    <t>53844</t>
  </si>
  <si>
    <t>Troisdorf</t>
  </si>
  <si>
    <t>192065</t>
  </si>
  <si>
    <t>Freie Christl. Schule Lüdenscheid e.V.</t>
  </si>
  <si>
    <t>Priv. Evangelische Bekenntnis-Realschule</t>
  </si>
  <si>
    <t>Lüdenscheid, RS Freie Christliche</t>
  </si>
  <si>
    <t>53227</t>
  </si>
  <si>
    <t>142219</t>
  </si>
  <si>
    <t>Gem. Hauptschule Rheinbach</t>
  </si>
  <si>
    <t>Dederichsgraben 2</t>
  </si>
  <si>
    <t>Rheinbach, GH Dederichsgraben</t>
  </si>
  <si>
    <t>162437</t>
  </si>
  <si>
    <t>Freiherr-von-Vincke-Schule</t>
  </si>
  <si>
    <t>Realschule der Stadt Minden</t>
  </si>
  <si>
    <t>Zähringerallee 5</t>
  </si>
  <si>
    <t>Minden, RS Freiherr-von-Vincke</t>
  </si>
  <si>
    <t>147941</t>
  </si>
  <si>
    <t>Städt. Gem. Hauptschule Scharnhorst</t>
  </si>
  <si>
    <t>Gleiwitzstr. 200</t>
  </si>
  <si>
    <t>Dortmund, GH Scharnhorst</t>
  </si>
  <si>
    <t>Erzbischöfliche Liebfrauenschule Köln</t>
  </si>
  <si>
    <t>Staatl.genehm.Ersatzschule d.Erzbistums</t>
  </si>
  <si>
    <t>Köln,Gym.f.Jungen u.Mädchen-Sek.I u.II-</t>
  </si>
  <si>
    <t>Brucknerstr. 15</t>
  </si>
  <si>
    <t>192156</t>
  </si>
  <si>
    <t>Maria-Sibylla-Merian-Realschule</t>
  </si>
  <si>
    <t>der Stadt Borken</t>
  </si>
  <si>
    <t>Im Thomas 2-4</t>
  </si>
  <si>
    <t>Borken, RS Maria-Sibylla-Merian</t>
  </si>
  <si>
    <t>190743</t>
  </si>
  <si>
    <t>Anne Frank Gesamtschule</t>
  </si>
  <si>
    <t>Havixbeck, GE Anne Frank</t>
  </si>
  <si>
    <t>163107</t>
  </si>
  <si>
    <t>Almstr. 11</t>
  </si>
  <si>
    <t>Witten, RS Adolf-Reichwein</t>
  </si>
  <si>
    <t>146298</t>
  </si>
  <si>
    <t>Städt. Gem. Hauptschule Meierfeld</t>
  </si>
  <si>
    <t>Meierfeld 15</t>
  </si>
  <si>
    <t>Herford, GH Meierfeld</t>
  </si>
  <si>
    <t>168798</t>
  </si>
  <si>
    <t>Friedrichs-Gymnasium</t>
  </si>
  <si>
    <t>Werrestraße 9</t>
  </si>
  <si>
    <t>Herford, Gym Friedrichs</t>
  </si>
  <si>
    <t>167411</t>
  </si>
  <si>
    <t>der Stadt Baesweiler</t>
  </si>
  <si>
    <t>Otto-Hahn-Straße 16-18</t>
  </si>
  <si>
    <t>Baesweiler, Gym Otto-Hahn-Str.</t>
  </si>
  <si>
    <t>Freie Schule Tecklenburger Land</t>
  </si>
  <si>
    <t>An der Diekwiese 12/14</t>
  </si>
  <si>
    <t>196538</t>
  </si>
  <si>
    <t>Berufskollegs der Bauwirtschaft gGmbH</t>
  </si>
  <si>
    <t>Priv. Berufskolleg für die Ausbildungs-</t>
  </si>
  <si>
    <t>berufe der Bauwirtschaft</t>
  </si>
  <si>
    <t>Humboldtstr. 30-36</t>
  </si>
  <si>
    <t>Kerpen,BK Berufsk. d.Bauwirtschaft gGmbH</t>
  </si>
  <si>
    <t>196587</t>
  </si>
  <si>
    <t>Berufskolleg RheinRuhr, Priv. Berufs-</t>
  </si>
  <si>
    <t>kolleg,Bereich Wirt.u.Verw,,staatl.gen.</t>
  </si>
  <si>
    <t>Ersatzsch.SekII RheinRuhrErsatzsch.gGmbH</t>
  </si>
  <si>
    <t>Maxstr. 58</t>
  </si>
  <si>
    <t>Essen, BK RheinRuhr</t>
  </si>
  <si>
    <t>141082</t>
  </si>
  <si>
    <t>Rendsburger Platz 1</t>
  </si>
  <si>
    <t>Köln, GH Rendsburger Platz</t>
  </si>
  <si>
    <t>166583</t>
  </si>
  <si>
    <t>Genoveva-Gymnasium</t>
  </si>
  <si>
    <t>Genovevastr. 58-62</t>
  </si>
  <si>
    <t>Köln, Gym Genoveva-Gymnasium</t>
  </si>
  <si>
    <t>Humboldt-Realschule</t>
  </si>
  <si>
    <t>Realschule der Gemeinde Bönen</t>
  </si>
  <si>
    <t>Billy-Montigny-Platz 5</t>
  </si>
  <si>
    <t>149524</t>
  </si>
  <si>
    <t>Gustav-Heinemann-Schule</t>
  </si>
  <si>
    <t>Gem. Hauptschule der Stadt Schwelm</t>
  </si>
  <si>
    <t>58332</t>
  </si>
  <si>
    <t>Schwelm</t>
  </si>
  <si>
    <t>Holthausstr. 15</t>
  </si>
  <si>
    <t>Schwelm, GH Gustav-Heinemann-Schule</t>
  </si>
  <si>
    <t>162978</t>
  </si>
  <si>
    <t>des Erzbistums Paderborn  - Sek. I -</t>
  </si>
  <si>
    <t>Franziskanerstr. 1</t>
  </si>
  <si>
    <t>Hamm, RS Marienschule</t>
  </si>
  <si>
    <t>53639</t>
  </si>
  <si>
    <t>Königswinter</t>
  </si>
  <si>
    <t>196137</t>
  </si>
  <si>
    <t>Berufskolleg Berliner Platz</t>
  </si>
  <si>
    <t>des Hochsauerlandkreises in Arnsberg</t>
  </si>
  <si>
    <t>59759</t>
  </si>
  <si>
    <t>Berliner Platz 8-10</t>
  </si>
  <si>
    <t>Arnsberg, BK Berliner Platz</t>
  </si>
  <si>
    <t>Städt. Gesamtschule Meiderich</t>
  </si>
  <si>
    <t>Westender Str. 30-32</t>
  </si>
  <si>
    <t>Mercator-Gymnasium Duisburg</t>
  </si>
  <si>
    <t>Musfeldstr. 152</t>
  </si>
  <si>
    <t>50259</t>
  </si>
  <si>
    <t>Pulheim</t>
  </si>
  <si>
    <t>48324</t>
  </si>
  <si>
    <t>Sendenhorst</t>
  </si>
  <si>
    <t>136955</t>
  </si>
  <si>
    <t>Städt. Kath. Hauptschule Katernberg</t>
  </si>
  <si>
    <t>Termeerhöfe 30a</t>
  </si>
  <si>
    <t>Essen, KH Katernberg</t>
  </si>
  <si>
    <t>167022</t>
  </si>
  <si>
    <t>Städt. Otto-Hahn-Schule</t>
  </si>
  <si>
    <t>Gymnasium-Bensberg</t>
  </si>
  <si>
    <t>51429</t>
  </si>
  <si>
    <t>Saaler Mühle</t>
  </si>
  <si>
    <t>Bergisch Gladbach, Gym Otto-Hahn</t>
  </si>
  <si>
    <t>137571</t>
  </si>
  <si>
    <t>Josef-Hafels-Schule</t>
  </si>
  <si>
    <t>Hafelsstr. 41</t>
  </si>
  <si>
    <t>Krefeld, GH Josef-Hafels-Schule</t>
  </si>
  <si>
    <t>160532</t>
  </si>
  <si>
    <t>Otto-Hahn-Schule</t>
  </si>
  <si>
    <t>- Bensberg -</t>
  </si>
  <si>
    <t>Saaler Mühle 8</t>
  </si>
  <si>
    <t>Bergisch Gladbach, RS Otto-Hahn</t>
  </si>
  <si>
    <t>Luisenschule</t>
  </si>
  <si>
    <t>Gymnasium der Stadt Mülheim an der Ruhr</t>
  </si>
  <si>
    <t>An den Buchen 36</t>
  </si>
  <si>
    <t>St.Georg-Gymnasium</t>
  </si>
  <si>
    <t>Adenauerallee 1</t>
  </si>
  <si>
    <t>143248</t>
  </si>
  <si>
    <t>Melanchthonschule</t>
  </si>
  <si>
    <t>Rheinstr. 4</t>
  </si>
  <si>
    <t>Bocholt, GH Melanchthonschule</t>
  </si>
  <si>
    <t>198420</t>
  </si>
  <si>
    <t>PRIMUS-Schule Minden</t>
  </si>
  <si>
    <t>Schule der Primarstufe u. Sekundarst. I</t>
  </si>
  <si>
    <t>der Stadt Minden im Schulversuch PRIMUS</t>
  </si>
  <si>
    <t>Olafstraße 5</t>
  </si>
  <si>
    <t>Minden, PS Olafstraße</t>
  </si>
  <si>
    <t>PS</t>
  </si>
  <si>
    <t>163235</t>
  </si>
  <si>
    <t>Städtische Realschule Balve</t>
  </si>
  <si>
    <t>Am Krumpaul 4</t>
  </si>
  <si>
    <t>Balve, RS Am Krumpaul</t>
  </si>
  <si>
    <t>52152</t>
  </si>
  <si>
    <t>Simmerath</t>
  </si>
  <si>
    <t>196010</t>
  </si>
  <si>
    <t>KOSMOS-Bildung Münsterlandschule Tilbeck</t>
  </si>
  <si>
    <t>- Realschule -</t>
  </si>
  <si>
    <t>48329</t>
  </si>
  <si>
    <t>Havixbeck</t>
  </si>
  <si>
    <t>Tilbeck 2</t>
  </si>
  <si>
    <t>Havixbeck,RS KOSMOS-Bild. Münsterlandsch</t>
  </si>
  <si>
    <t>161573</t>
  </si>
  <si>
    <t>Realschule der Gemeinde Senden</t>
  </si>
  <si>
    <t>48308</t>
  </si>
  <si>
    <t>Senden</t>
  </si>
  <si>
    <t>Niesweg 3</t>
  </si>
  <si>
    <t>Senden, RS Geschwister-Scholl</t>
  </si>
  <si>
    <t>Städt. Gesamtschule Wanne-Eickel</t>
  </si>
  <si>
    <t>Stöckstraße 41</t>
  </si>
  <si>
    <t>160714</t>
  </si>
  <si>
    <t>Alexander-von-Humboldt-Realschule</t>
  </si>
  <si>
    <t>Zeithstraße 72</t>
  </si>
  <si>
    <t>Siegburg, RS Alexander-von-Humboldt</t>
  </si>
  <si>
    <t>44319</t>
  </si>
  <si>
    <t>32139</t>
  </si>
  <si>
    <t>Spenge</t>
  </si>
  <si>
    <t>138344</t>
  </si>
  <si>
    <t>Dohler Str. 79</t>
  </si>
  <si>
    <t>Mönchengladbach, GH Dohler Str.</t>
  </si>
  <si>
    <t>46419</t>
  </si>
  <si>
    <t>Isselburg</t>
  </si>
  <si>
    <t>47559</t>
  </si>
  <si>
    <t>Kranenburg</t>
  </si>
  <si>
    <t>der Gemeinde Wilnsdorf</t>
  </si>
  <si>
    <t>Augraben 9</t>
  </si>
  <si>
    <t>Wilnsdorf, RS Wilnsdorf</t>
  </si>
  <si>
    <t>Jahnstr. 2</t>
  </si>
  <si>
    <t>176692</t>
  </si>
  <si>
    <t>Berufskolleg am Wasserturm</t>
  </si>
  <si>
    <t>in Bocholt</t>
  </si>
  <si>
    <t>Herzogstraße 4</t>
  </si>
  <si>
    <t>Bocholt, BK am Wasserturm</t>
  </si>
  <si>
    <t>140533</t>
  </si>
  <si>
    <t>Wirtsmühler Str. 12</t>
  </si>
  <si>
    <t>Wermelskirchen, GH Wirtsmühler Str.</t>
  </si>
  <si>
    <t>167812</t>
  </si>
  <si>
    <t>Städt. Ratsgymnasium</t>
  </si>
  <si>
    <t>Mittelstr. 50</t>
  </si>
  <si>
    <t>Gladbeck, Gym Rats</t>
  </si>
  <si>
    <t>161202</t>
  </si>
  <si>
    <t>Werner-von-Siemens-Realschule</t>
  </si>
  <si>
    <t>Städt. Schule der Sek. I</t>
  </si>
  <si>
    <t>Kortestr. 10</t>
  </si>
  <si>
    <t>Gladbeck, RS Werner-von-Siemens</t>
  </si>
  <si>
    <t>Kaarst-Büttgen</t>
  </si>
  <si>
    <t>Hubertusstr. 22</t>
  </si>
  <si>
    <t>179309</t>
  </si>
  <si>
    <t>für Angewandte Informatik</t>
  </si>
  <si>
    <t>Fürstenallee 3-5</t>
  </si>
  <si>
    <t>Paderborn, BK Angewandte Informatik</t>
  </si>
  <si>
    <t>159141</t>
  </si>
  <si>
    <t>Goebenstr. 140</t>
  </si>
  <si>
    <t>Oberhausen, RS Anne-Frank</t>
  </si>
  <si>
    <t>196617</t>
  </si>
  <si>
    <t>Wirtschaftskolleg Weststadt,Priv.Berufs-</t>
  </si>
  <si>
    <t>Kolleg, Staatl.genehm.Ersatzsch.d.Sek.II</t>
  </si>
  <si>
    <t>i.Aufb.d.Wirtschaftskolleg Westst. gGmbH</t>
  </si>
  <si>
    <t>Thea-Leymann-Straße 35</t>
  </si>
  <si>
    <t>Essen, BK Wirtschaftskolleg Weststadt</t>
  </si>
  <si>
    <t>196599</t>
  </si>
  <si>
    <t>Rhein-Sieg-Akademie-Kunstkolleg</t>
  </si>
  <si>
    <t>Private Gesamtschule Sekundarstufe I</t>
  </si>
  <si>
    <t>d. Rhein-Sieg-Akademie-Kunstkolleg gGmbH</t>
  </si>
  <si>
    <t>Wehrstr. 145</t>
  </si>
  <si>
    <t>Hennef,GE Rhein-Sieg-Akad.-Kunstko.gGmbH</t>
  </si>
  <si>
    <t>186351</t>
  </si>
  <si>
    <t>Städt. Realschule f. Mädchen u. Jungen</t>
  </si>
  <si>
    <t>Rheinstraße 4</t>
  </si>
  <si>
    <t>Bocholt, RS Werner-von-Siemens</t>
  </si>
  <si>
    <t>161603</t>
  </si>
  <si>
    <t>Städt. Realschule in Greven</t>
  </si>
  <si>
    <t>Im Deipen Brook 20</t>
  </si>
  <si>
    <t>Greven, RS Anne-Frank</t>
  </si>
  <si>
    <t>163340</t>
  </si>
  <si>
    <t>Dietrich-Bonhoeffer-Realschule</t>
  </si>
  <si>
    <t>Ländchenweg 9</t>
  </si>
  <si>
    <t>Schwelm, RS Dietrich-Bonhoeffer</t>
  </si>
  <si>
    <t>196113</t>
  </si>
  <si>
    <t>Sekundarstufe</t>
  </si>
  <si>
    <t>Private Ersatzschule, Realschule</t>
  </si>
  <si>
    <t>Ibbenbüren,RS Freie Schule Tecklenb.Land</t>
  </si>
  <si>
    <t>33154</t>
  </si>
  <si>
    <t>Salzkotten</t>
  </si>
  <si>
    <t>170150</t>
  </si>
  <si>
    <t>Städtisches Gymnasium Erwitte</t>
  </si>
  <si>
    <t>Glasmerweg 12</t>
  </si>
  <si>
    <t>Erwitte, Gym Glasmerweg</t>
  </si>
  <si>
    <t>136980</t>
  </si>
  <si>
    <t>an der Wächtlerstraße</t>
  </si>
  <si>
    <t>Wächtlerstr. 37</t>
  </si>
  <si>
    <t>Essen, GH an der Wächterstraße</t>
  </si>
  <si>
    <t>147102</t>
  </si>
  <si>
    <t>Mastbruchschule</t>
  </si>
  <si>
    <t>Schatenweg 130</t>
  </si>
  <si>
    <t>Paderborn, GH Mastbruch</t>
  </si>
  <si>
    <t>168993</t>
  </si>
  <si>
    <t>Immanuel-Kant-Gymnasium</t>
  </si>
  <si>
    <t>- Städt. Gym. mit Sekundarstufen I u.II-</t>
  </si>
  <si>
    <t>Grüner Weg 28</t>
  </si>
  <si>
    <t>Bad Oeynhausen, Gym Immanuel-Kant</t>
  </si>
  <si>
    <t>186442</t>
  </si>
  <si>
    <t>Realschule im Schulzentrum Süd</t>
  </si>
  <si>
    <t>Bad Oeynhausen, RS Schulzentrum Süd</t>
  </si>
  <si>
    <t>174105</t>
  </si>
  <si>
    <t>Berufskolleg für Technik Moers</t>
  </si>
  <si>
    <t>des Kreises Wesel</t>
  </si>
  <si>
    <t>Repelener Straße 101</t>
  </si>
  <si>
    <t>Moers, BK für Technik Moers</t>
  </si>
  <si>
    <t>142037</t>
  </si>
  <si>
    <t>Augustinus-Schule</t>
  </si>
  <si>
    <t>Siegstraße 123</t>
  </si>
  <si>
    <t>Sankt Augustin, GH Augustinus</t>
  </si>
  <si>
    <t>145464</t>
  </si>
  <si>
    <t>Nierenburger Straße 31</t>
  </si>
  <si>
    <t>Mettingen, GH Josefschule</t>
  </si>
  <si>
    <t>169390</t>
  </si>
  <si>
    <t>Gymnasium an der Schweizer Allee</t>
  </si>
  <si>
    <t>Schweizer Allee 18-20</t>
  </si>
  <si>
    <t>Ersatzschule d.gem.Gesell.TÜV Rhein.BmbH</t>
  </si>
  <si>
    <t>Widdersdorfer Str. 401-403</t>
  </si>
  <si>
    <t>Köln, BK Berufsfachsch.Gestal.Elektrotec</t>
  </si>
  <si>
    <t>Freies Christliches Gymnasium,Pr. Evang.</t>
  </si>
  <si>
    <t>Gymnasium,Staatl.genehm.Ersatzschule des</t>
  </si>
  <si>
    <t>Rhein.-Berg. Verein Fr. Christl. Schulen</t>
  </si>
  <si>
    <t>Buchenstr. 1</t>
  </si>
  <si>
    <t>59229</t>
  </si>
  <si>
    <t>Ahlen</t>
  </si>
  <si>
    <t>174002</t>
  </si>
  <si>
    <t>Schiffer-Berufskolleg RHEIN</t>
  </si>
  <si>
    <t>Städtische Schule der Sekundarstufe II</t>
  </si>
  <si>
    <t>Bürgermeister-Wendel-Platz 1</t>
  </si>
  <si>
    <t>Duisburg, BK Schiffer</t>
  </si>
  <si>
    <t>Annette-von-Droste-Hülshoff-Schule</t>
  </si>
  <si>
    <t>149792</t>
  </si>
  <si>
    <t>Kopernikusschule</t>
  </si>
  <si>
    <t>Städt. Gem. Hauptschule III</t>
  </si>
  <si>
    <t>Landsberger Str. 9</t>
  </si>
  <si>
    <t>Lippstadt, GH Kopernikus</t>
  </si>
  <si>
    <t>141392</t>
  </si>
  <si>
    <t>Gem. Hauptschule Hellenthal</t>
  </si>
  <si>
    <t>Kalberbenden 14</t>
  </si>
  <si>
    <t>Hellenthal, GH Kalberbenden</t>
  </si>
  <si>
    <t>160866</t>
  </si>
  <si>
    <t>Realschule I Herzogenrath</t>
  </si>
  <si>
    <t>- Stadtteil Kohlscheid -</t>
  </si>
  <si>
    <t>Pestalozzistraße 38</t>
  </si>
  <si>
    <t>Herzogenrath, RS Kohlscheid</t>
  </si>
  <si>
    <t>50735</t>
  </si>
  <si>
    <t>44328</t>
  </si>
  <si>
    <t>51105</t>
  </si>
  <si>
    <t>138484</t>
  </si>
  <si>
    <t>Städt. Gem. Hauptschule Höhscheid</t>
  </si>
  <si>
    <t>42657</t>
  </si>
  <si>
    <t>Kanalstraße 20</t>
  </si>
  <si>
    <t>Solingen, GH Höhscheid</t>
  </si>
  <si>
    <t>Realschule an der Niers</t>
  </si>
  <si>
    <t>Mönchengladbach-Rheydt der</t>
  </si>
  <si>
    <t>Stadt Mönchengladbach, Sekundarstufe I</t>
  </si>
  <si>
    <t>GiesenkirchenerStr. 8</t>
  </si>
  <si>
    <t>139014</t>
  </si>
  <si>
    <t>Borner Weg 5</t>
  </si>
  <si>
    <t>Mettmann, GH Anne-Frank-Schule</t>
  </si>
  <si>
    <t>Carl-Fuhlrott-Realschule</t>
  </si>
  <si>
    <t>Goethestr. 33</t>
  </si>
  <si>
    <t>Falkschule</t>
  </si>
  <si>
    <t>196460</t>
  </si>
  <si>
    <t>Freie Waldorfschule Hamm, Berufskolleg</t>
  </si>
  <si>
    <t>Staatl. genehm. Ersatzschule der Sek. II</t>
  </si>
  <si>
    <t>des Freie Waldorfschule Hamm e.V.</t>
  </si>
  <si>
    <t>Kobbenskamp 23</t>
  </si>
  <si>
    <t>Hamm, BK Freie Waldorfsch. Berufskolleg</t>
  </si>
  <si>
    <t>196046</t>
  </si>
  <si>
    <t>Rhein-Erft-Berufskolleg</t>
  </si>
  <si>
    <t>Berufsschule, Sek.II Staatl. genehmigte</t>
  </si>
  <si>
    <t>Ersatzschule d. Rhein-Erft-Akademie GmbH</t>
  </si>
  <si>
    <t>Industriestr. 300</t>
  </si>
  <si>
    <t>Hürth, BK Rhein-Erft-Berufskolleg</t>
  </si>
  <si>
    <t>Pascalgymnasium</t>
  </si>
  <si>
    <t>Uppenkampstiege 17</t>
  </si>
  <si>
    <t>169675</t>
  </si>
  <si>
    <t>Gymnasium Wanne</t>
  </si>
  <si>
    <t>Gerichtsstr. 9/11</t>
  </si>
  <si>
    <t>Herne, Gym Wanne</t>
  </si>
  <si>
    <t>180804</t>
  </si>
  <si>
    <t>Emschertal-Berufskolleg</t>
  </si>
  <si>
    <t>der Stadt Herne</t>
  </si>
  <si>
    <t>44652</t>
  </si>
  <si>
    <t>Steinstraße 22</t>
  </si>
  <si>
    <t>Herne, BK Emschertal</t>
  </si>
  <si>
    <t>58091</t>
  </si>
  <si>
    <t>139129</t>
  </si>
  <si>
    <t>Wolverothe</t>
  </si>
  <si>
    <t>Wülfrath, GH Wolverothe</t>
  </si>
  <si>
    <t>57234</t>
  </si>
  <si>
    <t>Wilnsdorf</t>
  </si>
  <si>
    <t>Jahnstraße 2</t>
  </si>
  <si>
    <t>161100</t>
  </si>
  <si>
    <t>Marie-Curie-Realschule</t>
  </si>
  <si>
    <t>Friedrich-Ebert-Str. 120/124</t>
  </si>
  <si>
    <t>Bottrop, RS Marie-Curie</t>
  </si>
  <si>
    <t>141872</t>
  </si>
  <si>
    <t>Bonner Straße 40</t>
  </si>
  <si>
    <t>Köln, GH Kopernikusschule</t>
  </si>
  <si>
    <t>163004</t>
  </si>
  <si>
    <t>Realschule Strünkede</t>
  </si>
  <si>
    <t>Bismarckstr. 41</t>
  </si>
  <si>
    <t>Herne, RS Strünkede</t>
  </si>
  <si>
    <t>188748</t>
  </si>
  <si>
    <t>Mont-Cenis-Gesamtschule</t>
  </si>
  <si>
    <t>Städt. Gesamtschule</t>
  </si>
  <si>
    <t>- Sekundarstufe I u.II -</t>
  </si>
  <si>
    <t>Mont-Cenis-Straße 180</t>
  </si>
  <si>
    <t>Herne, GE Mont-Cenis</t>
  </si>
  <si>
    <t>165270</t>
  </si>
  <si>
    <t>Städt. Ernst-Moritz-Arndt-Gymnasium</t>
  </si>
  <si>
    <t>Elberfelder Str. 48</t>
  </si>
  <si>
    <t>Remscheid, Gym Ernst-Moritz-Arndt</t>
  </si>
  <si>
    <t>169730</t>
  </si>
  <si>
    <t>Städt. Albert-Martmöller-Gymnasium</t>
  </si>
  <si>
    <t>Oberdorf 9</t>
  </si>
  <si>
    <t>Witten, Gym Albert-Martmöller</t>
  </si>
  <si>
    <t>32369</t>
  </si>
  <si>
    <t>Rahden</t>
  </si>
  <si>
    <t>194177</t>
  </si>
  <si>
    <t>Konrad-Adenauer-Realschule</t>
  </si>
  <si>
    <t>Realschule der Stadt Hamm</t>
  </si>
  <si>
    <t>Heideweg 4</t>
  </si>
  <si>
    <t>Hamm, RS Konrad-Adenauer-Realschule</t>
  </si>
  <si>
    <t>Geistschule</t>
  </si>
  <si>
    <t>148295</t>
  </si>
  <si>
    <t>Parkschule</t>
  </si>
  <si>
    <t>Titaniastraße 5</t>
  </si>
  <si>
    <t>Hamm, GH Parkschule</t>
  </si>
  <si>
    <t>139956</t>
  </si>
  <si>
    <t>am Niersenberg</t>
  </si>
  <si>
    <t>Wiesenbruchstraße 82</t>
  </si>
  <si>
    <t>Kamp-Lintfort, GH am Niersenberg</t>
  </si>
  <si>
    <t>48485</t>
  </si>
  <si>
    <t>Neuenkirchen</t>
  </si>
  <si>
    <t>Europaschule Erkelenz</t>
  </si>
  <si>
    <t>Realschule der Stadt Erkelenz</t>
  </si>
  <si>
    <t>Schulring 2</t>
  </si>
  <si>
    <t>Schulstr. 17</t>
  </si>
  <si>
    <t>167460</t>
  </si>
  <si>
    <t>Städt. Ritzefeld Gymnasium</t>
  </si>
  <si>
    <t>Ritzefeldstraße 59</t>
  </si>
  <si>
    <t>Stolberg, Gym Ritzefeld</t>
  </si>
  <si>
    <t>Ophovener Str. 4</t>
  </si>
  <si>
    <t>192533</t>
  </si>
  <si>
    <t>Berufskolleg im Ev. Johanneswerk e.V.</t>
  </si>
  <si>
    <t>Staatl. genehmigte Ersatzschule, Sek. II</t>
  </si>
  <si>
    <t>Heilerziehungspflege u. Heilerziehungsh.</t>
  </si>
  <si>
    <t>Dannenbaumstraße 63</t>
  </si>
  <si>
    <t>Bochum, BK im Ev. Johanneswerk e.V.</t>
  </si>
  <si>
    <t>52156</t>
  </si>
  <si>
    <t>Monschau</t>
  </si>
  <si>
    <t>Erzbischöfliches St.-Angela-Gymnasium</t>
  </si>
  <si>
    <t>Staatl.gen. Gymnasium d. Erzbistums Köln</t>
  </si>
  <si>
    <t>für Jungen u. Mädchen-Sekundarst.I u.II-</t>
  </si>
  <si>
    <t>Auf dem Silberberg 4</t>
  </si>
  <si>
    <t>196228</t>
  </si>
  <si>
    <t>Gesamtschule Hückelhoven</t>
  </si>
  <si>
    <t>der Stadt Hückelhoven</t>
  </si>
  <si>
    <t>Heerstr. 59</t>
  </si>
  <si>
    <t>Hückelhoven, GE Hückelhoven</t>
  </si>
  <si>
    <t>52459</t>
  </si>
  <si>
    <t>Inden</t>
  </si>
  <si>
    <t>190019</t>
  </si>
  <si>
    <t>Bertha-von-Suttner-Schule</t>
  </si>
  <si>
    <t>Kolpingstr. 35</t>
  </si>
  <si>
    <t>Siegen, GE Bertha-von-Suttner-Schule</t>
  </si>
  <si>
    <t>40468</t>
  </si>
  <si>
    <t>45134</t>
  </si>
  <si>
    <t>190305</t>
  </si>
  <si>
    <t>Städtische Gesamtschule Süd</t>
  </si>
  <si>
    <t>Frankenstraße 200</t>
  </si>
  <si>
    <t>Essen, GE Süd</t>
  </si>
  <si>
    <t>141586</t>
  </si>
  <si>
    <t>Ostlandstraße 39</t>
  </si>
  <si>
    <t>Köln, GH Martin-Luther-King</t>
  </si>
  <si>
    <t>165207</t>
  </si>
  <si>
    <t>Lohstr. 29</t>
  </si>
  <si>
    <t>Oberhausen, Gym Heinrich-Heine</t>
  </si>
  <si>
    <t>141161</t>
  </si>
  <si>
    <t>Arnold-von-Harff-Schule</t>
  </si>
  <si>
    <t>Gem. Hauptschule Bedburg</t>
  </si>
  <si>
    <t>Goethestr. 3</t>
  </si>
  <si>
    <t>Bedburg, GH Arnold-von-Harff-Schule</t>
  </si>
  <si>
    <t>Max-Reger-Weg 3</t>
  </si>
  <si>
    <t>163776</t>
  </si>
  <si>
    <t>Hermann-Böttger-Weg 9</t>
  </si>
  <si>
    <t>Bad Berleburg, RS Hermann-Böttger-Weg</t>
  </si>
  <si>
    <t>188888</t>
  </si>
  <si>
    <t>Ernst-Barlach-Schule</t>
  </si>
  <si>
    <t>Städt. Gesamtschule Dinslaken</t>
  </si>
  <si>
    <t>Scharnhorststraße 2</t>
  </si>
  <si>
    <t>Dinslaken, GE Ernst-Barlach</t>
  </si>
  <si>
    <t>150800</t>
  </si>
  <si>
    <t>Ludwig-zu-Sayn-Wittgenstein-Schule</t>
  </si>
  <si>
    <t>Hauptschule der Stadt Bad Berleberg</t>
  </si>
  <si>
    <t>Hermann-Böttger-Weg 7</t>
  </si>
  <si>
    <t>Bad Berleburg,GH L.-zu-Sayn-Wittgenstein</t>
  </si>
  <si>
    <t>189091</t>
  </si>
  <si>
    <t>Euregio-Kolleg</t>
  </si>
  <si>
    <t>- Institut zur Erlangung</t>
  </si>
  <si>
    <t>der Hochschulreife -</t>
  </si>
  <si>
    <t>Friedrichstr. 72</t>
  </si>
  <si>
    <t>Würselen, WBK KOL Euregio</t>
  </si>
  <si>
    <t>Gladbeck, RS Anne-Frank</t>
  </si>
  <si>
    <t>196174</t>
  </si>
  <si>
    <t>Gesamtschule Nordstadt</t>
  </si>
  <si>
    <t>Leostraße 37</t>
  </si>
  <si>
    <t>Neuss, GE Nordstadt</t>
  </si>
  <si>
    <t>183568</t>
  </si>
  <si>
    <t>Euregio-Gymnasium</t>
  </si>
  <si>
    <t>Gymnasium der Stadt Bocholt</t>
  </si>
  <si>
    <t>Unter den Eichen 6</t>
  </si>
  <si>
    <t>Bocholt, Gym Euregio-Gymnasium</t>
  </si>
  <si>
    <t>161366</t>
  </si>
  <si>
    <t>Windmühlenstr. 95</t>
  </si>
  <si>
    <t>Beckum, RS Windmühlenstr.</t>
  </si>
  <si>
    <t>169523</t>
  </si>
  <si>
    <t>Ricarda-Huch-Gymnasium</t>
  </si>
  <si>
    <t>- Gymnasium der Stadt Hagen -</t>
  </si>
  <si>
    <t>Voswinckelstr. 1</t>
  </si>
  <si>
    <t>Hagen, Gym Ricarda-Huch</t>
  </si>
  <si>
    <t>Luise-von-Duesberg-Gymnasium</t>
  </si>
  <si>
    <t>Berliner Allee 42</t>
  </si>
  <si>
    <t>für Jungen u. Mädchen</t>
  </si>
  <si>
    <t>166297</t>
  </si>
  <si>
    <t>Erzbischöfliche Liebfrauenschule Bonn</t>
  </si>
  <si>
    <t>Staatl.genehm.Ersatzschule d. Erzbistums</t>
  </si>
  <si>
    <t>Köln, Gymnasium f.Mädchen - Sek.I u.II -</t>
  </si>
  <si>
    <t>Königstr. 17/19</t>
  </si>
  <si>
    <t>Bonn, Gym Liebfrauenschule Bonn</t>
  </si>
  <si>
    <t>Städt. Realschule Grevenbroich</t>
  </si>
  <si>
    <t>Bergheimer Straße</t>
  </si>
  <si>
    <t>Bergheimer Straße 49-51</t>
  </si>
  <si>
    <t>Käthe-Kollwitz-Gesamtschule</t>
  </si>
  <si>
    <t>Gesamtschule der Stadt Grevenbroich</t>
  </si>
  <si>
    <t>Hans-Böckler-Str. 19</t>
  </si>
  <si>
    <t>162401</t>
  </si>
  <si>
    <t>Freiherr-vom-Stein-Realschule</t>
  </si>
  <si>
    <t>Freiherr-vom-Stein-Straße 1</t>
  </si>
  <si>
    <t>Rahden, RS Freiherr-vom-Stein</t>
  </si>
  <si>
    <t>148891</t>
  </si>
  <si>
    <t>Zeppelin mit Teilstandort</t>
  </si>
  <si>
    <t>im Böddinghauser Feld</t>
  </si>
  <si>
    <t>Zeppelinstr. 24</t>
  </si>
  <si>
    <t>Plettenberg,GH Zeppelin-Teilst.Ort Böddi</t>
  </si>
  <si>
    <t>190524</t>
  </si>
  <si>
    <t>Wolfgang-Borchert-Gesamtschule</t>
  </si>
  <si>
    <t>der Stadt Recklinghausen</t>
  </si>
  <si>
    <t>Beisinger Weg 80</t>
  </si>
  <si>
    <t>Recklinghausen, GE Wolfgang-Borchert</t>
  </si>
  <si>
    <t>Erich Kästner Schule</t>
  </si>
  <si>
    <t>194517</t>
  </si>
  <si>
    <t>Am Stadtpark</t>
  </si>
  <si>
    <t>Am Stadtpark 1</t>
  </si>
  <si>
    <t>Schwerte, RS Am Stadtpark</t>
  </si>
  <si>
    <t>161615</t>
  </si>
  <si>
    <t>Bischöfliche Realschule Nottuln</t>
  </si>
  <si>
    <t>Burgstr. 47</t>
  </si>
  <si>
    <t>Nottuln, RS Liebfrauenschule</t>
  </si>
  <si>
    <t>Werner-von-Siemens-Gymnasium</t>
  </si>
  <si>
    <t>Gymnasium der Stadt Gronau</t>
  </si>
  <si>
    <t>Gronau (Westf.)</t>
  </si>
  <si>
    <t>Laubstiege 21</t>
  </si>
  <si>
    <t>161410</t>
  </si>
  <si>
    <t>für Mädchen und Jungen</t>
  </si>
  <si>
    <t>Bultstr. 20</t>
  </si>
  <si>
    <t>Oelde, RS Bultstr.</t>
  </si>
  <si>
    <t>175092</t>
  </si>
  <si>
    <t>Nicolaus-August-Otto-Berufskolleg</t>
  </si>
  <si>
    <t>Eitorfer Straße 16</t>
  </si>
  <si>
    <t>Köln, BK Nicolaus-August-Otto</t>
  </si>
  <si>
    <t>175043</t>
  </si>
  <si>
    <t>Hans-Böckler-Berufskolleg</t>
  </si>
  <si>
    <t>Eitorfer Straße 18-20</t>
  </si>
  <si>
    <t>Köln, BK Hans-Böckler</t>
  </si>
  <si>
    <t>Hansaring 56</t>
  </si>
  <si>
    <t>166613</t>
  </si>
  <si>
    <t>Städt. Friedrich-Wilhelm-Gymnasium</t>
  </si>
  <si>
    <t>Severinstr. 241</t>
  </si>
  <si>
    <t>Köln, Gym Friedrich-Wilhelm</t>
  </si>
  <si>
    <t>175274</t>
  </si>
  <si>
    <t>Berufskolleg Ulrepforte</t>
  </si>
  <si>
    <t>Ulrichgasse 1-3</t>
  </si>
  <si>
    <t>Köln, BK Ulrepforte</t>
  </si>
  <si>
    <t>187847</t>
  </si>
  <si>
    <t>Werner-von-Siemens-Schule</t>
  </si>
  <si>
    <t>Berufskolleg  - Sekundarstufe II -</t>
  </si>
  <si>
    <t>Eitorfer Str. 18</t>
  </si>
  <si>
    <t>Köln, BK Werner-von-Siemens-Schule</t>
  </si>
  <si>
    <t>175067</t>
  </si>
  <si>
    <t>Berufskolleg Kartäuserwall</t>
  </si>
  <si>
    <t>Kartäuserwall 30</t>
  </si>
  <si>
    <t>Köln, BK Kartäuserwall</t>
  </si>
  <si>
    <t>Erich-Brost-Berufskolleg</t>
  </si>
  <si>
    <t>Sachsenstr. 29</t>
  </si>
  <si>
    <t>Robert-Schuman-Berufskolleg</t>
  </si>
  <si>
    <t>Sachsenstr. 27</t>
  </si>
  <si>
    <t>42855</t>
  </si>
  <si>
    <t>175791</t>
  </si>
  <si>
    <t>Berufskolleg Bergisch Gladbach</t>
  </si>
  <si>
    <t>Bensberger Str. 134-146</t>
  </si>
  <si>
    <t>Bergisch Gladbach, BK Bensberger Str.</t>
  </si>
  <si>
    <t>Kastanienallee 32</t>
  </si>
  <si>
    <t>196101</t>
  </si>
  <si>
    <t>Berufskolleg am Tor 6</t>
  </si>
  <si>
    <t>Private Einrichtung Sek.II</t>
  </si>
  <si>
    <t>der Kolping/BAJ Berufskolleg GbR</t>
  </si>
  <si>
    <t>August-Bebel-Str. 135-145</t>
  </si>
  <si>
    <t>Bielefeld, BK am Tor 6</t>
  </si>
  <si>
    <t>148544</t>
  </si>
  <si>
    <t>Heinrich-Bussmann-Schule</t>
  </si>
  <si>
    <t>Bebelstr. 54</t>
  </si>
  <si>
    <t>Lünen, GH Heinrich-Bussmann-Schule</t>
  </si>
  <si>
    <t>149780</t>
  </si>
  <si>
    <t>Schneidweg 2</t>
  </si>
  <si>
    <t>Geseke, GH Edith-Stein-Schule</t>
  </si>
  <si>
    <t>180701</t>
  </si>
  <si>
    <t>Friederike-Fliedner-Berufskolleg</t>
  </si>
  <si>
    <t>Schule d.Sek.II, Staatl. genehm. Ersatz-</t>
  </si>
  <si>
    <t>schule d. Diak.Werk im Ev.Kirchenkr.e.V.</t>
  </si>
  <si>
    <t>Brüderstraße 20</t>
  </si>
  <si>
    <t>Iserlohn, BK Friederike-Fliedner</t>
  </si>
  <si>
    <t>170070</t>
  </si>
  <si>
    <t>Städt. Friedrich-Bährens-Gymnasium</t>
  </si>
  <si>
    <t>Ostberger Straße 17</t>
  </si>
  <si>
    <t>Schwerte, Gym Friedrich-Bährens</t>
  </si>
  <si>
    <t>St. Angela-Schule</t>
  </si>
  <si>
    <t>Priv. Mädchengymnasium</t>
  </si>
  <si>
    <t>Bismarckstr. 24</t>
  </si>
  <si>
    <t>Gymnasium St.Wolfhelm</t>
  </si>
  <si>
    <t>der Gemeinde Schwalmtal</t>
  </si>
  <si>
    <t>Turmstr. 2</t>
  </si>
  <si>
    <t>148222</t>
  </si>
  <si>
    <t>Städt. Gem. Hauptschule Remberg</t>
  </si>
  <si>
    <t>Elbersstiege 10</t>
  </si>
  <si>
    <t>Hagen, GH Remberg</t>
  </si>
  <si>
    <t>139671</t>
  </si>
  <si>
    <t>Europaschule Schwalmtal</t>
  </si>
  <si>
    <t>- Sek. I -</t>
  </si>
  <si>
    <t>Schulstr. 50</t>
  </si>
  <si>
    <t>Schwalmtal, GH Europaschule</t>
  </si>
  <si>
    <t>33335</t>
  </si>
  <si>
    <t>162012</t>
  </si>
  <si>
    <t>Realschule Brackwede</t>
  </si>
  <si>
    <t>Kölner Straße 40</t>
  </si>
  <si>
    <t>Bielefeld, RS Brackwede</t>
  </si>
  <si>
    <t>161627</t>
  </si>
  <si>
    <t>Realschule Roxel</t>
  </si>
  <si>
    <t>Tilbecker Str. 24</t>
  </si>
  <si>
    <t>Münster, RS Roxel</t>
  </si>
  <si>
    <t>Remigiusschule</t>
  </si>
  <si>
    <t>Julius-Stursberg-Gymnasium</t>
  </si>
  <si>
    <t>Tersteegenstraße 85a</t>
  </si>
  <si>
    <t>138794</t>
  </si>
  <si>
    <t>Volksparkschule</t>
  </si>
  <si>
    <t>46537</t>
  </si>
  <si>
    <t>Elisabethstraße 54</t>
  </si>
  <si>
    <t>Dinslaken, GH Volksparkschule</t>
  </si>
  <si>
    <t>167551</t>
  </si>
  <si>
    <t>Priv. Franziskus-Gymnasium</t>
  </si>
  <si>
    <t>Hürtgenwald-Vossenack</t>
  </si>
  <si>
    <t>Franziskusweg 1</t>
  </si>
  <si>
    <t>Hürtgenwald, Gym Franziskus</t>
  </si>
  <si>
    <t>Karl-Ziegler-Schule</t>
  </si>
  <si>
    <t>Schulstr. 2/6</t>
  </si>
  <si>
    <t>45968</t>
  </si>
  <si>
    <t>St. Nikolaus-Schule</t>
  </si>
  <si>
    <t>Von-Ketteler-Str. 31</t>
  </si>
  <si>
    <t>Krefeld, RS Freiherr-vom-Stein</t>
  </si>
  <si>
    <t>179954</t>
  </si>
  <si>
    <t>Dortmunder Berufskolleg für Sport</t>
  </si>
  <si>
    <t>und Gymnastik, Staatlich genehmigte</t>
  </si>
  <si>
    <t>Berufsfachschule (Ersatzschule) -Sek.II-</t>
  </si>
  <si>
    <t>Victor-Toyka-Straße 6</t>
  </si>
  <si>
    <t>Dortmund, BK Dortmunder Berufskolleg</t>
  </si>
  <si>
    <t>167241</t>
  </si>
  <si>
    <t>Städt. Anno-Gymnasium</t>
  </si>
  <si>
    <t>Zeithstraße 186-188</t>
  </si>
  <si>
    <t>Siegburg, Gym Anno-Gymnasium</t>
  </si>
  <si>
    <t>142244</t>
  </si>
  <si>
    <t>der Kreisstadt Siegburg</t>
  </si>
  <si>
    <t>im Schulzentrum</t>
  </si>
  <si>
    <t>Zeithstr. 72</t>
  </si>
  <si>
    <t>Siegburg, GH Am Neuenhof</t>
  </si>
  <si>
    <t>161123</t>
  </si>
  <si>
    <t>an der Mühlenstraße</t>
  </si>
  <si>
    <t>Mühlenstr. 15</t>
  </si>
  <si>
    <t>Gelsenkirchen, RS Mühlenstr.</t>
  </si>
  <si>
    <t>189730</t>
  </si>
  <si>
    <t>Gesamtschule-Buer-Mitte</t>
  </si>
  <si>
    <t>Nollenpad 29</t>
  </si>
  <si>
    <t>Gelsenkirchen, GE Buer-Mitte</t>
  </si>
  <si>
    <t>Janusz-Korczak-Gesamtschule</t>
  </si>
  <si>
    <t>Platz am Niedertor 6</t>
  </si>
  <si>
    <t>Sternstr. 49</t>
  </si>
  <si>
    <t>in fr.Trägersch.d.Christl.Schulver. e.V.</t>
  </si>
  <si>
    <t>33605</t>
  </si>
  <si>
    <t>Detmolder Str. 284</t>
  </si>
  <si>
    <t>170082</t>
  </si>
  <si>
    <t>Städt. Ruhrtal-Gymnasium</t>
  </si>
  <si>
    <t>Wittekindstraße 6</t>
  </si>
  <si>
    <t>Schwerte, Gym Ruhrtal</t>
  </si>
  <si>
    <t>45770</t>
  </si>
  <si>
    <t>Klosterstr. 26</t>
  </si>
  <si>
    <t>180919</t>
  </si>
  <si>
    <t>Comenius Berufskolleg</t>
  </si>
  <si>
    <t>d.Diakonisches Bildungszentrum BIZ gGmbH</t>
  </si>
  <si>
    <t>-Sek.II- staatl. genehmigte Ersatzschule</t>
  </si>
  <si>
    <t>Pferdebachstr. 41</t>
  </si>
  <si>
    <t>Witten, BK Comenius</t>
  </si>
  <si>
    <t>160933</t>
  </si>
  <si>
    <t>Priv. Mädchenrealschule</t>
  </si>
  <si>
    <t>Düren, RS St.Angela-Schule</t>
  </si>
  <si>
    <t>175997</t>
  </si>
  <si>
    <t>Mies-van-der-Rohe-Schule  - Sek. II -</t>
  </si>
  <si>
    <t>52068</t>
  </si>
  <si>
    <t>Neuköllner Straße 17</t>
  </si>
  <si>
    <t>Aachen, BK Mies-von-der-Rohe-Schule</t>
  </si>
  <si>
    <t>162206</t>
  </si>
  <si>
    <t>Uhlandstr. 16</t>
  </si>
  <si>
    <t>Herford, RS Otto-Hahn-Schule</t>
  </si>
  <si>
    <t>162190</t>
  </si>
  <si>
    <t>Wiesestr. 33a</t>
  </si>
  <si>
    <t>Herford, RS Geschwister-Scholl-Schule</t>
  </si>
  <si>
    <t>162218</t>
  </si>
  <si>
    <t>Ernst-Barlach-Realschule</t>
  </si>
  <si>
    <t>Städt. Realschule mit bilingualem Zweig</t>
  </si>
  <si>
    <t>Graf-Kanitz-Straße 11</t>
  </si>
  <si>
    <t>Herford, RS Ernst-Barlach-Realschule</t>
  </si>
  <si>
    <t>163790</t>
  </si>
  <si>
    <t>Realschule Erndtebrück</t>
  </si>
  <si>
    <t>57339</t>
  </si>
  <si>
    <t>Erndtebrück</t>
  </si>
  <si>
    <t>Ederfeldstr. 4</t>
  </si>
  <si>
    <t>Erndtebrück, RS Ederfeldstr.</t>
  </si>
  <si>
    <t>177787</t>
  </si>
  <si>
    <t>Richard-von-Weizsäcker-Berufskolleg</t>
  </si>
  <si>
    <t>Europaschule  - Sekundarstufe II -</t>
  </si>
  <si>
    <t>des Kreises Coesfeld in Lüdinghausen</t>
  </si>
  <si>
    <t>Auf der Geest 2</t>
  </si>
  <si>
    <t>Lüdinghausen, BK Richard-von-Weizsäcker</t>
  </si>
  <si>
    <t>168774</t>
  </si>
  <si>
    <t>Ravensberger Gymnasium</t>
  </si>
  <si>
    <t>Werrestr. 10</t>
  </si>
  <si>
    <t>Herford, Gym Ravensberger</t>
  </si>
  <si>
    <t>Flutweg 62</t>
  </si>
  <si>
    <t>Albert-Einstein-Schule</t>
  </si>
  <si>
    <t>50825</t>
  </si>
  <si>
    <t>162395</t>
  </si>
  <si>
    <t>Mindener Str. 24</t>
  </si>
  <si>
    <t>Preußisch Oldendorf, RS Mindener Str.</t>
  </si>
  <si>
    <t>142669</t>
  </si>
  <si>
    <t>Probst-Grüber-Schule</t>
  </si>
  <si>
    <t>Auf der Liester 30</t>
  </si>
  <si>
    <t>Stolberg, GH Probst-Grüber</t>
  </si>
  <si>
    <t>44309</t>
  </si>
  <si>
    <t>168233</t>
  </si>
  <si>
    <t>Gymnasium St. Mauritz</t>
  </si>
  <si>
    <t>Priv. bischöfliches Gymnasium</t>
  </si>
  <si>
    <t>Wersebeckmannweg 81</t>
  </si>
  <si>
    <t>Münster, Gym St. Mauritz</t>
  </si>
  <si>
    <t>167708</t>
  </si>
  <si>
    <t>Gustav-Ohm-Str. 65</t>
  </si>
  <si>
    <t>Bottrop, Gym Heinrich-Heine</t>
  </si>
  <si>
    <t>160271</t>
  </si>
  <si>
    <t>Realschule der Stadt Bedburg</t>
  </si>
  <si>
    <t>Bedburg, RS Goethestraße</t>
  </si>
  <si>
    <t>Peter-Ustinov-Schule</t>
  </si>
  <si>
    <t>44379</t>
  </si>
  <si>
    <t>161068</t>
  </si>
  <si>
    <t>Städt. Realschule Wegberg</t>
  </si>
  <si>
    <t>Maaseiker Straße 57</t>
  </si>
  <si>
    <t>Wegberg, RS Edith-Stein</t>
  </si>
  <si>
    <t>144319</t>
  </si>
  <si>
    <t>Gem. Hauptschule Dingden</t>
  </si>
  <si>
    <t>Am Schienenberg 4</t>
  </si>
  <si>
    <t>Hamminkeln, GH Kreuzschule</t>
  </si>
  <si>
    <t>145294</t>
  </si>
  <si>
    <t>48429</t>
  </si>
  <si>
    <t>Meisenstraße 30</t>
  </si>
  <si>
    <t>Rheine, KH Overbergschule</t>
  </si>
  <si>
    <t>32479</t>
  </si>
  <si>
    <t>Hille</t>
  </si>
  <si>
    <t>170331</t>
  </si>
  <si>
    <t>Gymnasium Am Löhrtor</t>
  </si>
  <si>
    <t>Oranienstr. 27</t>
  </si>
  <si>
    <t>Siegen, Gym Am Löhrtor</t>
  </si>
  <si>
    <t>161305</t>
  </si>
  <si>
    <t>Hunsrückstr. 15</t>
  </si>
  <si>
    <t>Recklinghausen, RS Dietrich-Bonhoeffer</t>
  </si>
  <si>
    <t>137856</t>
  </si>
  <si>
    <t>Städt. Gem. Hauptschule Speldorf</t>
  </si>
  <si>
    <t>45478</t>
  </si>
  <si>
    <t>Frühlingstr. 45</t>
  </si>
  <si>
    <t>Mülheim an der Ruhr, GH Speldorf</t>
  </si>
  <si>
    <t>161597</t>
  </si>
  <si>
    <t>Tüllinghofer Str. 29</t>
  </si>
  <si>
    <t>Lüdinghausen, RS Tüllinghofer Str.</t>
  </si>
  <si>
    <t>Rudolf-Rempel-Berufskolleg</t>
  </si>
  <si>
    <t>Kaufmännische Schule</t>
  </si>
  <si>
    <t>der Stadt Bielefeld</t>
  </si>
  <si>
    <t>An der Rosenhöhe 5</t>
  </si>
  <si>
    <t>163958</t>
  </si>
  <si>
    <t>Bischofstr. 21</t>
  </si>
  <si>
    <t>Aachen, WBK RS Bischofstr.</t>
  </si>
  <si>
    <t>Städtisches Willibrord-Gymnasium</t>
  </si>
  <si>
    <t>Hansastraße 3</t>
  </si>
  <si>
    <t>136967</t>
  </si>
  <si>
    <t>Städt. Kath. Hauptschule Steele</t>
  </si>
  <si>
    <t>Steeler Bergstr. 8</t>
  </si>
  <si>
    <t>Essen, KH Marienschule</t>
  </si>
  <si>
    <t>183052</t>
  </si>
  <si>
    <t>Hanse-Kolleg</t>
  </si>
  <si>
    <t>Weiterbildungskolleg der Stadt Lippstadt</t>
  </si>
  <si>
    <t>Abendgymnasium- Kolleg- Abendrealschule</t>
  </si>
  <si>
    <t>Ostendorfallee 1</t>
  </si>
  <si>
    <t>Lippstadt, WBK Gym, Kol, RS Hanse-Kolleg</t>
  </si>
  <si>
    <t>146444</t>
  </si>
  <si>
    <t>Am Bahndamm 14</t>
  </si>
  <si>
    <t>Brakel, GH Geschwister-Scholl-Schule</t>
  </si>
  <si>
    <t>144563</t>
  </si>
  <si>
    <t>Schule am Windmühlenberg</t>
  </si>
  <si>
    <t>der Stadt Werne</t>
  </si>
  <si>
    <t>Bahnhofstraße 1</t>
  </si>
  <si>
    <t>Werne, GH Schule am Windmühlenberg</t>
  </si>
  <si>
    <t>52074</t>
  </si>
  <si>
    <t>Am Gymnasium 4</t>
  </si>
  <si>
    <t>145350</t>
  </si>
  <si>
    <t>Heriburgschule</t>
  </si>
  <si>
    <t>Kath. Hauptschule</t>
  </si>
  <si>
    <t>Josefstraße 4</t>
  </si>
  <si>
    <t>Neuenkirchen, KH Heriburgschule</t>
  </si>
  <si>
    <t>161834</t>
  </si>
  <si>
    <t>Verbundschule Neuenkirchen-Wettringen</t>
  </si>
  <si>
    <t>Real- und Hauptschule im</t>
  </si>
  <si>
    <t>organisatorischen Verbund  - Sek I -</t>
  </si>
  <si>
    <t>Friedrich-Bülten-Str. 15</t>
  </si>
  <si>
    <t>Neuenkirchen,RS (H) Verb.Neuenk.-Wett.</t>
  </si>
  <si>
    <t>48361</t>
  </si>
  <si>
    <t>Beelen</t>
  </si>
  <si>
    <t>143108</t>
  </si>
  <si>
    <t>Gem. Hauptschule Niederkrüchten</t>
  </si>
  <si>
    <t>41372</t>
  </si>
  <si>
    <t>Niederkrüchten</t>
  </si>
  <si>
    <t>Oberkrüchtener Weg 40</t>
  </si>
  <si>
    <t>Niederkrüchten, GH Oberkrüchtener Weg</t>
  </si>
  <si>
    <t>190706</t>
  </si>
  <si>
    <t>Gesamtschule Marienheide</t>
  </si>
  <si>
    <t>51709</t>
  </si>
  <si>
    <t>Marienheide</t>
  </si>
  <si>
    <t>Pestalozzistraße 7</t>
  </si>
  <si>
    <t>Marienheide, GE Pestalozzistr.</t>
  </si>
  <si>
    <t>144198</t>
  </si>
  <si>
    <t>Turmstr. 11</t>
  </si>
  <si>
    <t>Beckum, GH Käthe-Kollwitz-Schule</t>
  </si>
  <si>
    <t>165530</t>
  </si>
  <si>
    <t>Städt. Gymnasium Haan</t>
  </si>
  <si>
    <t>Adlerstr. 3</t>
  </si>
  <si>
    <t>Haan, Gym Adlerstr.</t>
  </si>
  <si>
    <t>162656</t>
  </si>
  <si>
    <t>Lohring 22</t>
  </si>
  <si>
    <t>Bochum, RS Annette-von-Droste-Hülshoff</t>
  </si>
  <si>
    <t>der Stadt Oberhausen</t>
  </si>
  <si>
    <t>Otto-Dibelius-Str. 9</t>
  </si>
  <si>
    <t>der Gemeinde Jüchen</t>
  </si>
  <si>
    <t>Sekundarstufe I, - Ganztagsschule -</t>
  </si>
  <si>
    <t>Mühlenstraße 19</t>
  </si>
  <si>
    <t>Jüchen, GH Hochneukirch</t>
  </si>
  <si>
    <t>58849</t>
  </si>
  <si>
    <t>Herscheid</t>
  </si>
  <si>
    <t>160829</t>
  </si>
  <si>
    <t>der Stadt Alsdorf</t>
  </si>
  <si>
    <t>Theodor-Seipp-Straße 2a</t>
  </si>
  <si>
    <t>Alsdorf, RS Theodor-Seipp-Straße</t>
  </si>
  <si>
    <t>179346</t>
  </si>
  <si>
    <t>Helene-Weber-Berufskolleg</t>
  </si>
  <si>
    <t>des Kreises Paderborn</t>
  </si>
  <si>
    <t>Am Bischofsteich 5</t>
  </si>
  <si>
    <t>Paderborn, BK Helene-Weber</t>
  </si>
  <si>
    <t>179310</t>
  </si>
  <si>
    <t>Ludwig-Erhard-Berufskolleg</t>
  </si>
  <si>
    <t>Berufsfeld Wirtschaft und Verwaltung</t>
  </si>
  <si>
    <t>Schützenweg 4</t>
  </si>
  <si>
    <t>Paderborn, BK Ludwig-Erhard</t>
  </si>
  <si>
    <t>137730</t>
  </si>
  <si>
    <t>Städt. Kath. Hauptschule Stadtmitte</t>
  </si>
  <si>
    <t>Aachener Str. 52</t>
  </si>
  <si>
    <t>Mönchengladbach, KH Stadtmitte</t>
  </si>
  <si>
    <t>52391</t>
  </si>
  <si>
    <t>Vettweiß</t>
  </si>
  <si>
    <t>Tannenweg 1</t>
  </si>
  <si>
    <t>51580</t>
  </si>
  <si>
    <t>Reichshof</t>
  </si>
  <si>
    <t>Mörikestraße</t>
  </si>
  <si>
    <t>163673</t>
  </si>
  <si>
    <t>Hansa-Realschule</t>
  </si>
  <si>
    <t>Troyesweg 4 (Am Lübecker Ring)</t>
  </si>
  <si>
    <t>Soest, RS Hansa</t>
  </si>
  <si>
    <t>142890</t>
  </si>
  <si>
    <t>Gem. Hauptschule Linnich</t>
  </si>
  <si>
    <t>52441</t>
  </si>
  <si>
    <t>Linnich</t>
  </si>
  <si>
    <t>Bendenweg 21</t>
  </si>
  <si>
    <t>Linnich, GH Bendenweg</t>
  </si>
  <si>
    <t>188050</t>
  </si>
  <si>
    <t>Anna-Siemsen-Berufskolleg</t>
  </si>
  <si>
    <t>Hermannstraße 9</t>
  </si>
  <si>
    <t>Herford, BK Anna-Siemsen</t>
  </si>
  <si>
    <t>196940</t>
  </si>
  <si>
    <t>Städtische Gesamtschule Münster-Mitte</t>
  </si>
  <si>
    <t>Jüdefelder Straße 10</t>
  </si>
  <si>
    <t>Münster, GE Jüdefelder Straße</t>
  </si>
  <si>
    <t>170720</t>
  </si>
  <si>
    <t>Westfalen-Kolleg Paderborn</t>
  </si>
  <si>
    <t>( Kolleg, Abengymnasium ) Sekundarst.II</t>
  </si>
  <si>
    <t>Fürstenweg 17 b</t>
  </si>
  <si>
    <t>Paderborn, WBK KOL, Gym Westfalen</t>
  </si>
  <si>
    <t>184603</t>
  </si>
  <si>
    <t>Weiterbildungskolleg-Abendrealschule</t>
  </si>
  <si>
    <t>der Stadt Paderborn</t>
  </si>
  <si>
    <t>Paderborn, WBK RS Fürstenweg</t>
  </si>
  <si>
    <t>139932</t>
  </si>
  <si>
    <t>Gem. Hauptschule in den Haesen</t>
  </si>
  <si>
    <t>In den Haesen 84</t>
  </si>
  <si>
    <t>Duisburg, GH in den Haesen</t>
  </si>
  <si>
    <t>170173</t>
  </si>
  <si>
    <t>Friedrich-Spee-Gymnasium</t>
  </si>
  <si>
    <t>Lippstädter Straße 8</t>
  </si>
  <si>
    <t>Rüthen, Gym Friedrich-Spee</t>
  </si>
  <si>
    <t>143273</t>
  </si>
  <si>
    <t>Hauptschule Welheim</t>
  </si>
  <si>
    <t>46238</t>
  </si>
  <si>
    <t>Welheimer Str. 80-82</t>
  </si>
  <si>
    <t>Bottrop, GH Welheim</t>
  </si>
  <si>
    <t>189984</t>
  </si>
  <si>
    <t>Gesamtschule Hagen-Eilpe</t>
  </si>
  <si>
    <t>Wörthstraße 30</t>
  </si>
  <si>
    <t>Hagen, GE Eilpe</t>
  </si>
  <si>
    <t>Förderschwerpunkt Körperliche und</t>
  </si>
  <si>
    <t>Wilhelmstr. 25</t>
  </si>
  <si>
    <t>Steinackerstr. 10</t>
  </si>
  <si>
    <t>168725</t>
  </si>
  <si>
    <t>Jugenddorf-Christophorus-Schule</t>
  </si>
  <si>
    <t>Ravensberger Str. 33</t>
  </si>
  <si>
    <t>Versmold, Gym Christophorus</t>
  </si>
  <si>
    <t>167540</t>
  </si>
  <si>
    <t>Städt. Gymnasium am Wirteltor</t>
  </si>
  <si>
    <t>Hans-Brückmann-Str. 1</t>
  </si>
  <si>
    <t>Düren, Gym am Wirteltor</t>
  </si>
  <si>
    <t>Velbert-Mitte</t>
  </si>
  <si>
    <t>Poststraße 117-119</t>
  </si>
  <si>
    <t>Berufskolleg Gladbeck</t>
  </si>
  <si>
    <t>Herderstraße 3</t>
  </si>
  <si>
    <t>Friedrich-Albert-Lange-Berufskolleg</t>
  </si>
  <si>
    <t>Sekundarstufe II und Fachschule DU-Mitte</t>
  </si>
  <si>
    <t>- Schule der Sekundarstufe II -</t>
  </si>
  <si>
    <t>Carstanjenstraße 10</t>
  </si>
  <si>
    <t>Am Rübezahlwald 5</t>
  </si>
  <si>
    <t>194566</t>
  </si>
  <si>
    <t>Hauptschule Kamen</t>
  </si>
  <si>
    <t>Am Koppelteich 16</t>
  </si>
  <si>
    <t>Kamen, GH Am Koppelteich</t>
  </si>
  <si>
    <t>194578</t>
  </si>
  <si>
    <t>Fridtjof-Nansen-Realschule</t>
  </si>
  <si>
    <t>Gutenbergstr. 2</t>
  </si>
  <si>
    <t>Kamen, RS Fridtjof-Nansen</t>
  </si>
  <si>
    <t>181663</t>
  </si>
  <si>
    <t>Lippe-Berufskolleg</t>
  </si>
  <si>
    <t>des Kreises Soest in Lippstadt</t>
  </si>
  <si>
    <t>Otto-Hahn-Straße 25</t>
  </si>
  <si>
    <t>Lippstadt, BK Lippe</t>
  </si>
  <si>
    <t>141665</t>
  </si>
  <si>
    <t>Gem. Hauptschule Bergneustadt</t>
  </si>
  <si>
    <t>Goethestr. 17</t>
  </si>
  <si>
    <t>Bergneustadt, GH Goethestr.</t>
  </si>
  <si>
    <t>160120</t>
  </si>
  <si>
    <t>Edith-Stein-Realschule</t>
  </si>
  <si>
    <t>Niehler Kirchweg 120</t>
  </si>
  <si>
    <t>Köln, RS Edith-Stein</t>
  </si>
  <si>
    <t>141070</t>
  </si>
  <si>
    <t>Tiefentalstraße 66</t>
  </si>
  <si>
    <t>Köln, GH Tiefentalstr.</t>
  </si>
  <si>
    <t>166728</t>
  </si>
  <si>
    <t>Schiller-Gymnasium</t>
  </si>
  <si>
    <t>Nikolausstr. 55</t>
  </si>
  <si>
    <t>Köln, Gym Schiller-Gymnasium</t>
  </si>
  <si>
    <t>166730</t>
  </si>
  <si>
    <t>Elisabeth-Thüringen-Gymnasium</t>
  </si>
  <si>
    <t>Nikolausstr. 51-53</t>
  </si>
  <si>
    <t>Köln, Gym Elisabeth-von-Thüringen</t>
  </si>
  <si>
    <t>Realschule An der Burg</t>
  </si>
  <si>
    <t>Burgstr. 71</t>
  </si>
  <si>
    <t>Herne, RS An der Burg</t>
  </si>
  <si>
    <t>48607</t>
  </si>
  <si>
    <t>Ochtrup</t>
  </si>
  <si>
    <t>143157</t>
  </si>
  <si>
    <t>Verbundschule Haaren</t>
  </si>
  <si>
    <t>Städt. Schule im organisatorischen</t>
  </si>
  <si>
    <t>Verbund/ Hauptschule - Realschule</t>
  </si>
  <si>
    <t>Waldfeucht, GH (RS) Verbundsch. Haaren</t>
  </si>
  <si>
    <t>Erich-Klausener-Schule</t>
  </si>
  <si>
    <t>Theodor-Fontane-Schule</t>
  </si>
  <si>
    <t>Deichtorstr. 2</t>
  </si>
  <si>
    <t>Berufskolleg Niederberg</t>
  </si>
  <si>
    <t>des Kreises Mettmann</t>
  </si>
  <si>
    <t>Langenberger Straße 120</t>
  </si>
  <si>
    <t>Internationale Friedensschule Köln</t>
  </si>
  <si>
    <t>50859</t>
  </si>
  <si>
    <t>Neue Sandkaul 29</t>
  </si>
  <si>
    <t>195625</t>
  </si>
  <si>
    <t>Köln, Gym Internationale Friedensschule</t>
  </si>
  <si>
    <t>47249</t>
  </si>
  <si>
    <t>Am Ziegelkamp 7</t>
  </si>
  <si>
    <t>Bertolt-Brecht-Berufskolleg</t>
  </si>
  <si>
    <t>Elektro- und Verkehrstechnik</t>
  </si>
  <si>
    <t>Am Ziegelkamp 28-30</t>
  </si>
  <si>
    <t>147540</t>
  </si>
  <si>
    <t>Stiftstr. 25/29</t>
  </si>
  <si>
    <t>Bochum, GH Albert-Schweitzer-Schule</t>
  </si>
  <si>
    <t>160246</t>
  </si>
  <si>
    <t>Realschule für</t>
  </si>
  <si>
    <t>Jungen und Mädchen</t>
  </si>
  <si>
    <t>Berrenrather Str. 488</t>
  </si>
  <si>
    <t>Köln, RS Elsa-Brändström-Schule</t>
  </si>
  <si>
    <t>187161</t>
  </si>
  <si>
    <t>Max-Born-Berufskolleg</t>
  </si>
  <si>
    <t>des Kreises Recklinghausen</t>
  </si>
  <si>
    <t>Campus Vest 3</t>
  </si>
  <si>
    <t>Recklinghausen, BK Max-Born</t>
  </si>
  <si>
    <t>136669</t>
  </si>
  <si>
    <t>Reichenberger Str. 19a</t>
  </si>
  <si>
    <t>Duisburg, GH Comenius-Schule</t>
  </si>
  <si>
    <t>161585</t>
  </si>
  <si>
    <t>Otto-Hahn-Realschule</t>
  </si>
  <si>
    <t>der Stadt Selm</t>
  </si>
  <si>
    <t>Südkirchener Str. 16</t>
  </si>
  <si>
    <t>Selm, RS Otto-Hahn-Realschule</t>
  </si>
  <si>
    <t>143200</t>
  </si>
  <si>
    <t>Norbertschule</t>
  </si>
  <si>
    <t>Ganztagsschule</t>
  </si>
  <si>
    <t>Paul-Schneider-Weg 3</t>
  </si>
  <si>
    <t>Bocholt, GH Norbertschule</t>
  </si>
  <si>
    <t>168178</t>
  </si>
  <si>
    <t>Goetheweg 12</t>
  </si>
  <si>
    <t>Werne, Gym Anne-Frank</t>
  </si>
  <si>
    <t>167745</t>
  </si>
  <si>
    <t>Goldbergstr. 91</t>
  </si>
  <si>
    <t>Gelsenkirchen, Gym Max-Planck</t>
  </si>
  <si>
    <t>149550</t>
  </si>
  <si>
    <t>Gem. Hauptschule Wetter</t>
  </si>
  <si>
    <t>Wetter (Ruhr)</t>
  </si>
  <si>
    <t>Heinrich-Kamp-Str. 20</t>
  </si>
  <si>
    <t>Wetter, GH Wetter</t>
  </si>
  <si>
    <t>Kartause-Hain-Schule</t>
  </si>
  <si>
    <t>Städt. Gem. Hauptschule Borbecker Straße</t>
  </si>
  <si>
    <t>Borbecker Str. 25</t>
  </si>
  <si>
    <t>161780</t>
  </si>
  <si>
    <t>Tecklenburger Str. 46</t>
  </si>
  <si>
    <t>Steinfurt, RS Tecklenburger Str.</t>
  </si>
  <si>
    <t>166856</t>
  </si>
  <si>
    <t>Gymnasium Am Turmhof</t>
  </si>
  <si>
    <t>Mechernich, Gym Am Turmhof</t>
  </si>
  <si>
    <t>der Stadt Hagen</t>
  </si>
  <si>
    <t>47929</t>
  </si>
  <si>
    <t>Grefrath</t>
  </si>
  <si>
    <t>179620</t>
  </si>
  <si>
    <t>Ems-Berufskolleg f.Wirtschaft u.Verwalt.</t>
  </si>
  <si>
    <t>d.Kreises Gütersloh in Rheda-Wiedenbrück</t>
  </si>
  <si>
    <t>Am Sandberg 21</t>
  </si>
  <si>
    <t>Rheda-Wiedenbrück, BK Ems f.Wirt.u.Verw.</t>
  </si>
  <si>
    <t>Bonifatiusschule</t>
  </si>
  <si>
    <t>169638</t>
  </si>
  <si>
    <t>Märkisches Gymnasium</t>
  </si>
  <si>
    <t>Alexander-Pfänder-Weg 7</t>
  </si>
  <si>
    <t>Iserlohn, Gym Märkisches</t>
  </si>
  <si>
    <t>169213</t>
  </si>
  <si>
    <t>Goethe-Schule</t>
  </si>
  <si>
    <t>Goetheplatz 1</t>
  </si>
  <si>
    <t>Bochum, Gym Goethe</t>
  </si>
  <si>
    <t>148192</t>
  </si>
  <si>
    <t>Ernst-Eversbusch-Schule</t>
  </si>
  <si>
    <t>Berliner Str. 109</t>
  </si>
  <si>
    <t>Hagen, GH Ernst-Eversbusch-Schule</t>
  </si>
  <si>
    <t>Erftgymnasium</t>
  </si>
  <si>
    <t>der Stadt Bergheim</t>
  </si>
  <si>
    <t>Schützenstraße 20</t>
  </si>
  <si>
    <t>Berufsbildungszentrum Dormagen</t>
  </si>
  <si>
    <t>Berufskolleg des Rhein-Kreises Neuss</t>
  </si>
  <si>
    <t>Willy-Brandt-Platz 5</t>
  </si>
  <si>
    <t>170630</t>
  </si>
  <si>
    <t>Weiterbildungskolleg der Stadt Essen</t>
  </si>
  <si>
    <t>zur Erlangung der Hochschulreife</t>
  </si>
  <si>
    <t>Ruhr-Kolleg</t>
  </si>
  <si>
    <t>Seminarstr. 9</t>
  </si>
  <si>
    <t>Essen, WBK KOL Ruhr-Kolleg</t>
  </si>
  <si>
    <t>42699</t>
  </si>
  <si>
    <t>163284</t>
  </si>
  <si>
    <t>34431</t>
  </si>
  <si>
    <t>Marsberg</t>
  </si>
  <si>
    <t>Lillers-Straße 18</t>
  </si>
  <si>
    <t>Marsberg, RS Lillers-Straße</t>
  </si>
  <si>
    <t>196083</t>
  </si>
  <si>
    <t>Freies Evangelisches Gymnasium Minden</t>
  </si>
  <si>
    <t>Evang. privates Gymnasium als Ersatz-</t>
  </si>
  <si>
    <t>schule in freier Trägerschaft -Sek.Iu.II</t>
  </si>
  <si>
    <t>Minden, Gym Freies Evang. Gymn. Minden</t>
  </si>
  <si>
    <t>177076</t>
  </si>
  <si>
    <t>Anne-Frank-Berufskolleg</t>
  </si>
  <si>
    <t>der Stadt Münster</t>
  </si>
  <si>
    <t>Manfred-von-Richthofen-Str. 39</t>
  </si>
  <si>
    <t>Münster, BK Anne-Frank</t>
  </si>
  <si>
    <t>177088</t>
  </si>
  <si>
    <t>Wilhelm-Emmanuel-von-Ketteler-Berufs-</t>
  </si>
  <si>
    <t>kolleg, Schule der Sekundarstufe II</t>
  </si>
  <si>
    <t>Mindener Str. 11</t>
  </si>
  <si>
    <t>Münster,BK Wilhelm-Emmanuel-von-Ketteler</t>
  </si>
  <si>
    <t>160623</t>
  </si>
  <si>
    <t>Realschule Menden</t>
  </si>
  <si>
    <t>Realschule der Stadt Sankt Augustin</t>
  </si>
  <si>
    <t>Siegstr. 121</t>
  </si>
  <si>
    <t>Sankt Augustin, RS Menden</t>
  </si>
  <si>
    <t>192909</t>
  </si>
  <si>
    <t>Lebenshilfe-Akademie NW gGmbH</t>
  </si>
  <si>
    <t>Alexandra-Klausa-Berufskolleg</t>
  </si>
  <si>
    <t>Fachschule für Heilerziehungspflege</t>
  </si>
  <si>
    <t>Hermülheimer Str. 12-14</t>
  </si>
  <si>
    <t>Hürth, BK Alexandra-Klausa</t>
  </si>
  <si>
    <t>167903</t>
  </si>
  <si>
    <t>Priv. bischöfliches Mädchengymnasium</t>
  </si>
  <si>
    <t>48151</t>
  </si>
  <si>
    <t>Münster, Gym Marienschule</t>
  </si>
  <si>
    <t>167514</t>
  </si>
  <si>
    <t>Stiftisches Gymnasium</t>
  </si>
  <si>
    <t>Altenteich 14</t>
  </si>
  <si>
    <t>Düren, Gym Stiftisches Gymnasium</t>
  </si>
  <si>
    <t>47623</t>
  </si>
  <si>
    <t>196150</t>
  </si>
  <si>
    <t>Freie Christl. Gesamtschule Rhein-Sieg</t>
  </si>
  <si>
    <t>Staatl. genehm. Ersatzsch. d. Rheinisch-</t>
  </si>
  <si>
    <t>Bergischer Verein Fr.Christl.Schulen e.V</t>
  </si>
  <si>
    <t>Siegburg, GE Fr.Christl.d.R.Berg.V. e.V.</t>
  </si>
  <si>
    <t>142967</t>
  </si>
  <si>
    <t>Gem. Hauptschule Erkelenz</t>
  </si>
  <si>
    <t>Zehnthofweg 2</t>
  </si>
  <si>
    <t>Erkelenz, GH Zehnthofweg</t>
  </si>
  <si>
    <t>144850</t>
  </si>
  <si>
    <t>Vitusstr. 9</t>
  </si>
  <si>
    <t>Herten, GH Theodor-Heuss</t>
  </si>
  <si>
    <t>Leverkusen-Schlebusch</t>
  </si>
  <si>
    <t>150228</t>
  </si>
  <si>
    <t>Achenbacher Schule</t>
  </si>
  <si>
    <t>Gem. Hauptschule der Stadt Siegen</t>
  </si>
  <si>
    <t>Achenbacher Furt 7</t>
  </si>
  <si>
    <t>Siegen, GH Achenbacher Schule</t>
  </si>
  <si>
    <t>163764</t>
  </si>
  <si>
    <t>Realschule Mark</t>
  </si>
  <si>
    <t>59071</t>
  </si>
  <si>
    <t>Marker Dorfstr. 8</t>
  </si>
  <si>
    <t>Hamm, RS Mark</t>
  </si>
  <si>
    <t>44269</t>
  </si>
  <si>
    <t>August-Hermann-Francke-Hauptschule Detm.</t>
  </si>
  <si>
    <t>-Sek.I-Ev.priv.Hauptsch. als Ersatzsch.</t>
  </si>
  <si>
    <t>Moritz-Rülf-Str. 5</t>
  </si>
  <si>
    <t>Detmold, EH August-Hermann-Francke</t>
  </si>
  <si>
    <t>33829</t>
  </si>
  <si>
    <t>Borgholzhausen</t>
  </si>
  <si>
    <t>177830</t>
  </si>
  <si>
    <t>Berufskolleg der Landwirtschafts-</t>
  </si>
  <si>
    <t>kammer NRW, Fachschule für Agrarwirt-</t>
  </si>
  <si>
    <t>schaft, Fachrichtung Landwirtschaft</t>
  </si>
  <si>
    <t>48167</t>
  </si>
  <si>
    <t>Münsterstr. 62-68</t>
  </si>
  <si>
    <t>Münster, BK Landwirtschaftskammer NRW</t>
  </si>
  <si>
    <t>169705</t>
  </si>
  <si>
    <t>Hellweg-Schule</t>
  </si>
  <si>
    <t>Lohackerstr. 13</t>
  </si>
  <si>
    <t>Bochum, Gym Hellweg-Schule</t>
  </si>
  <si>
    <t>Berufskolleg für Gymnastik Bielefeld</t>
  </si>
  <si>
    <t>August-Bebel-Str. 57</t>
  </si>
  <si>
    <t>163569</t>
  </si>
  <si>
    <t>Lessing-Schule Grevenbrück</t>
  </si>
  <si>
    <t>Realschule der Stadt Lennestadt</t>
  </si>
  <si>
    <t>Lehmbergstr. 74</t>
  </si>
  <si>
    <t>Lennestadt, RS Lessingschule</t>
  </si>
  <si>
    <t>138046</t>
  </si>
  <si>
    <t>Elpenbachstr. 112</t>
  </si>
  <si>
    <t>Oberhausen, GH Albert-Schweitzer-Schule</t>
  </si>
  <si>
    <t>138071</t>
  </si>
  <si>
    <t>Städt. Gem. Hauptschule Alstaden</t>
  </si>
  <si>
    <t>Bebelstr. 182</t>
  </si>
  <si>
    <t>Oberhausen, GH Alstaden</t>
  </si>
  <si>
    <t>Mehringstr. 16</t>
  </si>
  <si>
    <t>163582</t>
  </si>
  <si>
    <t>Realschule Am Hengsberg</t>
  </si>
  <si>
    <t>Am Hengsberg 20</t>
  </si>
  <si>
    <t>Siegen, RS Am Hengsberg</t>
  </si>
  <si>
    <t>194335</t>
  </si>
  <si>
    <t>Berufskolleg f. Informations-,Kommuni-</t>
  </si>
  <si>
    <t>kations- und Automatisierungstechnik</t>
  </si>
  <si>
    <t>-Sekundarst. II- Schulträger Siemens AG</t>
  </si>
  <si>
    <t>Klaus-Bungert-Straße 6</t>
  </si>
  <si>
    <t>Düsseldorf, BK Siemens AG</t>
  </si>
  <si>
    <t>183740</t>
  </si>
  <si>
    <t>46117</t>
  </si>
  <si>
    <t>Dietrich-Bonhoeffer-Schule</t>
  </si>
  <si>
    <t>46119</t>
  </si>
  <si>
    <t>44287</t>
  </si>
  <si>
    <t>186170</t>
  </si>
  <si>
    <t>Neukirchener Berufskolleg</t>
  </si>
  <si>
    <t>Evangelische Fachschule für Sozial-</t>
  </si>
  <si>
    <t>pädagogik des Neukirchener Erziehungsv.</t>
  </si>
  <si>
    <t>Heckrathstr. 24</t>
  </si>
  <si>
    <t>Neukirchen-Vluyn,BK Neukir. Erziehungsv.</t>
  </si>
  <si>
    <t>196162</t>
  </si>
  <si>
    <t>Berufskolleg Windrather Talschule-Fachr.</t>
  </si>
  <si>
    <t>Sozial-u.Gesundheitsw.Fachobersch. 11-12</t>
  </si>
  <si>
    <t>Staatl.gen.Ersatzsch. in priv.Trägersch.</t>
  </si>
  <si>
    <t>Panner Straße 12</t>
  </si>
  <si>
    <t>Velbert, BK Windrather Talschule</t>
  </si>
  <si>
    <t>59457</t>
  </si>
  <si>
    <t>Werl</t>
  </si>
  <si>
    <t>193021</t>
  </si>
  <si>
    <t>Freie Schule Köln - Gesamtschule</t>
  </si>
  <si>
    <t>(Ersatzschule) besonderer Prägung-Sek.I-</t>
  </si>
  <si>
    <t>des Vereins Freie Schule Köln e. V.</t>
  </si>
  <si>
    <t>Köln, GE Freie Schule</t>
  </si>
  <si>
    <t>Städt. Realschule für Jungen u. Mädchen</t>
  </si>
  <si>
    <t>Landgerichtsstr. 17</t>
  </si>
  <si>
    <t>Gesamtschule Duisburg-Mitte</t>
  </si>
  <si>
    <t>Pappenstraße 49-51</t>
  </si>
  <si>
    <t>194347</t>
  </si>
  <si>
    <t>Realschule Mechernich</t>
  </si>
  <si>
    <t>Realschule im Feytal</t>
  </si>
  <si>
    <t>Freytalstr. 17</t>
  </si>
  <si>
    <t>Mechernich, RS Feytalstr.</t>
  </si>
  <si>
    <t>170434</t>
  </si>
  <si>
    <t>Städt. Gymnasium Kamen</t>
  </si>
  <si>
    <t>Hammer Straße 19</t>
  </si>
  <si>
    <t>Kamen, Gym Hammer Str.</t>
  </si>
  <si>
    <t>Johannes-Kessels-Akademie</t>
  </si>
  <si>
    <t>Katholisches Berufskolleg</t>
  </si>
  <si>
    <t>Allensteiner Str. 22</t>
  </si>
  <si>
    <t>196149</t>
  </si>
  <si>
    <t>Berufskolleg, Berufsfachschule Berufs-</t>
  </si>
  <si>
    <t>feld Sozialwesen,Fachschule des Sozialw.</t>
  </si>
  <si>
    <t>Fachr.Heilerziehungspflege u. Sozialpäd.</t>
  </si>
  <si>
    <t>Maarweg 149</t>
  </si>
  <si>
    <t>Köln, BK Maarweg</t>
  </si>
  <si>
    <t>St.Michael-Schule</t>
  </si>
  <si>
    <t>Am Hammer 2</t>
  </si>
  <si>
    <t>Berufskolleg Stadtmitte</t>
  </si>
  <si>
    <t>der Stadt Mülheim an der Ruhr</t>
  </si>
  <si>
    <t>Kluse 24-42</t>
  </si>
  <si>
    <t>Gesamtschule Saarn</t>
  </si>
  <si>
    <t>Lehnerstr. 65</t>
  </si>
  <si>
    <t>Berufskolleg Lehnerstraße</t>
  </si>
  <si>
    <t>Lehnerstraße 67</t>
  </si>
  <si>
    <t>165116</t>
  </si>
  <si>
    <t>Städt. Gymnasium Broich</t>
  </si>
  <si>
    <t>45479</t>
  </si>
  <si>
    <t>Ritterstr. 21</t>
  </si>
  <si>
    <t>Mülheim an der Ruhr, Gym Broich</t>
  </si>
  <si>
    <t>159098</t>
  </si>
  <si>
    <t>Städt. Realschule Broich</t>
  </si>
  <si>
    <t>Holzstr. 80</t>
  </si>
  <si>
    <t>Mülheim an der Ruhr, RS Broich</t>
  </si>
  <si>
    <t>53842</t>
  </si>
  <si>
    <t>167836</t>
  </si>
  <si>
    <t>Grüne Gasse 40</t>
  </si>
  <si>
    <t>Münster, Gym Annette-von-Droste-Hülshoff</t>
  </si>
  <si>
    <t>141770</t>
  </si>
  <si>
    <t>Gem. Hauptschule Bielstein</t>
  </si>
  <si>
    <t>Weierhofweg 22</t>
  </si>
  <si>
    <t>Wiehl, GH Bielstein</t>
  </si>
  <si>
    <t>167393</t>
  </si>
  <si>
    <t>Inda-Gymnasium</t>
  </si>
  <si>
    <t>Städt. Gym. für Jungen und Mädchen</t>
  </si>
  <si>
    <t>Gangolfsweg 52</t>
  </si>
  <si>
    <t>Aachen, Gym Inda</t>
  </si>
  <si>
    <t>144540</t>
  </si>
  <si>
    <t>Hardenbergschule</t>
  </si>
  <si>
    <t>Stefanstr. 33</t>
  </si>
  <si>
    <t>Hamm, GH Hardenberg</t>
  </si>
  <si>
    <t>187770</t>
  </si>
  <si>
    <t>Gustav-Heinemann-Gesamtschule</t>
  </si>
  <si>
    <t>Schonnebeckhöfe 58-64</t>
  </si>
  <si>
    <t>Essen, GE Gustav-Heinemann</t>
  </si>
  <si>
    <t>Franziskus-Schule</t>
  </si>
  <si>
    <t>168269</t>
  </si>
  <si>
    <t>Gartenstr. 40</t>
  </si>
  <si>
    <t>Herten, Gym Gartenstr.</t>
  </si>
  <si>
    <t>184457</t>
  </si>
  <si>
    <t>191139</t>
  </si>
  <si>
    <t>Gymnasium im Gustav-Heinemann-</t>
  </si>
  <si>
    <t>Schulzentrum</t>
  </si>
  <si>
    <t>46539</t>
  </si>
  <si>
    <t>Kirchstraße 63</t>
  </si>
  <si>
    <t>Dinslaken, Gym Gustav-Heinemann</t>
  </si>
  <si>
    <t>Kleiststr. 50</t>
  </si>
  <si>
    <t>194281</t>
  </si>
  <si>
    <t>Realschule der Gemeinde Niederkrüchten</t>
  </si>
  <si>
    <t>Oberkrüchtener Weg 39</t>
  </si>
  <si>
    <t>Niederkrüchten, RS Oberkrüchtener Weg</t>
  </si>
  <si>
    <t>48356</t>
  </si>
  <si>
    <t>Nordwalde</t>
  </si>
  <si>
    <t>47167</t>
  </si>
  <si>
    <t>147394</t>
  </si>
  <si>
    <t>Heinrich-Kämpchen-Schule</t>
  </si>
  <si>
    <t>Bochum, GH Heinrich-Kämpchen-Schule</t>
  </si>
  <si>
    <t>136580</t>
  </si>
  <si>
    <t>Obere Holtener Str. 42</t>
  </si>
  <si>
    <t>Duisburg, GH Anne-Frank-Schule</t>
  </si>
  <si>
    <t>58579</t>
  </si>
  <si>
    <t>Schalksmühle</t>
  </si>
  <si>
    <t>181043</t>
  </si>
  <si>
    <t>des Märkischen Kreises in Lüdenscheid</t>
  </si>
  <si>
    <t>Raithelplatz 5</t>
  </si>
  <si>
    <t>Lüdenscheid, BK Raithelplatz</t>
  </si>
  <si>
    <t>32429</t>
  </si>
  <si>
    <t>181031</t>
  </si>
  <si>
    <t>des Märkischen Kreises</t>
  </si>
  <si>
    <t>Lüdenscheid, BK Gertrud-Bäumer</t>
  </si>
  <si>
    <t>167356</t>
  </si>
  <si>
    <t>Städt. Einhard-Gymnasium</t>
  </si>
  <si>
    <t>Robert-Schumann-Str. 4</t>
  </si>
  <si>
    <t>Aachen, Gym Einhard</t>
  </si>
  <si>
    <t>42369</t>
  </si>
  <si>
    <t>163636</t>
  </si>
  <si>
    <t>Realschule Freudenberg</t>
  </si>
  <si>
    <t>Hermann-Vomhof-Straße 9</t>
  </si>
  <si>
    <t>Freudenberg, RS Freudenberg</t>
  </si>
  <si>
    <t>138307</t>
  </si>
  <si>
    <t>Wilhelmstraße</t>
  </si>
  <si>
    <t>Remscheid, GH Wilhelmstr.</t>
  </si>
  <si>
    <t>165256</t>
  </si>
  <si>
    <t>Lockfinker Straße 23</t>
  </si>
  <si>
    <t>Remscheid, Gym Leibniz-Gymnasium</t>
  </si>
  <si>
    <t>160179</t>
  </si>
  <si>
    <t>Euskirchener Str. 50</t>
  </si>
  <si>
    <t>Köln, RS Theodor-Heuss-Schule</t>
  </si>
  <si>
    <t>162760</t>
  </si>
  <si>
    <t>Albrecht-Dürer-Realschule</t>
  </si>
  <si>
    <t>Dortmund, RS Albrecht-Dürer</t>
  </si>
  <si>
    <t>161214</t>
  </si>
  <si>
    <t>Bismarckallee 55</t>
  </si>
  <si>
    <t>Münster, RS Erich-Klausener-Schule</t>
  </si>
  <si>
    <t>159335</t>
  </si>
  <si>
    <t>Gustav-Heinemann-Schulzentrum</t>
  </si>
  <si>
    <t>Kirchstr. 50</t>
  </si>
  <si>
    <t>Dinslaken, RS Gustav-Heinemann</t>
  </si>
  <si>
    <t>Clemens-Brentano-Gymnasium</t>
  </si>
  <si>
    <t>An der Kreuzkirche 7</t>
  </si>
  <si>
    <t>Hasselbeckstr. 4</t>
  </si>
  <si>
    <t>138680</t>
  </si>
  <si>
    <t>Städt. Gem. Hauptschule Oberbarmen</t>
  </si>
  <si>
    <t>Hügelstr. 8</t>
  </si>
  <si>
    <t>Wuppertal, GH Oberbarmen</t>
  </si>
  <si>
    <t>163909</t>
  </si>
  <si>
    <t>Weiterbildungskolleg Am Ölberg</t>
  </si>
  <si>
    <t>der Stadt Wuppertal</t>
  </si>
  <si>
    <t>- Abendrealschule -</t>
  </si>
  <si>
    <t>Gertrudenstraße 20</t>
  </si>
  <si>
    <t>Wuppertal, WBK RS Am Ölberg</t>
  </si>
  <si>
    <t>42287</t>
  </si>
  <si>
    <t>Sedanstraße 4-14</t>
  </si>
  <si>
    <t>42281</t>
  </si>
  <si>
    <t>165451</t>
  </si>
  <si>
    <t>Städt. Gymnasium Am Kothen</t>
  </si>
  <si>
    <t>Schluchtstraße 34</t>
  </si>
  <si>
    <t>Wuppertal, Gym Am Kothen</t>
  </si>
  <si>
    <t>Dortmund, Gym Schweizer Allee</t>
  </si>
  <si>
    <t>44357</t>
  </si>
  <si>
    <t>148593</t>
  </si>
  <si>
    <t>Gustav-Adolf-Schule</t>
  </si>
  <si>
    <t>Edmund-Weber-Straße 127</t>
  </si>
  <si>
    <t>Herne, GH Gustav-Adolf-Schule</t>
  </si>
  <si>
    <t>58099</t>
  </si>
  <si>
    <t>150770</t>
  </si>
  <si>
    <t>An der Lohschule 6</t>
  </si>
  <si>
    <t>Hamm, GH Loh</t>
  </si>
  <si>
    <t>138551</t>
  </si>
  <si>
    <t>Städt. Gem. Hauptschule Vohwinkel</t>
  </si>
  <si>
    <t>Nocken 6</t>
  </si>
  <si>
    <t>Wuppertal, GH Vohwinkel</t>
  </si>
  <si>
    <t>192624</t>
  </si>
  <si>
    <t>Karla-Raveh-Gesamtschule</t>
  </si>
  <si>
    <t>Gesamtschule des Kreises Lippe</t>
  </si>
  <si>
    <t>Vogelsang 31</t>
  </si>
  <si>
    <t>Lemgo, GE Karla-Raveh</t>
  </si>
  <si>
    <t>Eichendorffstraße 1</t>
  </si>
  <si>
    <t>Erich-Kästner-Schule</t>
  </si>
  <si>
    <t>Berufskolleg Technik</t>
  </si>
  <si>
    <t>Fischbacherbergstraße 2</t>
  </si>
  <si>
    <t>139634</t>
  </si>
  <si>
    <t>Am Ingenhovenpark</t>
  </si>
  <si>
    <t>Ingenhovenweg 19</t>
  </si>
  <si>
    <t>Nettetal, GH Am Ingenhovenpark</t>
  </si>
  <si>
    <t>Kaufmännisches Berufskolleg DU-Mitte</t>
  </si>
  <si>
    <t>Sekundarstufe II und Fachschule</t>
  </si>
  <si>
    <t>Carstanjenstrasse 10</t>
  </si>
  <si>
    <t>Weiterbildungskolleg der Stadt Duisburg</t>
  </si>
  <si>
    <t>Abendrealschule und Abendgymnasium</t>
  </si>
  <si>
    <t>150034</t>
  </si>
  <si>
    <t>Gem. Hauptschule Kirchhundem</t>
  </si>
  <si>
    <t>An der Hauptschule 4</t>
  </si>
  <si>
    <t>Kirchhundem, GH An der Hauptschule</t>
  </si>
  <si>
    <t>163612</t>
  </si>
  <si>
    <t>Realschule Am Häusling</t>
  </si>
  <si>
    <t>Dr.-Ernst-Straße 19</t>
  </si>
  <si>
    <t>Siegen, RS Am Häusling</t>
  </si>
  <si>
    <t>Eugen-Richter-Str. 77-79</t>
  </si>
  <si>
    <t>168361</t>
  </si>
  <si>
    <t>Martinum Emsdetten</t>
  </si>
  <si>
    <t>Wannenmacherstr. 61</t>
  </si>
  <si>
    <t>Emsdetten, Gym Martinum</t>
  </si>
  <si>
    <t>162668</t>
  </si>
  <si>
    <t>Franz-Dinnendahl-Schule</t>
  </si>
  <si>
    <t>Bochum, RS Franz-Dinnendahl-Schule</t>
  </si>
  <si>
    <t>142505</t>
  </si>
  <si>
    <t>Grabenstraße 11</t>
  </si>
  <si>
    <t>Baesweiler, GH Goetheschule</t>
  </si>
  <si>
    <t>46240</t>
  </si>
  <si>
    <t>45966</t>
  </si>
  <si>
    <t>198353</t>
  </si>
  <si>
    <t>Aktive Schule Köln Hauptschule der</t>
  </si>
  <si>
    <t>gemeinnützigen Gesellschaft ASK mbH</t>
  </si>
  <si>
    <t>Wasseramselweg 7</t>
  </si>
  <si>
    <t>Köln, GH Aktive Schule (ASK)</t>
  </si>
  <si>
    <t>Röntgenstr. 12</t>
  </si>
  <si>
    <t>170380</t>
  </si>
  <si>
    <t>Städt. Aldegrever-Gymnasium</t>
  </si>
  <si>
    <t>Burghofstr. 20</t>
  </si>
  <si>
    <t>Soest, Gym Aldegrever</t>
  </si>
  <si>
    <t>166595</t>
  </si>
  <si>
    <t>Städt. Kaiserin-Augusta-Schule</t>
  </si>
  <si>
    <t>Gymnasium  - Sekundarstufen I und II -</t>
  </si>
  <si>
    <t>Georgsplatz 10</t>
  </si>
  <si>
    <t>Köln, Gym Kaiserin-Augusta-Schule</t>
  </si>
  <si>
    <t>148027</t>
  </si>
  <si>
    <t>Hauptschule Wickede</t>
  </si>
  <si>
    <t>Dollersweg 18</t>
  </si>
  <si>
    <t>Dortmund, GH Wickede</t>
  </si>
  <si>
    <t>53225</t>
  </si>
  <si>
    <t>195030</t>
  </si>
  <si>
    <t>Agricola-Berufskolleg d.Vereins Agricola</t>
  </si>
  <si>
    <t>Bildung,Arbeit u.Jugendh.e.V.,Fördersch.</t>
  </si>
  <si>
    <t>mit d.FSP Lernen in fr.Trägersch. Sek.II</t>
  </si>
  <si>
    <t>Marsbruchstr. 179</t>
  </si>
  <si>
    <t>Dortmund, FÖ BK LE, ES Agricola</t>
  </si>
  <si>
    <t>159426</t>
  </si>
  <si>
    <t>Heinrich-Kölver-Schule</t>
  </si>
  <si>
    <t>An der Maikammer 46-54</t>
  </si>
  <si>
    <t>Velbert, RS Heinrich-Kölver-Schule</t>
  </si>
  <si>
    <t>178822</t>
  </si>
  <si>
    <t>Erich-Gutenberg-Berufskolleg</t>
  </si>
  <si>
    <t>Berufskolleg f. Wirtschaft u. Verwaltung</t>
  </si>
  <si>
    <t>des Kreises Herford in Bünde</t>
  </si>
  <si>
    <t>Wedekindstr. 30-38</t>
  </si>
  <si>
    <t>Bünde, BK Erich-Gutenberg</t>
  </si>
  <si>
    <t>198365</t>
  </si>
  <si>
    <t>Städtische Sekundarschule-Süd</t>
  </si>
  <si>
    <t>Kleine Lönsstraße 60</t>
  </si>
  <si>
    <t>Castrop-Rauxel, SK Sekundarschule Süd</t>
  </si>
  <si>
    <t>159694</t>
  </si>
  <si>
    <t>Leni-Valk-Realschule</t>
  </si>
  <si>
    <t>Leni-Valk-Straße 37</t>
  </si>
  <si>
    <t>Goch, RS Leni-Valk</t>
  </si>
  <si>
    <t>146894</t>
  </si>
  <si>
    <t>Ganztagshauptschule Todtenhausen</t>
  </si>
  <si>
    <t>Gemeinschaftsschule der Stadt Minden</t>
  </si>
  <si>
    <t>Minden, GH Todtenhausen</t>
  </si>
  <si>
    <t>32351</t>
  </si>
  <si>
    <t>Stemwede</t>
  </si>
  <si>
    <t>167368</t>
  </si>
  <si>
    <t>Städt. Gymnasium St. Leonhard</t>
  </si>
  <si>
    <t>Jesuitenstr. 9</t>
  </si>
  <si>
    <t>Aachen, Gym St.Leonhard</t>
  </si>
  <si>
    <t>167642</t>
  </si>
  <si>
    <t>Hartlepooler Platz</t>
  </si>
  <si>
    <t>Hückelhoven, Gym Hartlepooler Str.</t>
  </si>
  <si>
    <t>147618</t>
  </si>
  <si>
    <t>Schillerstr. 11</t>
  </si>
  <si>
    <t>Castrop-Rauxel, GH Schiller</t>
  </si>
  <si>
    <t>168312</t>
  </si>
  <si>
    <t>Gymnasium Im Loekamp</t>
  </si>
  <si>
    <t>Loekampstr. 80</t>
  </si>
  <si>
    <t>Marl, Gym Im Loekamp</t>
  </si>
  <si>
    <t>162899</t>
  </si>
  <si>
    <t>Wilhelm-Busch-Realschule</t>
  </si>
  <si>
    <t>Höfkerstr. 7</t>
  </si>
  <si>
    <t>Dortmund, RS Wilhelm-Busch</t>
  </si>
  <si>
    <t>44145</t>
  </si>
  <si>
    <t>187379</t>
  </si>
  <si>
    <t>August-Griese-Berufskolleg</t>
  </si>
  <si>
    <t>Jahnstr. 54-68</t>
  </si>
  <si>
    <t>Löhne, BK August-Griese</t>
  </si>
  <si>
    <t>141604</t>
  </si>
  <si>
    <t>50996</t>
  </si>
  <si>
    <t>Ringelnatzstraße 12</t>
  </si>
  <si>
    <t>Köln, GH Ringelnatzstr.</t>
  </si>
  <si>
    <t>166625</t>
  </si>
  <si>
    <t>Städt. Hölderlin-Gymnasium</t>
  </si>
  <si>
    <t>Graf-Adolf-Straße 59</t>
  </si>
  <si>
    <t>Köln, Gym Hölderlin-Gymnasium</t>
  </si>
  <si>
    <t>168610</t>
  </si>
  <si>
    <t>Hans-Ehrenberg-Schule</t>
  </si>
  <si>
    <t>Gymnasium der Evangelischen Kirche</t>
  </si>
  <si>
    <t>von Westfalen</t>
  </si>
  <si>
    <t>Elbeallee 75</t>
  </si>
  <si>
    <t>Bielefeld, Gym Hans-Ehrenberg-Schule</t>
  </si>
  <si>
    <t>169249</t>
  </si>
  <si>
    <t>Städt. Ernst-Barlach-Gymnasium</t>
  </si>
  <si>
    <t>Lunastr. 3</t>
  </si>
  <si>
    <t>Castrop-Rauxel, Gym Ernst-Barlach</t>
  </si>
  <si>
    <t>In den Elsen 34</t>
  </si>
  <si>
    <t>170343</t>
  </si>
  <si>
    <t>Peter-Paul-Rubens-Gymnasium</t>
  </si>
  <si>
    <t>Ganztagsgymnasium der Stadt Siegen</t>
  </si>
  <si>
    <t>188001</t>
  </si>
  <si>
    <t>Weiterbildungskolleg der Stadt Hagen</t>
  </si>
  <si>
    <t>Rahel-Varnhagen-Kolleg</t>
  </si>
  <si>
    <t>Abendrealschule, Abendgymnasium, Kolleg</t>
  </si>
  <si>
    <t>Hagen, WBK RS, Gym, KOL Rahel-Varnhagen</t>
  </si>
  <si>
    <t>Schulstraße 23</t>
  </si>
  <si>
    <t>144964</t>
  </si>
  <si>
    <t>Gem. Hauptschule Hachhausen</t>
  </si>
  <si>
    <t>Westring 7</t>
  </si>
  <si>
    <t>Datteln, GH Hachhausen</t>
  </si>
  <si>
    <t>Elberfeld-Mitte</t>
  </si>
  <si>
    <t>Gertrudenstr. 20</t>
  </si>
  <si>
    <t>168816</t>
  </si>
  <si>
    <t>Städt. Weser-Gymnasium</t>
  </si>
  <si>
    <t>Professor-Domagk-Straße 12</t>
  </si>
  <si>
    <t>Vlotho, Gym Weser</t>
  </si>
  <si>
    <t>137492</t>
  </si>
  <si>
    <t>Wehrhahnweg 29</t>
  </si>
  <si>
    <t>Krefeld, GH Theodor-Heuss-Schule</t>
  </si>
  <si>
    <t>Georg-Forster-Gymnasium</t>
  </si>
  <si>
    <t>der Stadt Kamp-Lintfort</t>
  </si>
  <si>
    <t>Moerser Str. 167</t>
  </si>
  <si>
    <t>Kamp-Lintfort, Gym Georg-Forster</t>
  </si>
  <si>
    <t>Kaufmännisches Berufskolleg</t>
  </si>
  <si>
    <t>Walther Rathenau</t>
  </si>
  <si>
    <t>Sekundarstufe II und Fachschule Hamborn</t>
  </si>
  <si>
    <t>Walther-Rathenau-Str. 10</t>
  </si>
  <si>
    <t>158720</t>
  </si>
  <si>
    <t>Städt. August-Thyssen-Realschule</t>
  </si>
  <si>
    <t>August-Thyssen-Str. 43</t>
  </si>
  <si>
    <t>Duisburg, RS August-Thyssen</t>
  </si>
  <si>
    <t>187707</t>
  </si>
  <si>
    <t>Robert-Bosch-Berufskolleg</t>
  </si>
  <si>
    <t>Städt. Schule der Sekundarstufe II</t>
  </si>
  <si>
    <t>und Fachschule Duisburg Hamborn</t>
  </si>
  <si>
    <t>August-Thyssen-Str. 45</t>
  </si>
  <si>
    <t>Duisburg, BK Robert-Bosch</t>
  </si>
  <si>
    <t>Sophie-Scholl-Berufskolleg</t>
  </si>
  <si>
    <t>Dahlmannstraße 26</t>
  </si>
  <si>
    <t>144228</t>
  </si>
  <si>
    <t>Düdingsweg 9</t>
  </si>
  <si>
    <t>Oelde, GH Theodor-Heuss-Schule</t>
  </si>
  <si>
    <t>144915</t>
  </si>
  <si>
    <t>Martin-Luther-Str. 3</t>
  </si>
  <si>
    <t>Herten, GH Martin-Luther-Schule</t>
  </si>
  <si>
    <t>161895</t>
  </si>
  <si>
    <t>Fürstenberg-Schule</t>
  </si>
  <si>
    <t>Bischöfliche Realschule</t>
  </si>
  <si>
    <t>49509</t>
  </si>
  <si>
    <t>Recke</t>
  </si>
  <si>
    <t>Brookweg 7</t>
  </si>
  <si>
    <t>Recke, RS Fürstenberg-Schule</t>
  </si>
  <si>
    <t>168440</t>
  </si>
  <si>
    <t>Recke, Gym Fürstenberg-Schule</t>
  </si>
  <si>
    <t>150757</t>
  </si>
  <si>
    <t>An der Falkschule 9</t>
  </si>
  <si>
    <t>Hamm, GH Falkschule</t>
  </si>
  <si>
    <t>An der Josefskirche</t>
  </si>
  <si>
    <t>An der Josefskirche 25</t>
  </si>
  <si>
    <t>183957</t>
  </si>
  <si>
    <t>Hermann-Leeser-Schule</t>
  </si>
  <si>
    <t>Charleville-Mezieres-Platz 2</t>
  </si>
  <si>
    <t>Dülmen, RS Hermann-Leeser-Schule</t>
  </si>
  <si>
    <t>150046</t>
  </si>
  <si>
    <t>Kaiser-Otto-Schule Elspe</t>
  </si>
  <si>
    <t>Gem. Hauptschule der Stadt Lennestadt</t>
  </si>
  <si>
    <t>Pfarrer-Brill-Weg 12</t>
  </si>
  <si>
    <t>Lennestadt, GH Kaiser-Otto-Schule</t>
  </si>
  <si>
    <t>Gertrud-Bäumer-Berufskolleg</t>
  </si>
  <si>
    <t>Städt. Schule der Sek. II m. gymnasialer</t>
  </si>
  <si>
    <t>Oberstufe u. Fachschulen, Duisburg-Mitte</t>
  </si>
  <si>
    <t>Klöcknerstraße 48</t>
  </si>
  <si>
    <t>St.Ursula-Berufskolleg</t>
  </si>
  <si>
    <t>Eiskellerstraße 11</t>
  </si>
  <si>
    <t>47546</t>
  </si>
  <si>
    <t>Kalkar</t>
  </si>
  <si>
    <t>163960</t>
  </si>
  <si>
    <t>Weiterbildungskolleg Westmünsterland</t>
  </si>
  <si>
    <t>der Städte Bocholt/ Borken</t>
  </si>
  <si>
    <t>Stenernerweg 14</t>
  </si>
  <si>
    <t>Bocholt, WBK RS, Gym Westmünsterland</t>
  </si>
  <si>
    <t>Klosterstraße 74</t>
  </si>
  <si>
    <t>160910</t>
  </si>
  <si>
    <t>Realschule der Stadt Würselen</t>
  </si>
  <si>
    <t>Tittelsstraße 63</t>
  </si>
  <si>
    <t>Würselen, RS Tittelsstraße</t>
  </si>
  <si>
    <t>142712</t>
  </si>
  <si>
    <t>Gem. Hauptschule Würselen</t>
  </si>
  <si>
    <t>Lehnstraße 3</t>
  </si>
  <si>
    <t>Würselen, GH Lehnstr.</t>
  </si>
  <si>
    <t>190688</t>
  </si>
  <si>
    <t>Städt. Gesamtschule Brand</t>
  </si>
  <si>
    <t>52078</t>
  </si>
  <si>
    <t>Rombachstr. 99</t>
  </si>
  <si>
    <t>Aachen, GE Brand</t>
  </si>
  <si>
    <t>167101</t>
  </si>
  <si>
    <t>Aggertal-Gymnasium</t>
  </si>
  <si>
    <t>Olpener Str. 13</t>
  </si>
  <si>
    <t>Engelskirchen, Gym Aggertal</t>
  </si>
  <si>
    <t>Bergheim, BK Kettelerstr.</t>
  </si>
  <si>
    <t>142153</t>
  </si>
  <si>
    <t>Hermann-Löns-Str. 35</t>
  </si>
  <si>
    <t>Lohmar, GH Hermann-Löns-Str.</t>
  </si>
  <si>
    <t>146523</t>
  </si>
  <si>
    <t>des Schulverbandes</t>
  </si>
  <si>
    <t>Barntrup-Dörentrup</t>
  </si>
  <si>
    <t>Holstenkamp 7</t>
  </si>
  <si>
    <t>Barntrup, GH Holstenkamp</t>
  </si>
  <si>
    <t>160398</t>
  </si>
  <si>
    <t>Elisabeth-von-Thüringen-Schule</t>
  </si>
  <si>
    <t>Erzbischöfliche Realschule</t>
  </si>
  <si>
    <t>Richard-Bertram-Str. 19</t>
  </si>
  <si>
    <t>Brühl, RS Elisabeth-von-Thüringen</t>
  </si>
  <si>
    <t>165128</t>
  </si>
  <si>
    <t>Otto-Pankok-Schule</t>
  </si>
  <si>
    <t>Von-Bock-Str. 81</t>
  </si>
  <si>
    <t>Mülheim an der Ruhr, Gym Otto-Pankok</t>
  </si>
  <si>
    <t>162826</t>
  </si>
  <si>
    <t>Marie-Reinders-Schule</t>
  </si>
  <si>
    <t>Hochofenstr. 38</t>
  </si>
  <si>
    <t>Dortmund, RS Marie-Reinders</t>
  </si>
  <si>
    <t>59969</t>
  </si>
  <si>
    <t>Hallenberg</t>
  </si>
  <si>
    <t>163120</t>
  </si>
  <si>
    <t>Städt. Realschule Werdohl</t>
  </si>
  <si>
    <t>Brüderstr. 41</t>
  </si>
  <si>
    <t>Werdohl, RS Brüderstr.</t>
  </si>
  <si>
    <t>des Rhein-Sieg-Kreises</t>
  </si>
  <si>
    <t>140960</t>
  </si>
  <si>
    <t>Baadenberger Straße 111</t>
  </si>
  <si>
    <t>Köln, GH Baadenberger Str.</t>
  </si>
  <si>
    <t>Gesamtschule Styrum</t>
  </si>
  <si>
    <t>Oberhausener Straße 208</t>
  </si>
  <si>
    <t>146626</t>
  </si>
  <si>
    <t>Gem. Hauptschule Bösingfeld</t>
  </si>
  <si>
    <t>Extertal, GH Bösingfeld</t>
  </si>
  <si>
    <t>161240</t>
  </si>
  <si>
    <t>Realschule im Kreuzviertel</t>
  </si>
  <si>
    <t>Finkenstraße 76</t>
  </si>
  <si>
    <t>Münster, RS im Kreuzviertel</t>
  </si>
  <si>
    <t>161792</t>
  </si>
  <si>
    <t>Sträterstr. 5</t>
  </si>
  <si>
    <t>Emsdetten, RS Käthe-Kollwitz</t>
  </si>
  <si>
    <t>168051</t>
  </si>
  <si>
    <t>Kopernikus-Gymnasium Neubeckum</t>
  </si>
  <si>
    <t>Gymnasium der Stadt Beckum</t>
  </si>
  <si>
    <t>Vellerner Str. 15</t>
  </si>
  <si>
    <t>Beckum, Gym Kopernikus</t>
  </si>
  <si>
    <t>196198</t>
  </si>
  <si>
    <t>Profilschule der Gemeinde Ascheberg</t>
  </si>
  <si>
    <t>Bahnhofsweg 5</t>
  </si>
  <si>
    <t>Ascheberg, GM Profilschule</t>
  </si>
  <si>
    <t>32609</t>
  </si>
  <si>
    <t>Hüllhorst</t>
  </si>
  <si>
    <t>146663</t>
  </si>
  <si>
    <t>Gem. Hauptschule Lübbecke</t>
  </si>
  <si>
    <t>Wiehenweg 35</t>
  </si>
  <si>
    <t>Lübbecke, GH Wiehenweg</t>
  </si>
  <si>
    <t>168932</t>
  </si>
  <si>
    <t>Städt. Wittekind-Gymnasium</t>
  </si>
  <si>
    <t>Ziegeleiweg 14</t>
  </si>
  <si>
    <t>Lübbecke, Gym Wittekind-Gymnasium</t>
  </si>
  <si>
    <t>178135</t>
  </si>
  <si>
    <t>Priv. Handelsschule Middendorf</t>
  </si>
  <si>
    <t>Sprickmannstr. 92-108</t>
  </si>
  <si>
    <t>Rheine, BK Middendorf</t>
  </si>
  <si>
    <t>160106</t>
  </si>
  <si>
    <t>Elly-Heuss-Knapp-Realschule</t>
  </si>
  <si>
    <t>Fürstenbergstraße 26</t>
  </si>
  <si>
    <t>Köln, RS Elly-Heuss-Knapp-Realschule</t>
  </si>
  <si>
    <t>184512</t>
  </si>
  <si>
    <t>Weiterbildungskolleg Weser-Kolleg</t>
  </si>
  <si>
    <t>der Stadt Minden, Kolleg, Abendgymnasium</t>
  </si>
  <si>
    <t>Abendrealschule  - Sek. I und II -</t>
  </si>
  <si>
    <t>Martinikirchhof 6a</t>
  </si>
  <si>
    <t>Minden, WBK KOL, Gym, RS Weser-Kolleg</t>
  </si>
  <si>
    <t>148209</t>
  </si>
  <si>
    <t>Städt. Gem. Hauptschule Vorhalle</t>
  </si>
  <si>
    <t>Voßacker 23</t>
  </si>
  <si>
    <t>Hagen, GH Vorhalle</t>
  </si>
  <si>
    <t>August-Dicke-Schule</t>
  </si>
  <si>
    <t>Schützenstr. 44</t>
  </si>
  <si>
    <t>141306</t>
  </si>
  <si>
    <t>Stettiner Straße 31</t>
  </si>
  <si>
    <t>Euskirchen, GH Georgschule</t>
  </si>
  <si>
    <t>185620</t>
  </si>
  <si>
    <t>Höhere Fachschule für Augenoptik</t>
  </si>
  <si>
    <t>- Berufskolleg -</t>
  </si>
  <si>
    <t>Bayenthalgürtel 6-8</t>
  </si>
  <si>
    <t>Köln, BK Höhere Fachschule f.Augenoptik</t>
  </si>
  <si>
    <t>183260</t>
  </si>
  <si>
    <t>Städt. Realschule am Hemberg</t>
  </si>
  <si>
    <t>Alexander-Pfänder-Weg 9</t>
  </si>
  <si>
    <t>Iserlohn, RS am Hemberg</t>
  </si>
  <si>
    <t>142608</t>
  </si>
  <si>
    <t>Städt. Gem. Hauptschule Herzogenrath</t>
  </si>
  <si>
    <t>Kircheichstr. 60</t>
  </si>
  <si>
    <t>Herzogenrath, GH Erich-Kästner-Schule</t>
  </si>
  <si>
    <t>Cornelius-Burgh-Gymnasium</t>
  </si>
  <si>
    <t>der Stadt Erkelenz</t>
  </si>
  <si>
    <t>Gymn. m. zweispr. deutsch-englischem Zug</t>
  </si>
  <si>
    <t>Schulring 4</t>
  </si>
  <si>
    <t>Petrischule</t>
  </si>
  <si>
    <t>163685</t>
  </si>
  <si>
    <t>Christian-Rohlfs-Schule</t>
  </si>
  <si>
    <t>Paradieser Weg 20</t>
  </si>
  <si>
    <t>Soest, RS Christian-Rohlfs</t>
  </si>
  <si>
    <t>Gymnasium am Stadtpark Uerdingen</t>
  </si>
  <si>
    <t>in Krefeld-Uerdingen</t>
  </si>
  <si>
    <t>Nikolaus-Gross-Str. 31</t>
  </si>
  <si>
    <t>Städt. Montessori-Hauptschule</t>
  </si>
  <si>
    <t>Hermannplatz</t>
  </si>
  <si>
    <t>Lindenstraße 140</t>
  </si>
  <si>
    <t>58708</t>
  </si>
  <si>
    <t>Kopernikus-Schule</t>
  </si>
  <si>
    <t>Immigrather Str. 61</t>
  </si>
  <si>
    <t>Langenfeld, RS Kopernikus</t>
  </si>
  <si>
    <t>167496</t>
  </si>
  <si>
    <t>Heilig-Geist-Gymnasium</t>
  </si>
  <si>
    <t>Priv. Gymnasium für Jungen und Mädchen</t>
  </si>
  <si>
    <t>Broicher Str. 103</t>
  </si>
  <si>
    <t>Würselen, Gym Heilig-Geist-Gymnasium</t>
  </si>
  <si>
    <t>166224</t>
  </si>
  <si>
    <t>Stockhauser Str. 13</t>
  </si>
  <si>
    <t>Wermelskirchen, Gym Stockhauser Str.</t>
  </si>
  <si>
    <t>192326</t>
  </si>
  <si>
    <t>48291</t>
  </si>
  <si>
    <t>Telgte</t>
  </si>
  <si>
    <t>August-Winkhaus-Str. 4</t>
  </si>
  <si>
    <t>Telgte, Gym Maria-Sibylla-Merian</t>
  </si>
  <si>
    <t>138381</t>
  </si>
  <si>
    <t>Frankfurter Straße</t>
  </si>
  <si>
    <t>Frankfurter Str. 12</t>
  </si>
  <si>
    <t>Mönchengladbach, GH Frankfurter Str.</t>
  </si>
  <si>
    <t>Beckersloh 81</t>
  </si>
  <si>
    <t>Realschulstr. 45</t>
  </si>
  <si>
    <t>162024</t>
  </si>
  <si>
    <t>Realschule Senne</t>
  </si>
  <si>
    <t>Klashofstraße 79</t>
  </si>
  <si>
    <t>Bielefeld, RS Senne</t>
  </si>
  <si>
    <t>159256</t>
  </si>
  <si>
    <t>Städt. Realschule Hohenstein</t>
  </si>
  <si>
    <t>Hohenstein 123</t>
  </si>
  <si>
    <t>Wuppertal, RS Hohenstein</t>
  </si>
  <si>
    <t>142001</t>
  </si>
  <si>
    <t>Am Rathaus 11</t>
  </si>
  <si>
    <t>Alfter, GH Am Rathaus</t>
  </si>
  <si>
    <t>139518</t>
  </si>
  <si>
    <t>Gem. Hauptschule Korschenbroich</t>
  </si>
  <si>
    <t>Von-Stauffenberg-Str. 47</t>
  </si>
  <si>
    <t>Korschenbroich, GH Korschenbroich</t>
  </si>
  <si>
    <t>der Stadt Minden</t>
  </si>
  <si>
    <t>192958</t>
  </si>
  <si>
    <t>Realschule an der St.-Michael-Straße</t>
  </si>
  <si>
    <t>Städt. Schule der Sekundarstufe I</t>
  </si>
  <si>
    <t>St.-Michael-Straße 1</t>
  </si>
  <si>
    <t>Gelsenkirchen, RS An der St.Michael-Str.</t>
  </si>
  <si>
    <t>Amselweg 9</t>
  </si>
  <si>
    <t>160600</t>
  </si>
  <si>
    <t>Realschule Lindlar</t>
  </si>
  <si>
    <t>Wilhelm-Breidenbach-Weg 8</t>
  </si>
  <si>
    <t>Lindlar, RS Schulzentrum</t>
  </si>
  <si>
    <t>Berufskolleg Eschweiler</t>
  </si>
  <si>
    <t>August-Thyssen-Str. 15</t>
  </si>
  <si>
    <t>160799</t>
  </si>
  <si>
    <t>David-Hansemann-Schule</t>
  </si>
  <si>
    <t>Sandkaulstr. 12</t>
  </si>
  <si>
    <t>Aachen, RS David-Hansemann</t>
  </si>
  <si>
    <t>52064</t>
  </si>
  <si>
    <t>142360</t>
  </si>
  <si>
    <t>Klaus-Hemmerle-Schule</t>
  </si>
  <si>
    <t>Franzstraße 58-68</t>
  </si>
  <si>
    <t>Aachen, KH Klaus-Hemmerle</t>
  </si>
  <si>
    <t>Realschule Hamborn II</t>
  </si>
  <si>
    <t>Städt. Realschule d. Sekundarstufe I</t>
  </si>
  <si>
    <t>Kalthoffstr. 50</t>
  </si>
  <si>
    <t>Duisburg, RS Hamborn II</t>
  </si>
  <si>
    <t>190664</t>
  </si>
  <si>
    <t>Betty-Reis-Gesamtschule</t>
  </si>
  <si>
    <t>Birkenweg 2</t>
  </si>
  <si>
    <t>Wassenberg, GE Betty-Reis</t>
  </si>
  <si>
    <t>Bischöfliches Mariengymnasium, Staatlich</t>
  </si>
  <si>
    <t>genehmigte private Ersatzschule des</t>
  </si>
  <si>
    <t>Bistums Essen mit den Sekundarst. I u.II</t>
  </si>
  <si>
    <t>Brückstraße 108</t>
  </si>
  <si>
    <t>141021</t>
  </si>
  <si>
    <t>Bülowstraße 90</t>
  </si>
  <si>
    <t>Köln, KH Bülowstr.</t>
  </si>
  <si>
    <t>160702</t>
  </si>
  <si>
    <t>Tomburg-Realschule Rheinbach</t>
  </si>
  <si>
    <t>Villeneuver Str. 5</t>
  </si>
  <si>
    <t>Rheinbach, RS Tomburg-Realschule</t>
  </si>
  <si>
    <t>Städt. Realschule Volksgarten</t>
  </si>
  <si>
    <t>Luise-Vollmar-Str. 25</t>
  </si>
  <si>
    <t>147977</t>
  </si>
  <si>
    <t>Schule am Hafen</t>
  </si>
  <si>
    <t>44147</t>
  </si>
  <si>
    <t>Scharnhorststr. 40</t>
  </si>
  <si>
    <t>Dortmund, GH Schule am Hafen</t>
  </si>
  <si>
    <t>148428</t>
  </si>
  <si>
    <t>Städt. Gem. Hauptschule IV</t>
  </si>
  <si>
    <t>Hölkeskampring 2</t>
  </si>
  <si>
    <t>Herne, GH Hölkeskampring</t>
  </si>
  <si>
    <t>Brüderstraße 6-8</t>
  </si>
  <si>
    <t>170215</t>
  </si>
  <si>
    <t>Wilhelmstr. 77</t>
  </si>
  <si>
    <t>Oberstr. 92-94</t>
  </si>
  <si>
    <t>59427</t>
  </si>
  <si>
    <t>189935</t>
  </si>
  <si>
    <t>Wittekindstraße 33</t>
  </si>
  <si>
    <t>Bochum, GE Willy-Brandt</t>
  </si>
  <si>
    <t>188803</t>
  </si>
  <si>
    <t>Gneisenaustr. 49</t>
  </si>
  <si>
    <t>Recklinghausen, GE Käthe-Kollwitz</t>
  </si>
  <si>
    <t>48336</t>
  </si>
  <si>
    <t>Sassenberg</t>
  </si>
  <si>
    <t>45663</t>
  </si>
  <si>
    <t>46049</t>
  </si>
  <si>
    <t>46147</t>
  </si>
  <si>
    <t>162220</t>
  </si>
  <si>
    <t>Städt. Realschule Löhne</t>
  </si>
  <si>
    <t>Königstr. 47</t>
  </si>
  <si>
    <t>Löhne, RS Königstr.</t>
  </si>
  <si>
    <t>165220</t>
  </si>
  <si>
    <t>Städt. Sophie-Scholl-Gymnasium</t>
  </si>
  <si>
    <t>Tirpitzstr. 41</t>
  </si>
  <si>
    <t>Oberhausen, Gym Sophie-Scholl</t>
  </si>
  <si>
    <t>192946</t>
  </si>
  <si>
    <t>Berufskolleg Ostvest</t>
  </si>
  <si>
    <t>Hans-Böckler-Str. 2</t>
  </si>
  <si>
    <t>Datteln, BK Ostvest</t>
  </si>
  <si>
    <t>33378</t>
  </si>
  <si>
    <t>Rheda-Wiedenbrück</t>
  </si>
  <si>
    <t>195479</t>
  </si>
  <si>
    <t>Freie Aktive Realschule Wülfrath,Staatl.</t>
  </si>
  <si>
    <t>genehm. priv. Ersatzsch. d. Sek.I d. Fr.</t>
  </si>
  <si>
    <t>gemeinn. Gesellschaft f. Aktive Bild mbH</t>
  </si>
  <si>
    <t>Südstr.12</t>
  </si>
  <si>
    <t>Wülfrath, RS Freie Aktive</t>
  </si>
  <si>
    <t>167861</t>
  </si>
  <si>
    <t>Bohlweg 7</t>
  </si>
  <si>
    <t>Münster, Gym Ratsgymnasium</t>
  </si>
  <si>
    <t>187677</t>
  </si>
  <si>
    <t>Abendgymnasium der Stadt Münster</t>
  </si>
  <si>
    <t>Weiterbildungskolleg für Berufstätige</t>
  </si>
  <si>
    <t>Wienburgstraße 52</t>
  </si>
  <si>
    <t>Münster, WBK Gym Wienburgstr.</t>
  </si>
  <si>
    <t>57413</t>
  </si>
  <si>
    <t>Finnentrop</t>
  </si>
  <si>
    <t>46569</t>
  </si>
  <si>
    <t>Hünxe</t>
  </si>
  <si>
    <t>Weber-Schule</t>
  </si>
  <si>
    <t>Emanuel-Leutze-Str. 8</t>
  </si>
  <si>
    <t>Lise-Meitner-Gymnasium</t>
  </si>
  <si>
    <t>Städt. Gymnasium Willich-Anrath</t>
  </si>
  <si>
    <t>Haus-Broicher-Str. 40</t>
  </si>
  <si>
    <t>149950</t>
  </si>
  <si>
    <t>Christine-Koch-Schule</t>
  </si>
  <si>
    <t>Gem. Hauptschule Schmallenberg</t>
  </si>
  <si>
    <t>Obringhauser Straße 38</t>
  </si>
  <si>
    <t>Schmallenberg, GH Christine-Koch</t>
  </si>
  <si>
    <t>53229</t>
  </si>
  <si>
    <t>Hagen-Haspe</t>
  </si>
  <si>
    <t>Kurze Str. 3</t>
  </si>
  <si>
    <t>Hagen, RS Haspe</t>
  </si>
  <si>
    <t>Justus-von-Liebig-Realschule</t>
  </si>
  <si>
    <t>Ottweilerstr. 20</t>
  </si>
  <si>
    <t>163065</t>
  </si>
  <si>
    <t>der Stadt Pulheim</t>
  </si>
  <si>
    <t>172935</t>
  </si>
  <si>
    <t>der Stadt Remscheid</t>
  </si>
  <si>
    <t>Neuenkamper Str. 55</t>
  </si>
  <si>
    <t>Remscheid, BK Technik</t>
  </si>
  <si>
    <t>167848</t>
  </si>
  <si>
    <t>48149</t>
  </si>
  <si>
    <t>Gertrudenstr. 5</t>
  </si>
  <si>
    <t>Münster, Gym Schiller</t>
  </si>
  <si>
    <t>161548</t>
  </si>
  <si>
    <t>Städt. Realschule Bockum-Hövel</t>
  </si>
  <si>
    <t>Wernerstr. 9</t>
  </si>
  <si>
    <t>Hamm, RS Bockum-Hövel</t>
  </si>
  <si>
    <t>Städt. Gesamtschule Mönchengladbach</t>
  </si>
  <si>
    <t>Volksgartenstr. 71-75</t>
  </si>
  <si>
    <t>137984</t>
  </si>
  <si>
    <t>Städt. Gem. Hauptschule Weißenberg</t>
  </si>
  <si>
    <t>Ganztagsschule Weißenberg</t>
  </si>
  <si>
    <t>Neuss, GH Weißenberg</t>
  </si>
  <si>
    <t>139099</t>
  </si>
  <si>
    <t>Grünstr. 35</t>
  </si>
  <si>
    <t>Velbert, GH Martin-Luther-King-Schule</t>
  </si>
  <si>
    <t>Städt. Gesamtschule Heiligenhaus</t>
  </si>
  <si>
    <t>Hülsbecker Straße 5</t>
  </si>
  <si>
    <t>Heiligenhaus, GE Hülsbecker Straße</t>
  </si>
  <si>
    <t>Kardinal-von-Galen-Gymnasium</t>
  </si>
  <si>
    <t>Private Bischöfliche Schule</t>
  </si>
  <si>
    <t>f.Jungen u.Mädchen-Sekundarstufen I u.II</t>
  </si>
  <si>
    <t>Zum Roten Berge 25</t>
  </si>
  <si>
    <t>191220</t>
  </si>
  <si>
    <t>Städt. Realschule Hörstel</t>
  </si>
  <si>
    <t>Westfalenstraße 5</t>
  </si>
  <si>
    <t>Hörstel, RS Hörstel Westfalenstraße</t>
  </si>
  <si>
    <t>138605</t>
  </si>
  <si>
    <t>Städt. Gem. Hauptschule Uellendahl</t>
  </si>
  <si>
    <t>42109</t>
  </si>
  <si>
    <t>Roettgen 110</t>
  </si>
  <si>
    <t>Wuppertal, GH Uellendahl</t>
  </si>
  <si>
    <t>162358</t>
  </si>
  <si>
    <t>Stephan-Ludwig-Jacobi-Schule</t>
  </si>
  <si>
    <t>Realschule der Gemeinde Kalletal</t>
  </si>
  <si>
    <t>Hohle Straße 5</t>
  </si>
  <si>
    <t>Kalletal, RS Stephan-Ludwig-Jacobi</t>
  </si>
  <si>
    <t>Präses-Ernst-Wilm-Str. 2</t>
  </si>
  <si>
    <t>146675</t>
  </si>
  <si>
    <t>Bischof-Hermann-Kunst</t>
  </si>
  <si>
    <t>Förderhauptschule</t>
  </si>
  <si>
    <t>Espelkamp, EH Bischof-H.-Kunst-Förderh.</t>
  </si>
  <si>
    <t>Auelstr. 47</t>
  </si>
  <si>
    <t>Robert-Jungk-Schule</t>
  </si>
  <si>
    <t>Reepenweg 40</t>
  </si>
  <si>
    <t>142797</t>
  </si>
  <si>
    <t>Burgauer Allee</t>
  </si>
  <si>
    <t>Dechant-Bohnekamp-Str. 26</t>
  </si>
  <si>
    <t>Düren, GH Burgauer Allee</t>
  </si>
  <si>
    <t>162188</t>
  </si>
  <si>
    <t>Städt. Realschule Bünde-Nord</t>
  </si>
  <si>
    <t>Ringstr. 65</t>
  </si>
  <si>
    <t>Bünde, RS Nord</t>
  </si>
  <si>
    <t>44534</t>
  </si>
  <si>
    <t>47551</t>
  </si>
  <si>
    <t>Bedburg-Hau</t>
  </si>
  <si>
    <t>168403</t>
  </si>
  <si>
    <t>Priv. Arnold-Janssen-Gymnasium</t>
  </si>
  <si>
    <t>Emsdettener Str. 242</t>
  </si>
  <si>
    <t>Neuenkirchen, Gym Arnold-Janssen</t>
  </si>
  <si>
    <t>45357</t>
  </si>
  <si>
    <t>177313</t>
  </si>
  <si>
    <t>Hansa-Berufskolleg</t>
  </si>
  <si>
    <t>Hansaring 80</t>
  </si>
  <si>
    <t>Münster, BK Hansa</t>
  </si>
  <si>
    <t>186983</t>
  </si>
  <si>
    <t>Felix-Fechenbach-Berufskolleg</t>
  </si>
  <si>
    <t>Gewerbliche Berufsbildende Schule</t>
  </si>
  <si>
    <t>des Kreises Lippe in Detmold</t>
  </si>
  <si>
    <t>Saganer Straße 4</t>
  </si>
  <si>
    <t>Detmold, BK Felix-Fechenbach</t>
  </si>
  <si>
    <t>142323</t>
  </si>
  <si>
    <t>Städt. Gem. Hauptschule Burtscheid</t>
  </si>
  <si>
    <t>Malmedyer Straße 12</t>
  </si>
  <si>
    <t>Aachen, GH Burtscheid</t>
  </si>
  <si>
    <t>Bergheim, Gym Erftgymnasium</t>
  </si>
  <si>
    <t>158963</t>
  </si>
  <si>
    <t>Edmund-ter-Meer-Schule</t>
  </si>
  <si>
    <t>Uerdinger Str. 783</t>
  </si>
  <si>
    <t>Krefeld, RS Edmund-ter-Meer-Schule</t>
  </si>
  <si>
    <t>161550</t>
  </si>
  <si>
    <t>Konrad-Adenauer-Schule</t>
  </si>
  <si>
    <t>Bahnhofstr. 1</t>
  </si>
  <si>
    <t>Werne, RS Konrad-Adenauer-Schule</t>
  </si>
  <si>
    <t>138460</t>
  </si>
  <si>
    <t>Städt. Gem. Hauptschule Krahenhöhe</t>
  </si>
  <si>
    <t>Schützenstraße 206</t>
  </si>
  <si>
    <t>Solingen, GH Krahenhöhe</t>
  </si>
  <si>
    <t>Förderschwerpunkt Emotionale und soziale</t>
  </si>
  <si>
    <t>Halfeshof 50</t>
  </si>
  <si>
    <t>187112</t>
  </si>
  <si>
    <t>LVR-Berufskolleg Halfeshof</t>
  </si>
  <si>
    <t>Entwicklung</t>
  </si>
  <si>
    <t>Solingen, FÖ BK, ES Halfeshof</t>
  </si>
  <si>
    <t>149275</t>
  </si>
  <si>
    <t>Gem. Hauptschule Olsberg</t>
  </si>
  <si>
    <t>- Schulzentrum -</t>
  </si>
  <si>
    <t>59939</t>
  </si>
  <si>
    <t>Olsberg</t>
  </si>
  <si>
    <t>Am Schwesternheim 5</t>
  </si>
  <si>
    <t>Olsberg, GH Am Schwesternheim</t>
  </si>
  <si>
    <t>48369</t>
  </si>
  <si>
    <t>Saerbeck</t>
  </si>
  <si>
    <t>168385</t>
  </si>
  <si>
    <t>Städt. Emsland-Gymnasium Rheine</t>
  </si>
  <si>
    <t>Bühnertstraße 120</t>
  </si>
  <si>
    <t>Rheine, Gym Emsland</t>
  </si>
  <si>
    <t>169894</t>
  </si>
  <si>
    <t>Städt. Gymnasium Sundern</t>
  </si>
  <si>
    <t>Berliner Straße 55</t>
  </si>
  <si>
    <t>Sundern, Gym Berliner Str.</t>
  </si>
  <si>
    <t>195431</t>
  </si>
  <si>
    <t>Amos Comenius Schule Aachen</t>
  </si>
  <si>
    <t>Händelstr. 10</t>
  </si>
  <si>
    <t>Aachen, Gym Amos Comenius Schule</t>
  </si>
  <si>
    <t>168853</t>
  </si>
  <si>
    <t>Gymnasium St. Xaver</t>
  </si>
  <si>
    <t>Erzbistums Paderborn  - Sek. I u. II -</t>
  </si>
  <si>
    <t>Dringenberger Str. 32</t>
  </si>
  <si>
    <t>Bad Driburg, Gym St. Xaver</t>
  </si>
  <si>
    <t>147801</t>
  </si>
  <si>
    <t>Emscherschule Aplerbeck</t>
  </si>
  <si>
    <t>der Stadt Dortmund</t>
  </si>
  <si>
    <t>Schweizer Allee 25</t>
  </si>
  <si>
    <t>Dortmund, GH Emscherschule Aplerbeck</t>
  </si>
  <si>
    <t>Dortmund e.V.</t>
  </si>
  <si>
    <t>44225</t>
  </si>
  <si>
    <t>Hans-Sachs-Schule</t>
  </si>
  <si>
    <t>Städt. Gem. Hauptschule Grevenbroich</t>
  </si>
  <si>
    <t>Ganztagshauptschule - Sekundarstufe I -</t>
  </si>
  <si>
    <t>Hans-Sachs-Straße 30-32</t>
  </si>
  <si>
    <t>194141</t>
  </si>
  <si>
    <t>Helene-Lohmann-Realschule</t>
  </si>
  <si>
    <t>Bommerfelder Ring 111</t>
  </si>
  <si>
    <t>Witten, RS Helene-Lohmann-Realschule</t>
  </si>
  <si>
    <t>Husener Eichwaldstr. 270</t>
  </si>
  <si>
    <t>Gymnasium Hochdahl</t>
  </si>
  <si>
    <t>144370</t>
  </si>
  <si>
    <t>Thonhausenschule Lowick</t>
  </si>
  <si>
    <t>Thonhausenstr. 30</t>
  </si>
  <si>
    <t>42899</t>
  </si>
  <si>
    <t>Bocholt, GH Thonhausenschule</t>
  </si>
  <si>
    <t>und Verwaltung in Ahaus</t>
  </si>
  <si>
    <t>Kusenhook 4-8</t>
  </si>
  <si>
    <t>143960</t>
  </si>
  <si>
    <t>Kath. Hauptschule Ahaus</t>
  </si>
  <si>
    <t>Hof zum Ahaus 6</t>
  </si>
  <si>
    <t>Ahaus, KH Franziskusschule</t>
  </si>
  <si>
    <t>Erzbischöfliche St.Anna-Schule</t>
  </si>
  <si>
    <t>Priv. Erzbischöfliches Gymnasium</t>
  </si>
  <si>
    <t>Dorotheenstraße 11-13</t>
  </si>
  <si>
    <t>Wuppertal, Gym St.Anna-Schule</t>
  </si>
  <si>
    <t>144666</t>
  </si>
  <si>
    <t>Altenhammstr. 31</t>
  </si>
  <si>
    <t>Ascheberg, GH Theodor-Fontane-Schule</t>
  </si>
  <si>
    <t>161706</t>
  </si>
  <si>
    <t>Christoph-Stöver-Schule</t>
  </si>
  <si>
    <t>Christoph-Stöver-Str. 2</t>
  </si>
  <si>
    <t>Oer-Erkenschwick, RS Christoph-Stöver</t>
  </si>
  <si>
    <t>162140</t>
  </si>
  <si>
    <t>Realschule der</t>
  </si>
  <si>
    <t>Stadt Horn-Bad Meinberg</t>
  </si>
  <si>
    <t>Südholzweg 29</t>
  </si>
  <si>
    <t>Horn-Bad Meinberg, RS Südholzweg</t>
  </si>
  <si>
    <t>159189</t>
  </si>
  <si>
    <t>Alexander-von-Humboldt-Schule</t>
  </si>
  <si>
    <t>42857</t>
  </si>
  <si>
    <t>Grunerstr. 12</t>
  </si>
  <si>
    <t>Remscheid, RS Alexander-von-Humboldt</t>
  </si>
  <si>
    <t>159104</t>
  </si>
  <si>
    <t>an der Mellinghofer Straße</t>
  </si>
  <si>
    <t>Mellinghofer Str. 56</t>
  </si>
  <si>
    <t>Mülheim an der Ruhr,RS Mellinghofer Str.</t>
  </si>
  <si>
    <t>162796</t>
  </si>
  <si>
    <t>Ricarda-Huch-Schule</t>
  </si>
  <si>
    <t>Prinz-Friedrich-Karl-Str. 72-78</t>
  </si>
  <si>
    <t>Dortmund, RS Ricarda-Huch</t>
  </si>
  <si>
    <t>169286</t>
  </si>
  <si>
    <t>Heisenberg-Gymnasium</t>
  </si>
  <si>
    <t>Preußische Str. 225</t>
  </si>
  <si>
    <t>Dortmund, Gym Heisenberg</t>
  </si>
  <si>
    <t>147709</t>
  </si>
  <si>
    <t>Städt. Gem. Hauptschule Kley</t>
  </si>
  <si>
    <t>Kleybredde 44</t>
  </si>
  <si>
    <t>Dortmund, GH Kley</t>
  </si>
  <si>
    <t>Bischöfliche Marienschule</t>
  </si>
  <si>
    <t>Priv. Gymnasium f. Jungen und Mädchen</t>
  </si>
  <si>
    <t>Viersener Straße 209</t>
  </si>
  <si>
    <t>47178</t>
  </si>
  <si>
    <t>194943</t>
  </si>
  <si>
    <t>der Stadt Dorsten  - Sekundarstufe I -</t>
  </si>
  <si>
    <t>Bismarckstr. 106</t>
  </si>
  <si>
    <t>Dorsten, RS Gerhart-Hauptmann</t>
  </si>
  <si>
    <t>164859</t>
  </si>
  <si>
    <t>Gymnasium Borbeck</t>
  </si>
  <si>
    <t>Prinzenstr. 46</t>
  </si>
  <si>
    <t>Essen, Gym Prinzenstr.</t>
  </si>
  <si>
    <t>Don-Bosco-Straße 4-6</t>
  </si>
  <si>
    <t>190858</t>
  </si>
  <si>
    <t>Erich Kästner - Schule</t>
  </si>
  <si>
    <t>Gemeinschaftshauptschule der Stadt Selm</t>
  </si>
  <si>
    <t>Waltroperstraße 19</t>
  </si>
  <si>
    <t>Selm, GH Erich Kästner-Schule</t>
  </si>
  <si>
    <t>149949</t>
  </si>
  <si>
    <t>St. Walburga-Schule</t>
  </si>
  <si>
    <t>Kath. Hauptschule der Stadt Meschede</t>
  </si>
  <si>
    <t>Schederweg 55</t>
  </si>
  <si>
    <t>Meschede, KH St.Walburga-Schule</t>
  </si>
  <si>
    <t>Burgstr. 2</t>
  </si>
  <si>
    <t>179334</t>
  </si>
  <si>
    <t>Edith-Stein-Berufskolleg,Berufskolleg u.</t>
  </si>
  <si>
    <t>Berufl. Gymn. des Erzbistums Paderborn</t>
  </si>
  <si>
    <t>Fachr. Sozial-u.Gesundheitsw.,Erz.u.Soz.</t>
  </si>
  <si>
    <t>Am Rolandsbad 4</t>
  </si>
  <si>
    <t>Paderborn, BK Edith-Stein</t>
  </si>
  <si>
    <t>148453</t>
  </si>
  <si>
    <t>Hans-Tilkowski-Schule</t>
  </si>
  <si>
    <t>Städt. erweiterte Ganztagshauptschule</t>
  </si>
  <si>
    <t>Neustraße 16</t>
  </si>
  <si>
    <t>Herne, GH Hans-Tilkowski-Schule</t>
  </si>
  <si>
    <t>59394</t>
  </si>
  <si>
    <t>Nordkirchen</t>
  </si>
  <si>
    <t>Albert-Einstein-Gymnasium</t>
  </si>
  <si>
    <t>Alte Marktstr. 7</t>
  </si>
  <si>
    <t>Sankt Augustin, Gym Albert-Einstein</t>
  </si>
  <si>
    <t>142025</t>
  </si>
  <si>
    <t>Schulzentrum Niederpleis</t>
  </si>
  <si>
    <t>Sankt Augustin, GH Niederpleis</t>
  </si>
  <si>
    <t>195080</t>
  </si>
  <si>
    <t>Freie Christl. Hauptschule Gummersbach,</t>
  </si>
  <si>
    <t>Evangelische Bekenntnisschule in freier</t>
  </si>
  <si>
    <t>Trägerschaft, Ersatzschule</t>
  </si>
  <si>
    <t>Hülsenbuscher Str. 5</t>
  </si>
  <si>
    <t>Gummersbach, EH Freie Christliche</t>
  </si>
  <si>
    <t>195390</t>
  </si>
  <si>
    <t>Freies Christliches Gymnasium</t>
  </si>
  <si>
    <t>Evangelische Bekenntnisschule</t>
  </si>
  <si>
    <t>in freier Trägerschaft, Ersatzschule</t>
  </si>
  <si>
    <t>Gummersbach, Gym Freies Christliches</t>
  </si>
  <si>
    <t>194785</t>
  </si>
  <si>
    <t>Freie Christliche Realschule Gummersbach</t>
  </si>
  <si>
    <t>Ev. Bekenntnisschule in freier</t>
  </si>
  <si>
    <t>Gummersbach, RS Freie Christliche</t>
  </si>
  <si>
    <t>166479</t>
  </si>
  <si>
    <t>Städt. Apostel-Gymnasium</t>
  </si>
  <si>
    <t>Biggestr. 2</t>
  </si>
  <si>
    <t>Köln, Gym Apostel-Gymnasium</t>
  </si>
  <si>
    <t>Friedrich-Ebert-Str. 81</t>
  </si>
  <si>
    <t>148076</t>
  </si>
  <si>
    <t>Konrad von der Mark Schule</t>
  </si>
  <si>
    <t>-Sek. I- Gemeinschaftshauptschule der</t>
  </si>
  <si>
    <t>Stadt Dortmund</t>
  </si>
  <si>
    <t>Stettiner Str. 10</t>
  </si>
  <si>
    <t>Dortmund, GH Konrad von der Mark Schule</t>
  </si>
  <si>
    <t>Clemensschule</t>
  </si>
  <si>
    <t>141240</t>
  </si>
  <si>
    <t>der Stadt Kerpen in Horrem</t>
  </si>
  <si>
    <t>Mühlengraben 5-7</t>
  </si>
  <si>
    <t>Kerpen, GH Mühlengraben</t>
  </si>
  <si>
    <t>166273</t>
  </si>
  <si>
    <t>Kardinal-Frings-Gymnasium</t>
  </si>
  <si>
    <t>Staatl.gen.priv.Gym.für Jungen u.Mädchen</t>
  </si>
  <si>
    <t>des Erzbistums Köln  - Sek.I u. II -</t>
  </si>
  <si>
    <t>Elsa-Brändström-Str. 71-91</t>
  </si>
  <si>
    <t>Bonn, Gym Kardinal-Frings</t>
  </si>
  <si>
    <t>42553</t>
  </si>
  <si>
    <t>Bismarckstr. 53</t>
  </si>
  <si>
    <t>165505</t>
  </si>
  <si>
    <t>Voerder Straße 30</t>
  </si>
  <si>
    <t>Dinslaken, Gym Theodor-Heuss</t>
  </si>
  <si>
    <t>52224</t>
  </si>
  <si>
    <t>169006</t>
  </si>
  <si>
    <t>Städt. Gymnasium Petershagen</t>
  </si>
  <si>
    <t>Hauptstraße 15</t>
  </si>
  <si>
    <t>Petershagen, Gym Hauptstr.</t>
  </si>
  <si>
    <t>137923</t>
  </si>
  <si>
    <t>Max-Kölges-Schule am Dichterviertel</t>
  </si>
  <si>
    <t>Partnerschule des Handwerks,Gem. Haupt-</t>
  </si>
  <si>
    <t>schule d.Stadt Mülheim an der Ruhr,Sek.I</t>
  </si>
  <si>
    <t>Bruchstr. 87</t>
  </si>
  <si>
    <t>Mülheim an der Ruhr,GH Max-Kölges-Schule</t>
  </si>
  <si>
    <t>Gottfried-Kinkel-Schule</t>
  </si>
  <si>
    <t>137716</t>
  </si>
  <si>
    <t>Städt. Kath. Hauptschule Neuwerk</t>
  </si>
  <si>
    <t>41066</t>
  </si>
  <si>
    <t>Nespeler Str. 75</t>
  </si>
  <si>
    <t>Mönchengladbach, KH Neuwerk</t>
  </si>
  <si>
    <t>168282</t>
  </si>
  <si>
    <t>Gymnasium Petrinum</t>
  </si>
  <si>
    <t>Im Werth 17</t>
  </si>
  <si>
    <t>Dorsten, Gym Petrinum</t>
  </si>
  <si>
    <t>183258</t>
  </si>
  <si>
    <t>Jugenddorf-Christophorusschule Versmold</t>
  </si>
  <si>
    <t>Gem. Haupt- und Förderschule</t>
  </si>
  <si>
    <t>Versmold, GH Christophorus</t>
  </si>
  <si>
    <t>Münster, GH Droste</t>
  </si>
  <si>
    <t>44869</t>
  </si>
  <si>
    <t>der Stadt Porta Westfalica</t>
  </si>
  <si>
    <t>160349</t>
  </si>
  <si>
    <t>Willi-Graf-Europaschule</t>
  </si>
  <si>
    <t>der Stadt Euskirchen</t>
  </si>
  <si>
    <t>Ganztagsrealschule</t>
  </si>
  <si>
    <t>Ursulinenstraße 24</t>
  </si>
  <si>
    <t>Euskirchen,RS Willi-Graf-Europaschule</t>
  </si>
  <si>
    <t>188153</t>
  </si>
  <si>
    <t>Gesamtschule Hardenstein</t>
  </si>
  <si>
    <t>58456</t>
  </si>
  <si>
    <t>An der Wabeck 4</t>
  </si>
  <si>
    <t>Witten, GE Hardenstein</t>
  </si>
  <si>
    <t>Konrad-Adenauer-Gymnasium</t>
  </si>
  <si>
    <t>Auf dem Sändchen 24</t>
  </si>
  <si>
    <t>144058</t>
  </si>
  <si>
    <t>Roncalli-Schule</t>
  </si>
  <si>
    <t>46354</t>
  </si>
  <si>
    <t>Südlohn</t>
  </si>
  <si>
    <t>Doornte 23-25</t>
  </si>
  <si>
    <t>Südlohn, GH Roncalli</t>
  </si>
  <si>
    <t>167873</t>
  </si>
  <si>
    <t>Johann-Conrad-Schlaun-Gymnasium</t>
  </si>
  <si>
    <t>Sonnenstr. 18</t>
  </si>
  <si>
    <t>Münster, Gym Johann-Conrad-Schlaun</t>
  </si>
  <si>
    <t>141719</t>
  </si>
  <si>
    <t>Gem. Hauptschule Strombach</t>
  </si>
  <si>
    <t>Berlitzstr. 1</t>
  </si>
  <si>
    <t>Gummersbach, GH Strombach</t>
  </si>
  <si>
    <t>161718</t>
  </si>
  <si>
    <t>Juliusstr. 1</t>
  </si>
  <si>
    <t>Dorsten, RS Erich-Klausener</t>
  </si>
  <si>
    <t>159920</t>
  </si>
  <si>
    <t>Hermannstr. 26</t>
  </si>
  <si>
    <t>Radevormwald, RS Hermannstraße</t>
  </si>
  <si>
    <t>der Stadt Bergisch Gladbach</t>
  </si>
  <si>
    <t>53123</t>
  </si>
  <si>
    <t>Konrad-Duden-Gymnasium</t>
  </si>
  <si>
    <t>im Schulzentrum Wesel-Feldmark</t>
  </si>
  <si>
    <t>Barthel-Bruyn-Weg 54</t>
  </si>
  <si>
    <t>Galilei-Gymnasium</t>
  </si>
  <si>
    <t>Dr.-Voßhage-Straße 1</t>
  </si>
  <si>
    <t>143650</t>
  </si>
  <si>
    <t>Eppmannsweg 34</t>
  </si>
  <si>
    <t>Gelsenkirchen, GH Eppmannsweg</t>
  </si>
  <si>
    <t>146640</t>
  </si>
  <si>
    <t>August-Dreves-Schule</t>
  </si>
  <si>
    <t>Gem. Hauptschule Kalletal</t>
  </si>
  <si>
    <t>Kalletal, GH August-Dreves</t>
  </si>
  <si>
    <t>33106</t>
  </si>
  <si>
    <t>185589</t>
  </si>
  <si>
    <t>Paradieser Weg 92</t>
  </si>
  <si>
    <t>Soest, GH Im Schulzentrum</t>
  </si>
  <si>
    <t>194864</t>
  </si>
  <si>
    <t>Hans-Jonas-Gesamtschule Neuwerk</t>
  </si>
  <si>
    <t>Nespelerstr. 75</t>
  </si>
  <si>
    <t>Mönchengladbach, GE Hans-Jonas Neuwerk</t>
  </si>
  <si>
    <t>188207</t>
  </si>
  <si>
    <t>Heinrich-Böll-Gesamtschule</t>
  </si>
  <si>
    <t>im Schulzentrum Lütgendortmund</t>
  </si>
  <si>
    <t>Volksgartenstraße 19</t>
  </si>
  <si>
    <t>Dortmund, GE Heinrich-Böll</t>
  </si>
  <si>
    <t>57223</t>
  </si>
  <si>
    <t>Kreuztal</t>
  </si>
  <si>
    <t>167216</t>
  </si>
  <si>
    <t>42389</t>
  </si>
  <si>
    <t>Städt. Gem. Hauptschule Süchteln</t>
  </si>
  <si>
    <t>Hindenburgstr. 128</t>
  </si>
  <si>
    <t>184019</t>
  </si>
  <si>
    <t>Fritz-Steinhoff-Schule</t>
  </si>
  <si>
    <t>Gesamtschule der Stadt Hagen</t>
  </si>
  <si>
    <t>Am Bügel 20</t>
  </si>
  <si>
    <t>Hagen, GE Fritz-Steinhoff-Schule</t>
  </si>
  <si>
    <t>160404</t>
  </si>
  <si>
    <t>Erich Kästner-Realschule</t>
  </si>
  <si>
    <t>der Stadt Brühl</t>
  </si>
  <si>
    <t>Römerstraße 294</t>
  </si>
  <si>
    <t>Brühl, RS Erich Kästner-Realschule</t>
  </si>
  <si>
    <t>161676</t>
  </si>
  <si>
    <t>Priv. Bischöfl. Ganztagsrealschule</t>
  </si>
  <si>
    <t>für Jungen u. Mädchen -Sekundarstufe I-</t>
  </si>
  <si>
    <t>Ebbelicher Weg 19</t>
  </si>
  <si>
    <t>Herten, RS Erich-Klausener</t>
  </si>
  <si>
    <t>Josefstraße 10</t>
  </si>
  <si>
    <t>33739</t>
  </si>
  <si>
    <t>Berufskolleg Kaiserswerther Diakonie</t>
  </si>
  <si>
    <t>Priv.Ersatzsch.d.Sek.II u.Fachsch., Ber.</t>
  </si>
  <si>
    <t>Sozial-u. Gesundheitsw.,Berufl.Gymnasium</t>
  </si>
  <si>
    <t>Alte Landstr. 179 e</t>
  </si>
  <si>
    <t>166923</t>
  </si>
  <si>
    <t>Städt. Georg-Büchner-Gymnasium</t>
  </si>
  <si>
    <t>Ostlandstr. 39</t>
  </si>
  <si>
    <t>Köln, Gym Georg-Büchner</t>
  </si>
  <si>
    <t>183167</t>
  </si>
  <si>
    <t>Heinrich-Heine-Gymnasium</t>
  </si>
  <si>
    <t>Dörwerstr. 34</t>
  </si>
  <si>
    <t>Dortmund, Gym Heinrich-Heine</t>
  </si>
  <si>
    <t>161858</t>
  </si>
  <si>
    <t>Bahnhofstraße 112</t>
  </si>
  <si>
    <t>Lengerich, RS Dietrich-Bonhoeffer</t>
  </si>
  <si>
    <t>138150</t>
  </si>
  <si>
    <t>Eisenheim</t>
  </si>
  <si>
    <t>Erikastr. 22</t>
  </si>
  <si>
    <t>Oberhausen, GH Eisenheim</t>
  </si>
  <si>
    <t>190573</t>
  </si>
  <si>
    <t>Montessori-Gesamtschule</t>
  </si>
  <si>
    <t>Priv. Gesamtschule der Sek.I mit Schul-</t>
  </si>
  <si>
    <t>versuch zur Integration behind. Kinder</t>
  </si>
  <si>
    <t>Röwekamp 14</t>
  </si>
  <si>
    <t>Borken, GE Montessori</t>
  </si>
  <si>
    <t>137807</t>
  </si>
  <si>
    <t>Heinrich-Lersch-Schule</t>
  </si>
  <si>
    <t>Rohrstraße 43</t>
  </si>
  <si>
    <t>Mönchengladbach, GH Heinrich-Lersch</t>
  </si>
  <si>
    <t>139180</t>
  </si>
  <si>
    <t>Anne-Frank-Str. 1-3</t>
  </si>
  <si>
    <t>Geldern, GH Anne-Frank-Schule</t>
  </si>
  <si>
    <t>160519</t>
  </si>
  <si>
    <t>Städt. Realschule Waldbröl</t>
  </si>
  <si>
    <t>im Schul- und Sportzentrum</t>
  </si>
  <si>
    <t>Bohlenhagener Str. 2</t>
  </si>
  <si>
    <t>Waldbröl, RS Bohlenhagener Str.</t>
  </si>
  <si>
    <t>167824</t>
  </si>
  <si>
    <t>Städt. Heisenberg-Gymnasium</t>
  </si>
  <si>
    <t>Konrad-Adenauer-Allee 1</t>
  </si>
  <si>
    <t>Gladbeck, Gym Heisenberg</t>
  </si>
  <si>
    <t>163624</t>
  </si>
  <si>
    <t>Realschule Burbach</t>
  </si>
  <si>
    <t>Burbach, RS Killingstr.</t>
  </si>
  <si>
    <t>161020</t>
  </si>
  <si>
    <t>Parkstr. 19</t>
  </si>
  <si>
    <t>Heinsberg, RS Parkstr.</t>
  </si>
  <si>
    <t>150400</t>
  </si>
  <si>
    <t>Gem. Hauptschule Deuz</t>
  </si>
  <si>
    <t>Nauholzer Weg 5</t>
  </si>
  <si>
    <t>Netphen, GH Deuz</t>
  </si>
  <si>
    <t>179978</t>
  </si>
  <si>
    <t>Paul-Ehrlich-Berufskolleg</t>
  </si>
  <si>
    <t>Hacheneyer Straße 177</t>
  </si>
  <si>
    <t>Dortmund, BK Paul-Ehrlich</t>
  </si>
  <si>
    <t>147497</t>
  </si>
  <si>
    <t>Lenneplatz 21</t>
  </si>
  <si>
    <t>Bochum, KH Lenneplatz</t>
  </si>
  <si>
    <t>Berufskolleg Volksgartenstraße</t>
  </si>
  <si>
    <t>Volksgartenstraße 124</t>
  </si>
  <si>
    <t>138848</t>
  </si>
  <si>
    <t>Ludgerusstraße 1</t>
  </si>
  <si>
    <t>Duisburg, GH Ludgerusstraße</t>
  </si>
  <si>
    <t>von-Humboldt-Straße 54-58</t>
  </si>
  <si>
    <t>163510</t>
  </si>
  <si>
    <t>August-Macke-Schulzentrum</t>
  </si>
  <si>
    <t>Schederweg 59</t>
  </si>
  <si>
    <t>Meschede, RS August-Macke</t>
  </si>
  <si>
    <t>185190</t>
  </si>
  <si>
    <t>Willy-Brandt-Gesamtschule Marl</t>
  </si>
  <si>
    <t>Integrierte Sekundarstufe I und</t>
  </si>
  <si>
    <t>Gymnasiale Oberstufe</t>
  </si>
  <si>
    <t>Willy-Brandt-Allee 1</t>
  </si>
  <si>
    <t>Marl, GE Willy-Brandt</t>
  </si>
  <si>
    <t>149597</t>
  </si>
  <si>
    <t>Hauptschule Hohenlimburg</t>
  </si>
  <si>
    <t>Wachtelweg 19-21</t>
  </si>
  <si>
    <t>Hagen, GH Hohenlimburg</t>
  </si>
  <si>
    <t>Evangelische Realschule in Burscheid</t>
  </si>
  <si>
    <t>Auf dem Schulberg 4</t>
  </si>
  <si>
    <t>195480</t>
  </si>
  <si>
    <t>CGB-Christl. Gesamtschule Bleibergquelle</t>
  </si>
  <si>
    <t>im Aufb.,GE der Sek.I,mit integr.Lerngr.</t>
  </si>
  <si>
    <t>priv.Ersatzsch.d.Diakon. Mutterh.Bleibb.</t>
  </si>
  <si>
    <t>Bleibergstr. 133</t>
  </si>
  <si>
    <t>Velbert, GE Bleibergquelle</t>
  </si>
  <si>
    <t>169341</t>
  </si>
  <si>
    <t>Stadtgymnasium Dortmund</t>
  </si>
  <si>
    <t>Heiliger Weg 25</t>
  </si>
  <si>
    <t>Dortmund, Gym Heiliger Weg</t>
  </si>
  <si>
    <t>Brügmannstraße 29</t>
  </si>
  <si>
    <t>180040</t>
  </si>
  <si>
    <t>Leopold-Hoesch-Berufskolleg</t>
  </si>
  <si>
    <t>Gronaustraße 4</t>
  </si>
  <si>
    <t>Dortmund, BK Leopold-Hoesch</t>
  </si>
  <si>
    <t>179966</t>
  </si>
  <si>
    <t>Fritz-Henßler-Berufskolleg</t>
  </si>
  <si>
    <t>Brügmannstraße 25-27a</t>
  </si>
  <si>
    <t>Dortmund, BK Fritz-Henßler</t>
  </si>
  <si>
    <t>187045</t>
  </si>
  <si>
    <t>Stift Cappel-Berufskolleg</t>
  </si>
  <si>
    <t>Berufsfachsch.Sozial-Gesundheitsw.-SekII</t>
  </si>
  <si>
    <t>in fr.Trägersch.d.Ev. Kirchenkreis.Soest</t>
  </si>
  <si>
    <t>Cappeler Stiftsallee 6</t>
  </si>
  <si>
    <t>Lippstadt, BK Stift Cappel</t>
  </si>
  <si>
    <t>139245</t>
  </si>
  <si>
    <t>Sankt-Anno-Schule, Gem. Hauptschule</t>
  </si>
  <si>
    <t>in Trägerschaft des Zweckverbandes</t>
  </si>
  <si>
    <t>Hauptschule Straelen/Wachtendonk -Sek.I-</t>
  </si>
  <si>
    <t>Fontanestraße 5</t>
  </si>
  <si>
    <t>Straelen, GH Sankt-Anno-Schule</t>
  </si>
  <si>
    <t>162243</t>
  </si>
  <si>
    <t>Städt. Realschule Spenge</t>
  </si>
  <si>
    <t>Immanuel-Kant-Straße 2</t>
  </si>
  <si>
    <t>Spenge, RS Immanuel-Kant-Str.</t>
  </si>
  <si>
    <t>Rosterstraße 143</t>
  </si>
  <si>
    <t>Siegen, Gym Peter-Paul-Rubens</t>
  </si>
  <si>
    <t>145130</t>
  </si>
  <si>
    <t>Wiesenstr. 22</t>
  </si>
  <si>
    <t>Marl, KH Wiesenstr.</t>
  </si>
  <si>
    <t>Canisiusschule</t>
  </si>
  <si>
    <t>137595</t>
  </si>
  <si>
    <t>Gartenstadtschule</t>
  </si>
  <si>
    <t>Breslauer Straße 280</t>
  </si>
  <si>
    <t>Krefeld, GH Gartenstadtschule</t>
  </si>
  <si>
    <t>176011</t>
  </si>
  <si>
    <t>Lothringerstraße 10</t>
  </si>
  <si>
    <t>Aachen, BK Wirtschaft und Verwaltung</t>
  </si>
  <si>
    <t>Paul-Julius-Reuter-Berufskolleg -Sek.II-</t>
  </si>
  <si>
    <t>Beeckstraße 23-25</t>
  </si>
  <si>
    <t>193434</t>
  </si>
  <si>
    <t>Ita-Wegman-Berufskolleg, Staatl. genehm.</t>
  </si>
  <si>
    <t>priv. Ersatzschule-Berufsfeld Sozial-und</t>
  </si>
  <si>
    <t>Gesundheitsw.d.Ita Wegman Bildungsz.e.V.</t>
  </si>
  <si>
    <t>42399</t>
  </si>
  <si>
    <t>Am Kriegermal 3a</t>
  </si>
  <si>
    <t>Wuppertal, BK Ita-Wegman</t>
  </si>
  <si>
    <t>160210</t>
  </si>
  <si>
    <t>Kolkrabenweg 65</t>
  </si>
  <si>
    <t>Köln, RS Bertha-von-Suttner-Schule</t>
  </si>
  <si>
    <t>160040</t>
  </si>
  <si>
    <t>Städt. Real- und Aufbaurealschule</t>
  </si>
  <si>
    <t>Frankstr. 26</t>
  </si>
  <si>
    <t>Köln, RS Konrad-Adenauer-Schule</t>
  </si>
  <si>
    <t>Kattwinkelstr. 2</t>
  </si>
  <si>
    <t>139579</t>
  </si>
  <si>
    <t>Schule an der Dorenburg</t>
  </si>
  <si>
    <t>Gem. Hauptschule Grefrath m. Realschulz.</t>
  </si>
  <si>
    <t>im organisat. Verbund -Sekundarstufe I-</t>
  </si>
  <si>
    <t>Burgweg 32</t>
  </si>
  <si>
    <t>Grefrath,GH(RS) Schule an der Dorenburg</t>
  </si>
  <si>
    <t>169511</t>
  </si>
  <si>
    <t>Christian-Rohlfs-Gymnasium</t>
  </si>
  <si>
    <t>Ennepeufer 3</t>
  </si>
  <si>
    <t>Hagen, Gym Christian-Rohlfs</t>
  </si>
  <si>
    <t>160891</t>
  </si>
  <si>
    <t>Priv. Mädchenrealschule St. Ursula</t>
  </si>
  <si>
    <t>- Sekundarstufe I - des Bistums Aachen</t>
  </si>
  <si>
    <t>Burgau 5</t>
  </si>
  <si>
    <t>Monschau, RS St.Ursula</t>
  </si>
  <si>
    <t>177301</t>
  </si>
  <si>
    <t>Hildegardisschule</t>
  </si>
  <si>
    <t>Neubrückenstraße 17</t>
  </si>
  <si>
    <t>Münster, BK Hildegardis</t>
  </si>
  <si>
    <t>Berufskolleg Bleibergquelle</t>
  </si>
  <si>
    <t>Priv. Schule der Sekundarstufe II und</t>
  </si>
  <si>
    <t>Fachschule für Sozialpädagogik</t>
  </si>
  <si>
    <t>Bleibergstraße 145</t>
  </si>
  <si>
    <t>Städt. Gem. Hauptschule Dormagen</t>
  </si>
  <si>
    <t>UNESCO-Modellschule</t>
  </si>
  <si>
    <t>Bahnhofstraße 67</t>
  </si>
  <si>
    <t>161779</t>
  </si>
  <si>
    <t>Städt. Realschule am Buchenberg</t>
  </si>
  <si>
    <t>Emsdettener Str. 46</t>
  </si>
  <si>
    <t>Steinfurt, RS am Buchenberg</t>
  </si>
  <si>
    <t>Berufskolleg Dinslaken</t>
  </si>
  <si>
    <t>Wiesenstraße 45-47</t>
  </si>
  <si>
    <t>159347</t>
  </si>
  <si>
    <t>Fridtjof-Nansen-Schule</t>
  </si>
  <si>
    <t>Frankenstraße 12</t>
  </si>
  <si>
    <t>Duisburg, RS Fridtjof-Nansen-Schule</t>
  </si>
  <si>
    <t>168580</t>
  </si>
  <si>
    <t>Brackweder Gymnasium</t>
  </si>
  <si>
    <t>Beckumer Str. 10</t>
  </si>
  <si>
    <t>Bielefeld, Gym Brackweder</t>
  </si>
  <si>
    <t>Gymnasium Rheindahlen</t>
  </si>
  <si>
    <t>Geusenstraße 29</t>
  </si>
  <si>
    <t>168099</t>
  </si>
  <si>
    <t>Priv. Gymnasium Mariengarden</t>
  </si>
  <si>
    <t>Vennweg 6</t>
  </si>
  <si>
    <t>Borken, Gym Mariengarden</t>
  </si>
  <si>
    <t>177064</t>
  </si>
  <si>
    <t>Adolph-Kolping-Berufskolleg</t>
  </si>
  <si>
    <t>Lotharingerstraße 30</t>
  </si>
  <si>
    <t>Münster, BK Adolph-Kolping</t>
  </si>
  <si>
    <t>169560</t>
  </si>
  <si>
    <t>Beisenkamp-Gymnasium</t>
  </si>
  <si>
    <t>Am Beisenkamp 1</t>
  </si>
  <si>
    <t>Hamm, Gym Beisenkamp-Gymnasium</t>
  </si>
  <si>
    <t>162930</t>
  </si>
  <si>
    <t>Kapellenstr. 38</t>
  </si>
  <si>
    <t>Hagen, RS Heinrich-Heine-Schule</t>
  </si>
  <si>
    <t>57271</t>
  </si>
  <si>
    <t>Hilchenbach</t>
  </si>
  <si>
    <t>165438</t>
  </si>
  <si>
    <t>Städt. Wilhelm-Dörpfeld-Gymnasium</t>
  </si>
  <si>
    <t>Johannisberg 20</t>
  </si>
  <si>
    <t>Wuppertal, Gym Wilhelm-Dörpfeld</t>
  </si>
  <si>
    <t>175420</t>
  </si>
  <si>
    <t>Berufskolleg des Rhein-Erft-Kreises</t>
  </si>
  <si>
    <t>in Bergheim</t>
  </si>
  <si>
    <t>Kettelerstraße 2</t>
  </si>
  <si>
    <t>57482</t>
  </si>
  <si>
    <t>Wenden</t>
  </si>
  <si>
    <t>144812</t>
  </si>
  <si>
    <t>Telgte, GH Clemens</t>
  </si>
  <si>
    <t>161652</t>
  </si>
  <si>
    <t>August-Winkhaus-Straße 4</t>
  </si>
  <si>
    <t>Telgte, RS Kardinal-von-Galen</t>
  </si>
  <si>
    <t>159890</t>
  </si>
  <si>
    <t>Realschule an der Wupper</t>
  </si>
  <si>
    <t>der Stadt Leichlingen</t>
  </si>
  <si>
    <t>Am Hammer 1</t>
  </si>
  <si>
    <t>Leichlingen, RS an der Wupper</t>
  </si>
  <si>
    <t>Horster Straße 114</t>
  </si>
  <si>
    <t>Emil-Barth-Str. 45</t>
  </si>
  <si>
    <t>163491</t>
  </si>
  <si>
    <t>der Stadt Schmallenberg</t>
  </si>
  <si>
    <t>in Fredeburg</t>
  </si>
  <si>
    <t>Leißestr. 3</t>
  </si>
  <si>
    <t>Schmallenberg, RS Erich Kästner</t>
  </si>
  <si>
    <t>Berufskolleg des Zweckverbandes</t>
  </si>
  <si>
    <t>der Berufsbildenden Schulen Opladen</t>
  </si>
  <si>
    <t>Stauffenbergstr. 21-23</t>
  </si>
  <si>
    <t>163028</t>
  </si>
  <si>
    <t>Lünen-Altlünen</t>
  </si>
  <si>
    <t>Rudolph-Nagell-Straße 23</t>
  </si>
  <si>
    <t>Lünen, RS Altlünen</t>
  </si>
  <si>
    <t>136645</t>
  </si>
  <si>
    <t>Beim Knevelshof 21</t>
  </si>
  <si>
    <t>Duisburg, GH Beim Knevelshof</t>
  </si>
  <si>
    <t>168683</t>
  </si>
  <si>
    <t>Leopoldinum</t>
  </si>
  <si>
    <t>Hornsche Str. 48</t>
  </si>
  <si>
    <t>Detmold, Gym Leopoldinum</t>
  </si>
  <si>
    <t>Berufskolleg Platz der Republik</t>
  </si>
  <si>
    <t>für Technik und Medien</t>
  </si>
  <si>
    <t>Platz der Republik 1</t>
  </si>
  <si>
    <t>167344</t>
  </si>
  <si>
    <t>Priv. St.-Ursula-Gymnasium</t>
  </si>
  <si>
    <t>Bergdriesch 32-36</t>
  </si>
  <si>
    <t>Aachen, Gym St.Ursula</t>
  </si>
  <si>
    <t>147898</t>
  </si>
  <si>
    <t>Am Externberg</t>
  </si>
  <si>
    <t>Evinger Parkweg 10</t>
  </si>
  <si>
    <t>Dortmund, GH Am Externberg</t>
  </si>
  <si>
    <t>138812</t>
  </si>
  <si>
    <t>Gem. Hauptschule im</t>
  </si>
  <si>
    <t>Kirchstr. 65</t>
  </si>
  <si>
    <t>Dinslaken, GH Gustav-Heinemann</t>
  </si>
  <si>
    <t>Erzbischöfliche Marienschule</t>
  </si>
  <si>
    <t>Leverkusen-Opladen</t>
  </si>
  <si>
    <t>Staatl. genehm. Ersatzschule</t>
  </si>
  <si>
    <t>An St.Remigius 21</t>
  </si>
  <si>
    <t>Christian-Wierstraet-Schule</t>
  </si>
  <si>
    <t>Städt. Realschule für Jungen</t>
  </si>
  <si>
    <t>Frankenstr. 62</t>
  </si>
  <si>
    <t>140193</t>
  </si>
  <si>
    <t>Städt. Gem. Hauptschule Schulallee</t>
  </si>
  <si>
    <t>Schulallee 11</t>
  </si>
  <si>
    <t>Duisburg, GH Schulallee</t>
  </si>
  <si>
    <t>170422</t>
  </si>
  <si>
    <t>Priv. Ursulinengymnasium</t>
  </si>
  <si>
    <t>für Mädchen und Jungen in Werl</t>
  </si>
  <si>
    <t>Schloßstraße 5</t>
  </si>
  <si>
    <t>Werl, Gym Ursulinen</t>
  </si>
  <si>
    <t>141756</t>
  </si>
  <si>
    <t>Gem. Hauptschule Ründeroth</t>
  </si>
  <si>
    <t>Walbach 1</t>
  </si>
  <si>
    <t>Engelskirchen, GH Ründeroth</t>
  </si>
  <si>
    <t>167370</t>
  </si>
  <si>
    <t>Priv. Bischöfliches Pius-Gymnasium</t>
  </si>
  <si>
    <t>Eupener Str. 158</t>
  </si>
  <si>
    <t>Aachen, Gym Pius</t>
  </si>
  <si>
    <t>167319</t>
  </si>
  <si>
    <t>Rhein-Maas-Gymnasium</t>
  </si>
  <si>
    <t>Rhein-Maas-Str. 2</t>
  </si>
  <si>
    <t>Aachen, Gym Rhein-Maas</t>
  </si>
  <si>
    <t>Berufskolleg der Städteregion Aachen</t>
  </si>
  <si>
    <t>Bayernallee 6</t>
  </si>
  <si>
    <t>Rethelstr. 13</t>
  </si>
  <si>
    <t>Zur Schule 4</t>
  </si>
  <si>
    <t>Hindenburgstr. 42</t>
  </si>
  <si>
    <t>147114</t>
  </si>
  <si>
    <t>Gem. Hauptschule Warburg</t>
  </si>
  <si>
    <t>34414</t>
  </si>
  <si>
    <t>Warburg</t>
  </si>
  <si>
    <t>Stiepenweg 5</t>
  </si>
  <si>
    <t>Warburg, GH Stiepenweg</t>
  </si>
  <si>
    <t>33039</t>
  </si>
  <si>
    <t>Nieheim</t>
  </si>
  <si>
    <t>162115</t>
  </si>
  <si>
    <t>Heinrich-Drake-Realschule</t>
  </si>
  <si>
    <t>Städt. Realschule II</t>
  </si>
  <si>
    <t>Sprottauer Str. 7</t>
  </si>
  <si>
    <t>Detmold, RS Heinrich-Drake</t>
  </si>
  <si>
    <t>Hülsmannstr. 46</t>
  </si>
  <si>
    <t>Jahnstr. 46</t>
  </si>
  <si>
    <t>183593</t>
  </si>
  <si>
    <t>Ev.Berufskolleg d. Diakonischen Stiftung</t>
  </si>
  <si>
    <t>Wittekindshof,Fachsch. für Sozialpäda.u.</t>
  </si>
  <si>
    <t>Heilerz.pfl.,Berufsf. f.Heilerziehungsh.</t>
  </si>
  <si>
    <t>Pfarrer-Krekeler-Straße 9</t>
  </si>
  <si>
    <t>Bad Oeynhausen, BK Wittekindshof</t>
  </si>
  <si>
    <t>53121</t>
  </si>
  <si>
    <t>49545</t>
  </si>
  <si>
    <t>Tecklenburg</t>
  </si>
  <si>
    <t>140879</t>
  </si>
  <si>
    <t>Ursula-Kuhr-Schule</t>
  </si>
  <si>
    <t>Volkhovener Weg 140</t>
  </si>
  <si>
    <t>Köln, GH Ursula-Kuhr-Schule</t>
  </si>
  <si>
    <t>166893</t>
  </si>
  <si>
    <t>Kaiserstr. 22</t>
  </si>
  <si>
    <t>Brühl, Gym St. Ursula</t>
  </si>
  <si>
    <t>159876</t>
  </si>
  <si>
    <t>142268</t>
  </si>
  <si>
    <t>Gem. Hauptschule Troisdorf</t>
  </si>
  <si>
    <t>Lohmarer Straße 33</t>
  </si>
  <si>
    <t>Troisdorf, GH Lohmarer Straße</t>
  </si>
  <si>
    <t>Werner-Richard-Berufskolleg d. EV.Stift.</t>
  </si>
  <si>
    <t>Volmarstein- staatl.genehm. Ersatzschule</t>
  </si>
  <si>
    <t>Fördersch.SekII FSP Körperl.u.motor.Ent.</t>
  </si>
  <si>
    <t>Am Grünewald 10-12</t>
  </si>
  <si>
    <t>189108</t>
  </si>
  <si>
    <t>Städt. Geschwister-Scholl-Gesamtschule</t>
  </si>
  <si>
    <t>Sprottauer Straße 9</t>
  </si>
  <si>
    <t>Detmold, GE Geschwister-Scholl</t>
  </si>
  <si>
    <t>170392</t>
  </si>
  <si>
    <t>Städt. Conrad-von-Soest-Gymnasium</t>
  </si>
  <si>
    <t>Soest, Gym Conrad-von-Soest</t>
  </si>
  <si>
    <t>53783</t>
  </si>
  <si>
    <t>Eitorf</t>
  </si>
  <si>
    <t>Humboldtgymnasium</t>
  </si>
  <si>
    <t>Humboldtsr. 5</t>
  </si>
  <si>
    <t>188890</t>
  </si>
  <si>
    <t>Städt. Gesamtschule Ohligs</t>
  </si>
  <si>
    <t>Querstraße 42</t>
  </si>
  <si>
    <t>Solingen, GE Geschwister-Scholl-Schule</t>
  </si>
  <si>
    <t>164276</t>
  </si>
  <si>
    <t>Städt. Gesamtschule Kierspe</t>
  </si>
  <si>
    <t>Otto-Ruhe-Str. 2-4</t>
  </si>
  <si>
    <t>Kierspe, GE Otto-Ruhe-Str.</t>
  </si>
  <si>
    <t>53119</t>
  </si>
  <si>
    <t>161561</t>
  </si>
  <si>
    <t>der Gemeinde Ascheberg</t>
  </si>
  <si>
    <t>Bahnhofsweg 1 - 5</t>
  </si>
  <si>
    <t>Ascheberg, RS Bahnhofsweg</t>
  </si>
  <si>
    <t>147310</t>
  </si>
  <si>
    <t>Gem. Hauptschule Verl</t>
  </si>
  <si>
    <t>St.-Anna-Straße 28</t>
  </si>
  <si>
    <t>Verl, GH St.-Anna-Straße</t>
  </si>
  <si>
    <t>149068</t>
  </si>
  <si>
    <t>Städt. Gem. Hauptschule Meinerzhagen</t>
  </si>
  <si>
    <t>Genkeler Str. 24</t>
  </si>
  <si>
    <t>Meinerzhagen, GH Genkeler Str.</t>
  </si>
  <si>
    <t>144710</t>
  </si>
  <si>
    <t>Wöstenstraße 36</t>
  </si>
  <si>
    <t>Greven, GH Marienschule</t>
  </si>
  <si>
    <t>145579</t>
  </si>
  <si>
    <t>Harkenberg Schule</t>
  </si>
  <si>
    <t>Hörstel, GH Harkenberg Schule</t>
  </si>
  <si>
    <t>141458</t>
  </si>
  <si>
    <t>Gem. Hauptschule Schleiden</t>
  </si>
  <si>
    <t>Am Mühlenberg 3</t>
  </si>
  <si>
    <t>Schleiden, GH Am Mühlenberg</t>
  </si>
  <si>
    <t>Adam-Joseph-Cüppers-Berufskolleg</t>
  </si>
  <si>
    <t>Ratingen des Kreises Mettmann</t>
  </si>
  <si>
    <t>Minoritenstraße 10</t>
  </si>
  <si>
    <t>Landrat-Lucas-Gymnasium</t>
  </si>
  <si>
    <t>Peter-Neuenheuser-Straße 7-11</t>
  </si>
  <si>
    <t>140090</t>
  </si>
  <si>
    <t>Gem. Hauptschule Xanten</t>
  </si>
  <si>
    <t>Kolpingstr. 3</t>
  </si>
  <si>
    <t>Xanten, GH Kolpingstr.</t>
  </si>
  <si>
    <t>191668</t>
  </si>
  <si>
    <t>Städt. Gesamtschule Nettetal</t>
  </si>
  <si>
    <t>Von-Waldois-Straße 6</t>
  </si>
  <si>
    <t>Nettetal, GE Von-Waldois-Str.</t>
  </si>
  <si>
    <t>Erzbischöfliches Berufskolleg Neuss</t>
  </si>
  <si>
    <t>Staatlich genehmigte Ersatzschule des</t>
  </si>
  <si>
    <t>Erzbistums Köln,Schule u.Fachsch. Sek.II</t>
  </si>
  <si>
    <t>Kapitelstraße 36</t>
  </si>
  <si>
    <t>192181</t>
  </si>
  <si>
    <t>Johannes-Gigas-Schule</t>
  </si>
  <si>
    <t>Real-u. Hauptschule im organisatorischen</t>
  </si>
  <si>
    <t>Zusammenschluss der Stadt Lügde Sek. I</t>
  </si>
  <si>
    <t>32676</t>
  </si>
  <si>
    <t>Lügde</t>
  </si>
  <si>
    <t>Am Ramberg 1</t>
  </si>
  <si>
    <t>Lügde, RS (H) Johannes-Gigas-Schule</t>
  </si>
  <si>
    <t>Städt. Realschule Korschenbroich</t>
  </si>
  <si>
    <t>mit bilingualem Zweig</t>
  </si>
  <si>
    <t>Dionysiusstr. 11</t>
  </si>
  <si>
    <t>160738</t>
  </si>
  <si>
    <t>Heimbachstr. 10</t>
  </si>
  <si>
    <t>Troisdorf, RS Heimbachstr.</t>
  </si>
  <si>
    <t>185310</t>
  </si>
  <si>
    <t>Gesamtschule Beuel</t>
  </si>
  <si>
    <t>Schmallenberg, Gym Obringhauser Straße</t>
  </si>
  <si>
    <t>171839</t>
  </si>
  <si>
    <t>Dore-Jacobs-Berufskolleg</t>
  </si>
  <si>
    <t>Priv. Berufsfachschule für Gymnastik</t>
  </si>
  <si>
    <t>Leveringstr. 30</t>
  </si>
  <si>
    <t>Essen, BK Dore-Jacobs</t>
  </si>
  <si>
    <t>137479</t>
  </si>
  <si>
    <t>Lübecker Weg 56</t>
  </si>
  <si>
    <t>Krefeld, KH Von-Ketteler-Schule</t>
  </si>
  <si>
    <t>Elsa-Brandström-Schule</t>
  </si>
  <si>
    <t>188219</t>
  </si>
  <si>
    <t>Geschwister-Scholl-Gesamtschule</t>
  </si>
  <si>
    <t>im Schulzentrum Dortmund-Brackel</t>
  </si>
  <si>
    <t>Haferfeldstraße 3-5</t>
  </si>
  <si>
    <t>Dortmund, GE Geschwister-Scholl</t>
  </si>
  <si>
    <t>147760</t>
  </si>
  <si>
    <t>Hauptschule Westerfilde</t>
  </si>
  <si>
    <t>Im Odemsloh 107</t>
  </si>
  <si>
    <t>Dortmund, GH Westerfilde</t>
  </si>
  <si>
    <t>148120</t>
  </si>
  <si>
    <t>Innenstadt-West</t>
  </si>
  <si>
    <t>Möllerstraße 3</t>
  </si>
  <si>
    <t>Dortmund, GH Innenstadt-West</t>
  </si>
  <si>
    <t>162863</t>
  </si>
  <si>
    <t>Droste-Hülshoff-Schule</t>
  </si>
  <si>
    <t>Sumbecks Holz 5</t>
  </si>
  <si>
    <t>Dortmund, RS Droste-Hülshoff-Schule</t>
  </si>
  <si>
    <t>169274</t>
  </si>
  <si>
    <t>Bert-Brecht-Gymnasium</t>
  </si>
  <si>
    <t>Dortmund, Gym Bert-Brecht-Gymnasium</t>
  </si>
  <si>
    <t>172200</t>
  </si>
  <si>
    <t>Berufskolleg Uerdingen</t>
  </si>
  <si>
    <t>Fachrichtung Technik</t>
  </si>
  <si>
    <t>Alte Krefelder Str. 93</t>
  </si>
  <si>
    <t>Krefeld, BK Uerdingen</t>
  </si>
  <si>
    <t>171943</t>
  </si>
  <si>
    <t>Johannes-Kessels-Akademie e.V.</t>
  </si>
  <si>
    <t>Schule der Sek. II und Fachschule</t>
  </si>
  <si>
    <t>Forstmannstraße 25</t>
  </si>
  <si>
    <t>Essen, BK Johann-Kessels</t>
  </si>
  <si>
    <t>160507</t>
  </si>
  <si>
    <t>Leopold-Goes-Realschule</t>
  </si>
  <si>
    <t>Realschule der Gemeinde Engelskirchen</t>
  </si>
  <si>
    <t>Engelskirchen, RS Leopold-Goes</t>
  </si>
  <si>
    <t>193458</t>
  </si>
  <si>
    <t>Bergische Gasse 18</t>
  </si>
  <si>
    <t>Aachen, GE Maria-Montessori</t>
  </si>
  <si>
    <t>163788</t>
  </si>
  <si>
    <t>Schloß Wittgenstein</t>
  </si>
  <si>
    <t>Schloß Wittgenstein 12</t>
  </si>
  <si>
    <t>Bad Laasphe, RS Schloß Wittgenstein</t>
  </si>
  <si>
    <t>170495</t>
  </si>
  <si>
    <t>Priv. Gymnasium Schloß Wittgenstein</t>
  </si>
  <si>
    <t>Schloß Wittgenstein 6</t>
  </si>
  <si>
    <t>Bad Laasphe, Gym Schloß Wittgenstein</t>
  </si>
  <si>
    <t>Gesamtschule Walsum</t>
  </si>
  <si>
    <t>Kurze Straße 51</t>
  </si>
  <si>
    <t>193719</t>
  </si>
  <si>
    <t>Realschule Fahrn</t>
  </si>
  <si>
    <t>Städitsche Realschule</t>
  </si>
  <si>
    <t>Netzestraße 1</t>
  </si>
  <si>
    <t>Duisburg, RS Fahrn</t>
  </si>
  <si>
    <t>136694</t>
  </si>
  <si>
    <t>Gartsträucherstr. 54</t>
  </si>
  <si>
    <t>Duisburg, GH Heinrich-Böll-Schule</t>
  </si>
  <si>
    <t>Werner-Wild-Str. 12</t>
  </si>
  <si>
    <t>188736</t>
  </si>
  <si>
    <t>Gesamtschule Horst</t>
  </si>
  <si>
    <t>Devensstr. 15</t>
  </si>
  <si>
    <t>Gelsenkirchen, GE Horst</t>
  </si>
  <si>
    <t>193008</t>
  </si>
  <si>
    <t>und Gestaltung</t>
  </si>
  <si>
    <t>Overwegstraße 63</t>
  </si>
  <si>
    <t>Gelsenkirchen, BK Technik und Gestaltung</t>
  </si>
  <si>
    <t>138540</t>
  </si>
  <si>
    <t>Bernhard-Letterhaus-Schule</t>
  </si>
  <si>
    <t>Carnaper Str. 13</t>
  </si>
  <si>
    <t>Wuppertal, KH Bernhard-Letterhaus-Schule</t>
  </si>
  <si>
    <t>167915</t>
  </si>
  <si>
    <t>Dieckmannstr. 141</t>
  </si>
  <si>
    <t>Münster, Gym Freiherr-vom-Stein</t>
  </si>
  <si>
    <t>144435</t>
  </si>
  <si>
    <t>Holtwicker Str. 6</t>
  </si>
  <si>
    <t>Coesfeld, GH Anne-Frank</t>
  </si>
  <si>
    <t>167897</t>
  </si>
  <si>
    <t>Wilhelm-Hittorf-Gymnasium</t>
  </si>
  <si>
    <t>Prinz-Eugen-Str. 27</t>
  </si>
  <si>
    <t>Münster, Gym Wilhelm-Hittorf</t>
  </si>
  <si>
    <t>Berufskolleg der Stadt Bottrop</t>
  </si>
  <si>
    <t>An der Berufsschule 20</t>
  </si>
  <si>
    <t>Zeppelinstr. 20</t>
  </si>
  <si>
    <t>190846</t>
  </si>
  <si>
    <t>Städtische Schule der</t>
  </si>
  <si>
    <t>Brömerstraße 12</t>
  </si>
  <si>
    <t>Bottrop, GE Willy-Brandt</t>
  </si>
  <si>
    <t>Werner-Heisenberg-Gymnasium</t>
  </si>
  <si>
    <t>Städt. Gym. - Sekundarstufen I und II -</t>
  </si>
  <si>
    <t>Leverkusen-Lützenkirchen</t>
  </si>
  <si>
    <t>Werner-Heisenberg-Straße 1</t>
  </si>
  <si>
    <t>Mildred-Scheel-Realschule</t>
  </si>
  <si>
    <t>Städt. Realschule für Mädchen</t>
  </si>
  <si>
    <t>159372</t>
  </si>
  <si>
    <t>Feldstraße 2</t>
  </si>
  <si>
    <t>Heiligenhaus, RS Nordring</t>
  </si>
  <si>
    <t>Pascal-Gymnasium</t>
  </si>
  <si>
    <t>Schwarzer Weg 1</t>
  </si>
  <si>
    <t>159177</t>
  </si>
  <si>
    <t>Tackenbergstr. 139</t>
  </si>
  <si>
    <t>Oberhausen, RS Theodor-Heuss</t>
  </si>
  <si>
    <t>164793</t>
  </si>
  <si>
    <t>Bischöfliches Gymnasium am Stoppenberg</t>
  </si>
  <si>
    <t>Tagesheimschule des Bistums Essen</t>
  </si>
  <si>
    <t>Im Mühlenbruch 51</t>
  </si>
  <si>
    <t>Essen, Gym am Stoppenberg</t>
  </si>
  <si>
    <t>158914</t>
  </si>
  <si>
    <t>Priv. Realschule am Stoppenberg</t>
  </si>
  <si>
    <t>- Tagesheimschule - des Bistums Essen</t>
  </si>
  <si>
    <t>Im Mühlenbruch 47</t>
  </si>
  <si>
    <t>Essen, RS am Stoppenberg</t>
  </si>
  <si>
    <t>51149</t>
  </si>
  <si>
    <t>141938</t>
  </si>
  <si>
    <t>Gem. Hauptschule Odenthal</t>
  </si>
  <si>
    <t>Odenthal, GH Bergisch Gladbacher Straße</t>
  </si>
  <si>
    <t>Kastanienallee 63</t>
  </si>
  <si>
    <t>193665</t>
  </si>
  <si>
    <t>Friedrich-Ruin-Str. 35</t>
  </si>
  <si>
    <t>Dülmen, Gym Annette-von-Droste-Hülshoff</t>
  </si>
  <si>
    <t>57078</t>
  </si>
  <si>
    <t>168518</t>
  </si>
  <si>
    <t>Bischöfliches Gymnasium Johanneum</t>
  </si>
  <si>
    <t>48346</t>
  </si>
  <si>
    <t>Ostbevern</t>
  </si>
  <si>
    <t>Loburg 15</t>
  </si>
  <si>
    <t>Ostbevern, Gym Johanneum</t>
  </si>
  <si>
    <t>194104</t>
  </si>
  <si>
    <t>Realschule Jüchen</t>
  </si>
  <si>
    <t>Realschule der Gemeinde Jüchen</t>
  </si>
  <si>
    <t>Stadionstr. 77</t>
  </si>
  <si>
    <t>Jüchen, RS Jüchen</t>
  </si>
  <si>
    <t>Gymnasium Jüchen</t>
  </si>
  <si>
    <t>Gymnasium der Gemeinde Jüchen</t>
  </si>
  <si>
    <t>Stadionstr. 75</t>
  </si>
  <si>
    <t>190093</t>
  </si>
  <si>
    <t>Gesamtschule Troisdorf</t>
  </si>
  <si>
    <t>- Europaschule -</t>
  </si>
  <si>
    <t>Am Bergeracker 31</t>
  </si>
  <si>
    <t>Troisdorf, GE Am Bergeracker</t>
  </si>
  <si>
    <t>168567</t>
  </si>
  <si>
    <t>Marienschule der Ursulinen</t>
  </si>
  <si>
    <t>33611</t>
  </si>
  <si>
    <t>Sieboldstr. 4a</t>
  </si>
  <si>
    <t>Bielefeld, Gym Marienschule</t>
  </si>
  <si>
    <t>Asternweg 1</t>
  </si>
  <si>
    <t>174520</t>
  </si>
  <si>
    <t>Robert-Wetzlar-Berufskolleg</t>
  </si>
  <si>
    <t>Hauswirtschaftliche, Sozialpädagogische,</t>
  </si>
  <si>
    <t>Gewerbliche Schulen der Stadt Bonn</t>
  </si>
  <si>
    <t>Kölnstr. 229</t>
  </si>
  <si>
    <t>Bonn, BK Robert-Wetzlar</t>
  </si>
  <si>
    <t>166406</t>
  </si>
  <si>
    <t>Tannenbusch-Gymnasium</t>
  </si>
  <si>
    <t>Hirschberger Str. 3</t>
  </si>
  <si>
    <t>Bonn, Gym Tannenbusch</t>
  </si>
  <si>
    <t>159992</t>
  </si>
  <si>
    <t>Bonn, RS Freiherr-vom-Stein-Schule</t>
  </si>
  <si>
    <t>167423</t>
  </si>
  <si>
    <t>Bischöfliche Liebfrauenschule</t>
  </si>
  <si>
    <t>Staatl. anerkanntes Gymnasium</t>
  </si>
  <si>
    <t>des Bistums Aachen  - Sek. I und II -</t>
  </si>
  <si>
    <t>Liebfrauenstr. 30</t>
  </si>
  <si>
    <t>Eschweiler, Gym Liebfrauen</t>
  </si>
  <si>
    <t>144083</t>
  </si>
  <si>
    <t>59227</t>
  </si>
  <si>
    <t>Warendorfer Str. 91</t>
  </si>
  <si>
    <t>Ahlen, GH Bodelschwinghschule</t>
  </si>
  <si>
    <t>Heinrichstr. 2</t>
  </si>
  <si>
    <t>170318</t>
  </si>
  <si>
    <t>Evangelisches Gymnasium Siegen-Weidenau</t>
  </si>
  <si>
    <t>Priv.Gymnasium des Kirchenkreises Siegen</t>
  </si>
  <si>
    <t>Im Tiergarten 5-7</t>
  </si>
  <si>
    <t>Siegen, Gym ev. Weidenau</t>
  </si>
  <si>
    <t>178718</t>
  </si>
  <si>
    <t>Dietrich-Bonhoeffer-Berufskolleg</t>
  </si>
  <si>
    <t>Kaufmännische Berufsbildende Schule</t>
  </si>
  <si>
    <t>Elisabethstraße 86</t>
  </si>
  <si>
    <t>Detmold, BK Dietrich-Bonhoeffer</t>
  </si>
  <si>
    <t>Katholische Hauptschule</t>
  </si>
  <si>
    <t>der Stadt Grevenbroich</t>
  </si>
  <si>
    <t>Parkstraße 1</t>
  </si>
  <si>
    <t>163697</t>
  </si>
  <si>
    <t>Priv. Realschule</t>
  </si>
  <si>
    <t>des St.Ursula-Stiftes</t>
  </si>
  <si>
    <t>Neuerstr. 11</t>
  </si>
  <si>
    <t>Werl, RS St.Ursula</t>
  </si>
  <si>
    <t>150460</t>
  </si>
  <si>
    <t>Conrad-von-Ense-Schule</t>
  </si>
  <si>
    <t>(Sekundarstufe I)</t>
  </si>
  <si>
    <t>Realschule/Gem.Hauptschule der Gem. Ense</t>
  </si>
  <si>
    <t>59469</t>
  </si>
  <si>
    <t>Ense</t>
  </si>
  <si>
    <t>Willi-Eickenbusch-Straße 3</t>
  </si>
  <si>
    <t>Ense, GH (RS) Conrad-von-Ense-Schule</t>
  </si>
  <si>
    <t>144174</t>
  </si>
  <si>
    <t>Bockelweg 83</t>
  </si>
  <si>
    <t>Hamm, GH Martin-Luther</t>
  </si>
  <si>
    <t>Gesamtschule Berger Feld</t>
  </si>
  <si>
    <t>Städt. Schule</t>
  </si>
  <si>
    <t>der Sekundarstufen I und II</t>
  </si>
  <si>
    <t>Adenauerallee 110</t>
  </si>
  <si>
    <t>161135</t>
  </si>
  <si>
    <t>Gerhart-Hauptmann-Realschule</t>
  </si>
  <si>
    <t>Mühlbachstraße 3</t>
  </si>
  <si>
    <t>Gelsenkirchen, RS Gerhart-Hauptmann</t>
  </si>
  <si>
    <t>59609</t>
  </si>
  <si>
    <t>Anröchte</t>
  </si>
  <si>
    <t>Lüdenscheider Str. 46</t>
  </si>
  <si>
    <t>Bertha-von-Suttner-Gesamtschule</t>
  </si>
  <si>
    <t>der Stadt Dormagen</t>
  </si>
  <si>
    <t>Marie-Schlei-Straße 6</t>
  </si>
  <si>
    <t>170616</t>
  </si>
  <si>
    <t>Fritz-Kahl-Str. 15</t>
  </si>
  <si>
    <t>Dortmund, WBK Gym Fritz-Kahl-Str.</t>
  </si>
  <si>
    <t>189960</t>
  </si>
  <si>
    <t>Gesamtschule Brünninghausen</t>
  </si>
  <si>
    <t>Klüsenerskamp 15 / Fritz-Kahl-Straße</t>
  </si>
  <si>
    <t>Dortmund, GE Brünninghausen</t>
  </si>
  <si>
    <t>169330</t>
  </si>
  <si>
    <t>Käthe-Kollwitz-Gymnasium</t>
  </si>
  <si>
    <t>Erzbergerstr. 1</t>
  </si>
  <si>
    <t>Dortmund, Gym Käthe-Kollwitz</t>
  </si>
  <si>
    <t>Berufskolleg Barmen</t>
  </si>
  <si>
    <t>Sternstraße 75</t>
  </si>
  <si>
    <t>Städt. Gesamtschule Langerfeld</t>
  </si>
  <si>
    <t>Heinrich-Böll-Straße 240/250</t>
  </si>
  <si>
    <t>145828</t>
  </si>
  <si>
    <t>Marktschule</t>
  </si>
  <si>
    <t>Stadtring 39</t>
  </si>
  <si>
    <t>Bielefeld, GH Marktschule</t>
  </si>
  <si>
    <t>159300</t>
  </si>
  <si>
    <t>Realschule Vohwinkel</t>
  </si>
  <si>
    <t>Blücherstr. 19</t>
  </si>
  <si>
    <t>Wuppertal, RS Vohwinkel</t>
  </si>
  <si>
    <t>192570</t>
  </si>
  <si>
    <t>Freie christliche Schule Siegen</t>
  </si>
  <si>
    <t>Realschule -Sekundarstufe I-</t>
  </si>
  <si>
    <t>Ersatzschule</t>
  </si>
  <si>
    <t>Zum Giebelwald 16</t>
  </si>
  <si>
    <t>Freudenberg, RS Freie Christliche</t>
  </si>
  <si>
    <t>193690</t>
  </si>
  <si>
    <t>Freie Christliche Schule Siegen</t>
  </si>
  <si>
    <t>- Hauptschule -</t>
  </si>
  <si>
    <t>- Sekundarstufe I (Ersatzschule) -</t>
  </si>
  <si>
    <t>Augärtenstraße 15</t>
  </si>
  <si>
    <t>Siegen, EH Freie Christliche Schule</t>
  </si>
  <si>
    <t>Stuttgarter Str. 13</t>
  </si>
  <si>
    <t>187185</t>
  </si>
  <si>
    <t>CJD Christophorusschule Dortmund</t>
  </si>
  <si>
    <t>Berufskolleg, Förderschule mit den Fsp.</t>
  </si>
  <si>
    <t>Lernen u.Emotionale u.soziale Entwickl.</t>
  </si>
  <si>
    <t>Kleybredde 29</t>
  </si>
  <si>
    <t>Dortmund,FÖ BK LE,ES CJD Christophoruss.</t>
  </si>
  <si>
    <t>Staatl. genehmigte Ersatzschule</t>
  </si>
  <si>
    <t>33142</t>
  </si>
  <si>
    <t>Büren</t>
  </si>
  <si>
    <t>161731</t>
  </si>
  <si>
    <t>163247</t>
  </si>
  <si>
    <t>Rotbuschweg 28</t>
  </si>
  <si>
    <t>Sundern, RS Rotbuschweg</t>
  </si>
  <si>
    <t>145040</t>
  </si>
  <si>
    <t>Städt. Gem. Hauptschule Lembeck</t>
  </si>
  <si>
    <t>Dorsten, GH Laurentiusschule</t>
  </si>
  <si>
    <t>144605</t>
  </si>
  <si>
    <t>Christ-König-Schule</t>
  </si>
  <si>
    <t>Sendenhorster Straße 13</t>
  </si>
  <si>
    <t>Drensteinfurt, GH Christ-König-Schule</t>
  </si>
  <si>
    <t>Fürst-Johann-Moritz-Gymnasium</t>
  </si>
  <si>
    <t>Ferndorfstr. 10</t>
  </si>
  <si>
    <t>149123</t>
  </si>
  <si>
    <t>Städt. Gem. Hauptschule Binnerfeld</t>
  </si>
  <si>
    <t>Graf-Galen-Str. 6</t>
  </si>
  <si>
    <t>Arnsberg, GH Binnerfeld</t>
  </si>
  <si>
    <t>149135</t>
  </si>
  <si>
    <t>Grimmeschule</t>
  </si>
  <si>
    <t>Schwester-Aicharda-Straße 14</t>
  </si>
  <si>
    <t>Arnsberg, KH Grimme</t>
  </si>
  <si>
    <t>163200</t>
  </si>
  <si>
    <t>Städt. Realschule Neheim</t>
  </si>
  <si>
    <t>Goethestr. 16-18</t>
  </si>
  <si>
    <t>Arnsberg, RS Neheim</t>
  </si>
  <si>
    <t>188517</t>
  </si>
  <si>
    <t>Holtgrevenstraße 2</t>
  </si>
  <si>
    <t>Lünen, GE Geschwister-Scholl-Schule</t>
  </si>
  <si>
    <t>Halestraße 5</t>
  </si>
  <si>
    <t>139804</t>
  </si>
  <si>
    <t>Gem. Hauptschule St.Markus</t>
  </si>
  <si>
    <t>Rosendaler Weg 4</t>
  </si>
  <si>
    <t>Bedburg-Hau, GH St.Markus</t>
  </si>
  <si>
    <t>187495</t>
  </si>
  <si>
    <t>Justin-Kleinwächter-Realschule</t>
  </si>
  <si>
    <t>Teichstr. 29</t>
  </si>
  <si>
    <t>Greven, RS Justin-Kleinwächter</t>
  </si>
  <si>
    <t>176254</t>
  </si>
  <si>
    <t>Berufskolleg Alsdorf</t>
  </si>
  <si>
    <t>des Schulverbandes in der StädteRegion</t>
  </si>
  <si>
    <t>Aachen - Sekundarstufe II</t>
  </si>
  <si>
    <t>Heidweg</t>
  </si>
  <si>
    <t>Alsdorf, BK Heidweg</t>
  </si>
  <si>
    <t>Theodor-König-Gesamtschule</t>
  </si>
  <si>
    <t>Städt. Gesamtschule Duisburg-Beek</t>
  </si>
  <si>
    <t>Möhlenkampstr. 10</t>
  </si>
  <si>
    <t>Gymnasium Fabritianum</t>
  </si>
  <si>
    <t>Städt. Gymnasium für Jungen u. Mädchen</t>
  </si>
  <si>
    <t>Fabritiusstr. 15a</t>
  </si>
  <si>
    <t>Gymnasium Am Moltkeplatz</t>
  </si>
  <si>
    <t>Moltkeplatz 12</t>
  </si>
  <si>
    <t>Krefeld, Gym Am Moltkeplatz</t>
  </si>
  <si>
    <t>145403</t>
  </si>
  <si>
    <t>Lortzingstraße 2</t>
  </si>
  <si>
    <t>Ochtrup, GH Lortzingstr.</t>
  </si>
  <si>
    <t>190263</t>
  </si>
  <si>
    <t>Erich Kästner-Gesamtschule</t>
  </si>
  <si>
    <t>d. Gesamtschulverbandes Bünde/Kirchleng.</t>
  </si>
  <si>
    <t>Ringstr. 59</t>
  </si>
  <si>
    <t>Bünde, GE Erich Kästner-Gesamtschule</t>
  </si>
  <si>
    <t>Willi-Fährmann-Realschule Rheinhausen</t>
  </si>
  <si>
    <t>Körnerplatz 2</t>
  </si>
  <si>
    <t>Lise-Meitner-Gesamtschule</t>
  </si>
  <si>
    <t>Städt. Gesamtschule Duisburg-Rheinhausen</t>
  </si>
  <si>
    <t>Schule der Sekundarstufen I und II</t>
  </si>
  <si>
    <t>Lessingstraße 3</t>
  </si>
  <si>
    <t>172741</t>
  </si>
  <si>
    <t>Käthe-Kollwitz-Berufskolleg</t>
  </si>
  <si>
    <t>Richard-Wagner-Allee 40</t>
  </si>
  <si>
    <t>Oberhausen, BK Käthe-Kollwitz</t>
  </si>
  <si>
    <t>191322</t>
  </si>
  <si>
    <t>Gesamtschule Waltrop</t>
  </si>
  <si>
    <t>Städt. Schule der Sekundarstufen I u. II</t>
  </si>
  <si>
    <t>der Stadt Waltrop</t>
  </si>
  <si>
    <t>Brockenscheidter Straße 100</t>
  </si>
  <si>
    <t>Waltrop, GE Brockenscheidter Str.</t>
  </si>
  <si>
    <t>196915</t>
  </si>
  <si>
    <t>Gesamtschule Ennigerloh-Beckum</t>
  </si>
  <si>
    <t>in Trägerschaft des Schulzweckverbandes</t>
  </si>
  <si>
    <t>Ennigerloh-Beckum</t>
  </si>
  <si>
    <t>59320</t>
  </si>
  <si>
    <t>Ennigerloh</t>
  </si>
  <si>
    <t>Berliner Str. 37</t>
  </si>
  <si>
    <t>Ennigerloh, GE Ennigerloh-Beckum</t>
  </si>
  <si>
    <t>145233</t>
  </si>
  <si>
    <t>Hauptschule am Bagno</t>
  </si>
  <si>
    <t>Ganztagsschule Burgsteinfurt</t>
  </si>
  <si>
    <t>Liedekerker Straße 64</t>
  </si>
  <si>
    <t>Steinfurt, GH am Bagno</t>
  </si>
  <si>
    <t>193379</t>
  </si>
  <si>
    <t>Gesamtschule Weierheide</t>
  </si>
  <si>
    <t>Egelsfurthstr. 66</t>
  </si>
  <si>
    <t>Oberhausen, GE Weierheide</t>
  </si>
  <si>
    <t>Schulstr. 14</t>
  </si>
  <si>
    <t>170744</t>
  </si>
  <si>
    <t>Siegerland-Kolleg</t>
  </si>
  <si>
    <t>Staatl. Institut zur</t>
  </si>
  <si>
    <t>Erlangung der Hochschulreife</t>
  </si>
  <si>
    <t>Hölderlinstraße 31</t>
  </si>
  <si>
    <t>Siegen, KOL Siegerland</t>
  </si>
  <si>
    <t>Berufsbildungszentrum Grevenbroich</t>
  </si>
  <si>
    <t>Bergheimer Str. 53</t>
  </si>
  <si>
    <t>Stephanusschule</t>
  </si>
  <si>
    <t>169018</t>
  </si>
  <si>
    <t>Goerdeler-Gymnasium</t>
  </si>
  <si>
    <t>Goerdelerstr. 35</t>
  </si>
  <si>
    <t>Paderborn, Gym Goerdeler-Gymnasium</t>
  </si>
  <si>
    <t>168750</t>
  </si>
  <si>
    <t>Ringstr. 69</t>
  </si>
  <si>
    <t>Bünde, Gym Freiherr-vom-Stein</t>
  </si>
  <si>
    <t>162267</t>
  </si>
  <si>
    <t>Verbundschule Beverungen</t>
  </si>
  <si>
    <t>Haupt-u.Realschule im org. Zusammenschl.</t>
  </si>
  <si>
    <t>m. Ganztagsbetr. d.Stadt Beverungen SekI</t>
  </si>
  <si>
    <t>Birkenstr. 2</t>
  </si>
  <si>
    <t>Beverungen, RS (H) Verbundsch.Birkenstr.</t>
  </si>
  <si>
    <t>150502</t>
  </si>
  <si>
    <t>Paulischule</t>
  </si>
  <si>
    <t>Gem. Hauptschule der Stadt Soest</t>
  </si>
  <si>
    <t>Müllingser Weg 31</t>
  </si>
  <si>
    <t>Soest, GH Pauli</t>
  </si>
  <si>
    <t>186831</t>
  </si>
  <si>
    <t>im Schulzentrum Porta Westfalica Süd</t>
  </si>
  <si>
    <t>Hoppenstraße 48</t>
  </si>
  <si>
    <t>Porta Westfalica, Gym Hoppenstr.</t>
  </si>
  <si>
    <t>194293</t>
  </si>
  <si>
    <t>Städtische Realschule Holzheim</t>
  </si>
  <si>
    <t>Schule der Sekundarstufe I i.E.</t>
  </si>
  <si>
    <t>41472</t>
  </si>
  <si>
    <t>Reuschenberger Straße 28a</t>
  </si>
  <si>
    <t>Neuss, RS Holzheim</t>
  </si>
  <si>
    <t>183489</t>
  </si>
  <si>
    <t>Gemeinschaftshaupt- und Realschule</t>
  </si>
  <si>
    <t>der Gemeinde Heek im Verbund</t>
  </si>
  <si>
    <t>48619</t>
  </si>
  <si>
    <t>Heek</t>
  </si>
  <si>
    <t>Donaustraße 12</t>
  </si>
  <si>
    <t>Heek, GH (RS) Kreuzschule</t>
  </si>
  <si>
    <t>169067</t>
  </si>
  <si>
    <t>Städt. Gymnasium Marianum Warburg</t>
  </si>
  <si>
    <t>Brüderkirchhof 7</t>
  </si>
  <si>
    <t>Warburg, Gym Marianum</t>
  </si>
  <si>
    <t>144782</t>
  </si>
  <si>
    <t>Droste-Hauptschule Roxel</t>
  </si>
  <si>
    <t>Tilbecker Str. 26</t>
  </si>
  <si>
    <t>160301</t>
  </si>
  <si>
    <t>Mädchenrealschule Mater Salvatoris</t>
  </si>
  <si>
    <t>Theresia-Wüllenweber-Str. 28</t>
  </si>
  <si>
    <t>Kerpen, RS Mater Salvatoris</t>
  </si>
  <si>
    <t>184720</t>
  </si>
  <si>
    <t>Stemweder-Berg-Schule, Hauptschule und</t>
  </si>
  <si>
    <t>Realschule im organisatorischen Verbund</t>
  </si>
  <si>
    <t>der Gemeinde Stemwede, Sekundarstufe I</t>
  </si>
  <si>
    <t>Am Schulzentrum 10-14</t>
  </si>
  <si>
    <t>Stemwede, RS (H) Stemweder-Berg-Schule</t>
  </si>
  <si>
    <t>181274</t>
  </si>
  <si>
    <t>Heinrich-Sommer-Berufskolleg der Josefs-</t>
  </si>
  <si>
    <t>heim gGmbH, Fördersch. im Bildungsber.BK</t>
  </si>
  <si>
    <t>Fsp. Körperl. u. motor. Entw. u. Lernen</t>
  </si>
  <si>
    <t>Heinrich-Sommer-Str. 13</t>
  </si>
  <si>
    <t>Olsberg, FÖ BK KM,LE,ES Heinrich-Sommer</t>
  </si>
  <si>
    <t>138356</t>
  </si>
  <si>
    <t>Mönchengladbach, GH Asternweg</t>
  </si>
  <si>
    <t>167230</t>
  </si>
  <si>
    <t>Vinzenz-Pallotti-Kolleg</t>
  </si>
  <si>
    <t>Pallottistr. 1</t>
  </si>
  <si>
    <t>Rheinbach, Gym Vinzenz-Pallotti-Kolleg</t>
  </si>
  <si>
    <t>160880</t>
  </si>
  <si>
    <t>Elwin-Christoffel-Realschule</t>
  </si>
  <si>
    <t>Wilhelm-Jansen-Str. 5</t>
  </si>
  <si>
    <t>Monschau, RS Elwin-Christoffel</t>
  </si>
  <si>
    <t>Langenwiedenweg 18</t>
  </si>
  <si>
    <t>Ulmenallee</t>
  </si>
  <si>
    <t>Franz-Dinnendahl-Realschule</t>
  </si>
  <si>
    <t>Schönscheidtstr. 174</t>
  </si>
  <si>
    <t>Essen, RS Franz-Dinnendahl-Realschule</t>
  </si>
  <si>
    <t>159037</t>
  </si>
  <si>
    <t>Montanus-Realschule</t>
  </si>
  <si>
    <t>Steinbücheler Str. 50</t>
  </si>
  <si>
    <t>Leverkusen, RS Montanus</t>
  </si>
  <si>
    <t>192582</t>
  </si>
  <si>
    <t>Priv. evangelische Gesamtschule</t>
  </si>
  <si>
    <t>- Sekundarstufe I -  Ersatzschule</t>
  </si>
  <si>
    <t>Genossenschaftsweg 1b</t>
  </si>
  <si>
    <t>Wetter, GE Georg-Müller-Schule</t>
  </si>
  <si>
    <t>Hugo-Kükelhaus-Berufskolleg</t>
  </si>
  <si>
    <t>Gärtnerstr. 11</t>
  </si>
  <si>
    <t>171578</t>
  </si>
  <si>
    <t>Berufskolleg Ost</t>
  </si>
  <si>
    <t>Knaudtstr. 25</t>
  </si>
  <si>
    <t>Essen, BK Ost</t>
  </si>
  <si>
    <t>Städt. Gesamtschule Bockmühle</t>
  </si>
  <si>
    <t>Ohmstr. 32</t>
  </si>
  <si>
    <t>170136</t>
  </si>
  <si>
    <t>Ostlandstr. 13</t>
  </si>
  <si>
    <t>Lippstadt, Gym Marienschule</t>
  </si>
  <si>
    <t>181640</t>
  </si>
  <si>
    <t>Marienschule  Berufskolleg</t>
  </si>
  <si>
    <t>und Fachschule</t>
  </si>
  <si>
    <t>Ostlandstraße 13</t>
  </si>
  <si>
    <t>Lippstadt, BK Marienschule</t>
  </si>
  <si>
    <t>198766</t>
  </si>
  <si>
    <t>Gesamtschule der Stadt Pulheim</t>
  </si>
  <si>
    <t>Kastanienallee 2</t>
  </si>
  <si>
    <t>Pulheim, GE Kastanienallee</t>
  </si>
  <si>
    <t>50997</t>
  </si>
  <si>
    <t>141902</t>
  </si>
  <si>
    <t>Wipperfürth, GH Konrad-Adenauer-Schule</t>
  </si>
  <si>
    <t>186650</t>
  </si>
  <si>
    <t>Eichendorff-Kolleg Geilenkirchen</t>
  </si>
  <si>
    <t>Staatl. Institut für</t>
  </si>
  <si>
    <t>spätausgesiedelte Abiturienten</t>
  </si>
  <si>
    <t>Pestalozzistr. 27</t>
  </si>
  <si>
    <t>Geilenkirchen, KOL Eichendorff-Kolleg</t>
  </si>
  <si>
    <t>166376</t>
  </si>
  <si>
    <t>Helmholtz-Gymnasium</t>
  </si>
  <si>
    <t>Helmholtzstr. 18</t>
  </si>
  <si>
    <t>Bonn, Gym Helmholtz-Gymnasium</t>
  </si>
  <si>
    <t>166250</t>
  </si>
  <si>
    <t>Ernst-Moritz-Arndt-Gymnasium</t>
  </si>
  <si>
    <t>Endenicher Allee 1</t>
  </si>
  <si>
    <t>Bonn, Gym Ernst-Moritz-Arndt</t>
  </si>
  <si>
    <t>159955</t>
  </si>
  <si>
    <t>Margot-Barnard-Realschule</t>
  </si>
  <si>
    <t>Rene-Schickele-Straße 4</t>
  </si>
  <si>
    <t>Bonn, RS Margot-Barnard-Realschule</t>
  </si>
  <si>
    <t>166352</t>
  </si>
  <si>
    <t>Hardtberg-Gymnasium</t>
  </si>
  <si>
    <t>Gaußstraße 1</t>
  </si>
  <si>
    <t>Bonn, Gym Hardtberg</t>
  </si>
  <si>
    <t>140594</t>
  </si>
  <si>
    <t>August-Macke-Schule</t>
  </si>
  <si>
    <t>Gaußstraße 2</t>
  </si>
  <si>
    <t>Bonn, GH August-Macke</t>
  </si>
  <si>
    <t>184240</t>
  </si>
  <si>
    <t>Realschule Hardtberg</t>
  </si>
  <si>
    <t>Im Schulzentrum Hardtberg</t>
  </si>
  <si>
    <t>Bonn, RS Hardtberg</t>
  </si>
  <si>
    <t>162371</t>
  </si>
  <si>
    <t>Jahn-Realschule-Lübbecke</t>
  </si>
  <si>
    <t>Städt. Realschule für</t>
  </si>
  <si>
    <t>Lübbecke, RS Jahn</t>
  </si>
  <si>
    <t>149238</t>
  </si>
  <si>
    <t>Städt. Gem. Hauptschule Warstein</t>
  </si>
  <si>
    <t>Warstein, GH Pietrapaola-Platz</t>
  </si>
  <si>
    <t>188530</t>
  </si>
  <si>
    <t>Grevingstraße 24</t>
  </si>
  <si>
    <t>Münster, GH Geistschule</t>
  </si>
  <si>
    <t>163922</t>
  </si>
  <si>
    <t>Abendrealschule Bonn</t>
  </si>
  <si>
    <t>Bonn, WBK RS Dorotheenstr.</t>
  </si>
  <si>
    <t>165049</t>
  </si>
  <si>
    <t>Gymnasium Am Geroweiher</t>
  </si>
  <si>
    <t>Gymnasialer Montessori-Zweig</t>
  </si>
  <si>
    <t>Balderichstr. 8</t>
  </si>
  <si>
    <t>Mönchengladbach, Gym Am Geroweiher</t>
  </si>
  <si>
    <t>188554</t>
  </si>
  <si>
    <t>Hauptschule Wolbeck</t>
  </si>
  <si>
    <t>Von-Holte-Straße 56</t>
  </si>
  <si>
    <t>Münster, GH Wolbeck</t>
  </si>
  <si>
    <t>195637</t>
  </si>
  <si>
    <t>TÜV Rheinland Privatschule, Berufskolleg</t>
  </si>
  <si>
    <t>für Kosmetik und Gestaltung, Sek. II,</t>
  </si>
  <si>
    <t>der TÜV-Rheinland Bildungswerk gGmbH</t>
  </si>
  <si>
    <t>Birlenbacher Hütte 4</t>
  </si>
  <si>
    <t>Siegen, BK TÜV Rheinland Privatschule</t>
  </si>
  <si>
    <t>Städt. Gymnasium Rheinbach</t>
  </si>
  <si>
    <t>Königsberger Straße 29</t>
  </si>
  <si>
    <t>Rheinbach, Gym Königsberger Str.</t>
  </si>
  <si>
    <t>189522</t>
  </si>
  <si>
    <t>Städt. Heinrich-Böll-Gesamtschule</t>
  </si>
  <si>
    <t>Girbelsrather Straße 120</t>
  </si>
  <si>
    <t>Düren, GE Heinrich-Böll</t>
  </si>
  <si>
    <t>177430</t>
  </si>
  <si>
    <t>Ersatzschule der TÜV NORD College GmbH</t>
  </si>
  <si>
    <t>Kölner Straße 18</t>
  </si>
  <si>
    <t>Recklinghausen, BK Mitte TÜV NORD</t>
  </si>
  <si>
    <t>148258</t>
  </si>
  <si>
    <t>Gem. Hauptschule der Stadt Hagen</t>
  </si>
  <si>
    <t>Hagen, GH Geschwister-Scholl</t>
  </si>
  <si>
    <t>160696</t>
  </si>
  <si>
    <t>Realschule der Gemeinde Much</t>
  </si>
  <si>
    <t>Schulstraße 14</t>
  </si>
  <si>
    <t>Much, RS Schulstr.</t>
  </si>
  <si>
    <t>142189</t>
  </si>
  <si>
    <t>Gem. Hauptschule Much</t>
  </si>
  <si>
    <t>Much, GH Schulstr.</t>
  </si>
  <si>
    <t>53840</t>
  </si>
  <si>
    <t>189947</t>
  </si>
  <si>
    <t>Maria Sibylla Merian Schule</t>
  </si>
  <si>
    <t>Lohackerstraße 15</t>
  </si>
  <si>
    <t>Bochum, GE Maria Sibylla Merian Schule</t>
  </si>
  <si>
    <t>193010</t>
  </si>
  <si>
    <t>Bernard Overberg Schule</t>
  </si>
  <si>
    <t>Overbergstr. 99</t>
  </si>
  <si>
    <t>Recklinghausen, RS Bernard Overberg</t>
  </si>
  <si>
    <t>190615</t>
  </si>
  <si>
    <t>Gymnasium Netphen</t>
  </si>
  <si>
    <t>Haardtstraße 35</t>
  </si>
  <si>
    <t>Netphen, Gym Haardtstraße</t>
  </si>
  <si>
    <t>Berufskolleg am Haspel</t>
  </si>
  <si>
    <t>Haspeler Straße 25</t>
  </si>
  <si>
    <t>148805</t>
  </si>
  <si>
    <t>Hamburgstr. 25</t>
  </si>
  <si>
    <t>Witten, GH Freiligrath</t>
  </si>
  <si>
    <t>150149</t>
  </si>
  <si>
    <t>Gem. Hauptschule Dahlbruch</t>
  </si>
  <si>
    <t>Hochstraße 13</t>
  </si>
  <si>
    <t>Hilchenbach, GH Adolf-Reichwein</t>
  </si>
  <si>
    <t>137728</t>
  </si>
  <si>
    <t>Städt. Kath. Hauptschule Rheindahlen</t>
  </si>
  <si>
    <t>Geusenstr. 29</t>
  </si>
  <si>
    <t>Mönchengladbach, KH Rheindahlen</t>
  </si>
  <si>
    <t>143492</t>
  </si>
  <si>
    <t>Schwalbenstr. 22</t>
  </si>
  <si>
    <t>Gelsenkirchen, GH Schwalbenstr.</t>
  </si>
  <si>
    <t>160660</t>
  </si>
  <si>
    <t>Realschule St. Josef</t>
  </si>
  <si>
    <t>Staatl.genehm. Realschule des Erzbistums</t>
  </si>
  <si>
    <t>Köln für Mädchen und Jungen  - Sek. I -</t>
  </si>
  <si>
    <t>53604</t>
  </si>
  <si>
    <t>Bad Honnef</t>
  </si>
  <si>
    <t>Bismarckstraße 12-14</t>
  </si>
  <si>
    <t>Bad Honnef, RS St. Josef</t>
  </si>
  <si>
    <t>Oberbruch</t>
  </si>
  <si>
    <t>32120</t>
  </si>
  <si>
    <t>Hiddenhausen</t>
  </si>
  <si>
    <t>Erzbischöfl. Liebfrauenschule Ratingen</t>
  </si>
  <si>
    <t>Staatl.gen.priv. Realschule d.Erzbistums</t>
  </si>
  <si>
    <t>Köln i.Bi-Edukation Ersatzschule d. SekI</t>
  </si>
  <si>
    <t>Schwarzbachstr. 17</t>
  </si>
  <si>
    <t>Ratingen, RS Erzbischhöfl. Liebfrauen</t>
  </si>
  <si>
    <t>160430</t>
  </si>
  <si>
    <t>Johannes-Gutenberg-Schule</t>
  </si>
  <si>
    <t>Städt. Realschule Köln-Godorf</t>
  </si>
  <si>
    <t>Kuckucksweg 4</t>
  </si>
  <si>
    <t>Köln, RS Johann-Gutenberg-Schule</t>
  </si>
  <si>
    <t>194682</t>
  </si>
  <si>
    <t>Karl-von-Lutzenberger Realschule</t>
  </si>
  <si>
    <t>der Stadt Zülpich</t>
  </si>
  <si>
    <t>53909</t>
  </si>
  <si>
    <t>Zülpich</t>
  </si>
  <si>
    <t>Blayer Str. 5</t>
  </si>
  <si>
    <t>Zülpich, RS Karl-von-Lutzenberger</t>
  </si>
  <si>
    <t>Alte Gladbacher Str. 10</t>
  </si>
  <si>
    <t>169900</t>
  </si>
  <si>
    <t>Gymnasium der Stadt Warstein</t>
  </si>
  <si>
    <t>Schorenweg 9</t>
  </si>
  <si>
    <t>Warstein, Gym Schorenweg</t>
  </si>
  <si>
    <t>169481</t>
  </si>
  <si>
    <t>Humpertstraße 19</t>
  </si>
  <si>
    <t>Hagen, Gym Theodor-Heuss</t>
  </si>
  <si>
    <t>Schulstraße 7</t>
  </si>
  <si>
    <t>162152</t>
  </si>
  <si>
    <t>Realschule der Stadt Halle</t>
  </si>
  <si>
    <t>Wasserwerkstraße 1</t>
  </si>
  <si>
    <t>Halle (Westf.), RS Wasserwerkstr.</t>
  </si>
  <si>
    <t>169470</t>
  </si>
  <si>
    <t>Albrecht-Dürer-Gymnasium</t>
  </si>
  <si>
    <t>Heinitzstr. 73</t>
  </si>
  <si>
    <t>Hagen, Gym Albrecht-Dürer</t>
  </si>
  <si>
    <t>194839</t>
  </si>
  <si>
    <t>Carl-Kraemer-Realschule</t>
  </si>
  <si>
    <t>der Stadt Hilchenbach</t>
  </si>
  <si>
    <t>Jung-Stilling-Allee 8</t>
  </si>
  <si>
    <t>Hilchenbach, RS Carl-Kraemer</t>
  </si>
  <si>
    <t>Schulstr. 5</t>
  </si>
  <si>
    <t>164800</t>
  </si>
  <si>
    <t>Rosastr. 83</t>
  </si>
  <si>
    <t>Essen, Gym Helmholtz</t>
  </si>
  <si>
    <t>Maria-Wächtler-Gymnasium - Sek. I u. II-</t>
  </si>
  <si>
    <t>mit Zweisprachenzug Deutsch - Englisch</t>
  </si>
  <si>
    <t>Rosastr. 75</t>
  </si>
  <si>
    <t>Berufskolleg Oberberg</t>
  </si>
  <si>
    <t>Wirtschaft,Technik,Ernährungs-und Haus-</t>
  </si>
  <si>
    <t>wirtschaft, Landwirtschaft u. Gartenbau</t>
  </si>
  <si>
    <t>Ringstraße 42</t>
  </si>
  <si>
    <t>188165</t>
  </si>
  <si>
    <t>Katharina-Henoth-Schule</t>
  </si>
  <si>
    <t>Adalbertstraße 17</t>
  </si>
  <si>
    <t>Köln, GE Katharina-Henoth-Schule</t>
  </si>
  <si>
    <t>143390</t>
  </si>
  <si>
    <t>Emmastr. 12-16</t>
  </si>
  <si>
    <t>Gelsenkirchen, GH Emmastr.</t>
  </si>
  <si>
    <t>der Gemeinde Eitorf</t>
  </si>
  <si>
    <t>166820</t>
  </si>
  <si>
    <t>Städt. St.Michael-Gymnasium</t>
  </si>
  <si>
    <t>Markt 11</t>
  </si>
  <si>
    <t>Bad Münstereifel, Gym St.Michael</t>
  </si>
  <si>
    <t>148441</t>
  </si>
  <si>
    <t>Hauptschule Jürgens Hof</t>
  </si>
  <si>
    <t>Jürgens Hof 61</t>
  </si>
  <si>
    <t>Herne, GH Jürgens Hof</t>
  </si>
  <si>
    <t>160209</t>
  </si>
  <si>
    <t>Petersenstraße 7</t>
  </si>
  <si>
    <t>Köln, RS Käthe-Kollwitz-Schule</t>
  </si>
  <si>
    <t>Franz-Rath-Weiterbildungskolleg</t>
  </si>
  <si>
    <t>Private Ersatzschule</t>
  </si>
  <si>
    <t>- Abendreal- und Fachoberschule -</t>
  </si>
  <si>
    <t>Schützenstr. 54</t>
  </si>
  <si>
    <t>142657</t>
  </si>
  <si>
    <t>Gem. Hauptschule Simmerath</t>
  </si>
  <si>
    <t>Walter-Bachmann-Straße</t>
  </si>
  <si>
    <t>Simmerath, GH Walter-Bachmann-Str.</t>
  </si>
  <si>
    <t>147187</t>
  </si>
  <si>
    <t>Städt. Gem. Hauptschule Nord</t>
  </si>
  <si>
    <t>Ahornallee 46</t>
  </si>
  <si>
    <t>Gütersloh, GH Nord</t>
  </si>
  <si>
    <t>162565</t>
  </si>
  <si>
    <t>Austernbrede 26</t>
  </si>
  <si>
    <t>Gütersloh, RS Freiherr-vom-Stein</t>
  </si>
  <si>
    <t>53819</t>
  </si>
  <si>
    <t>Neunkirchen-Seelscheid</t>
  </si>
  <si>
    <t>191309</t>
  </si>
  <si>
    <t>Städt. Hans-Sachs-Berufskolleg</t>
  </si>
  <si>
    <t>Am Förderturm 5</t>
  </si>
  <si>
    <t>Oberhausen, BK Hans-Sachs</t>
  </si>
  <si>
    <t>188839</t>
  </si>
  <si>
    <t>Düppelstraße 25b</t>
  </si>
  <si>
    <t>Gütersloh, GE Anne-Frank-Schule</t>
  </si>
  <si>
    <t>193630</t>
  </si>
  <si>
    <t>Schledebrückstr. 170</t>
  </si>
  <si>
    <t>Gütersloh, GE Janusz-Korczak</t>
  </si>
  <si>
    <t>165062</t>
  </si>
  <si>
    <t>Stiftisches Humanistisches Gymnasium</t>
  </si>
  <si>
    <t>Abteistr. 17</t>
  </si>
  <si>
    <t>Mönchengladbach, Gym Stift. Humanist.</t>
  </si>
  <si>
    <t>165694</t>
  </si>
  <si>
    <t>Gymnasium der Stadt Geldern</t>
  </si>
  <si>
    <t>Friedrich-Nettesheim-Weg 6-8</t>
  </si>
  <si>
    <t>190330</t>
  </si>
  <si>
    <t>Regenbogen-Gesamtschule</t>
  </si>
  <si>
    <t>Spenge, GE Regenbogen</t>
  </si>
  <si>
    <t>138368</t>
  </si>
  <si>
    <t>Städt. Gem. Hauptschule Kirschhecke</t>
  </si>
  <si>
    <t>Kirschhecke 10</t>
  </si>
  <si>
    <t>Mönchengladbach, GH Kirschhecke</t>
  </si>
  <si>
    <t>138290</t>
  </si>
  <si>
    <t>Städt. Gem. Hauptschule Rosenhügel</t>
  </si>
  <si>
    <t>Ewaldstr. 8</t>
  </si>
  <si>
    <t>Remscheid, GH Rosenhügel</t>
  </si>
  <si>
    <t>Eichendorffstr. 65</t>
  </si>
  <si>
    <t>48153</t>
  </si>
  <si>
    <t>145476</t>
  </si>
  <si>
    <t>Brookweg 5</t>
  </si>
  <si>
    <t>Recke, KH Dietrich-Bonhoeffer-Schule</t>
  </si>
  <si>
    <t>160970</t>
  </si>
  <si>
    <t>Realschule der Gemeinde Kreuzau</t>
  </si>
  <si>
    <t>Kreuzau, RS Schulstr.</t>
  </si>
  <si>
    <t>Karl Kisters Realschule</t>
  </si>
  <si>
    <t>Stadt Kleve</t>
  </si>
  <si>
    <t>Lindenstraße 3a</t>
  </si>
  <si>
    <t>170379</t>
  </si>
  <si>
    <t>Gymnasium der Gemeinde Neunkirchen</t>
  </si>
  <si>
    <t>Kopernikusring 100</t>
  </si>
  <si>
    <t>Neunkirchen, Gym Dietrich-Bonhoeffer</t>
  </si>
  <si>
    <t>Lutherschule</t>
  </si>
  <si>
    <t>der Stadt Remscheid, Berufsfelder</t>
  </si>
  <si>
    <t>Sozial.u.Gesundheitsw., Ernähr.u.Hausw.</t>
  </si>
  <si>
    <t>Freiheitstr. 146</t>
  </si>
  <si>
    <t>150782</t>
  </si>
  <si>
    <t>Erlenbachschule</t>
  </si>
  <si>
    <t>Gem. Hauptschule der Stadt Hamm</t>
  </si>
  <si>
    <t>Kirchweg 90</t>
  </si>
  <si>
    <t>Hamm, GH Erlenbachschule</t>
  </si>
  <si>
    <t>150873</t>
  </si>
  <si>
    <t>Erzbischöfliche Grund- und Hauptschule</t>
  </si>
  <si>
    <t>Dönberg,Priv.staatl.genehm. Ersatzschule</t>
  </si>
  <si>
    <t>d.Primarst.u.d.Sek.I des Erzbistums Köln</t>
  </si>
  <si>
    <t>Wuppertal, V Dönberg</t>
  </si>
  <si>
    <t>48629</t>
  </si>
  <si>
    <t>Metelen</t>
  </si>
  <si>
    <t>166315</t>
  </si>
  <si>
    <t>Carl-von-Ossietzky-Gymnasium</t>
  </si>
  <si>
    <t>Schule der Bundesstadt Bonn</t>
  </si>
  <si>
    <t>Im Schmalzacker 49</t>
  </si>
  <si>
    <t>Bonn, Gym Carl-von-Ossietzky</t>
  </si>
  <si>
    <t>140661</t>
  </si>
  <si>
    <t>Gem. Hauptschule der Stadt Bonn</t>
  </si>
  <si>
    <t>Adelheidisstr. 56</t>
  </si>
  <si>
    <t>Bonn, GH Anne-Frank</t>
  </si>
  <si>
    <t>53111</t>
  </si>
  <si>
    <t>Dorotheenstr. 126</t>
  </si>
  <si>
    <t>159967</t>
  </si>
  <si>
    <t>Realschule Beuel</t>
  </si>
  <si>
    <t>Rölsdorfstr. 20</t>
  </si>
  <si>
    <t>Bonn, RS Beuel</t>
  </si>
  <si>
    <t>166236</t>
  </si>
  <si>
    <t>Beethoven-Gymnasium</t>
  </si>
  <si>
    <t>Adenauerallee 51-53</t>
  </si>
  <si>
    <t>Bonn, Gym Beethoven</t>
  </si>
  <si>
    <t>166340</t>
  </si>
  <si>
    <t>Clara-Schumann-Gymnasium</t>
  </si>
  <si>
    <t>Loestraße 14</t>
  </si>
  <si>
    <t>Bonn, Gym Clara-Schumann</t>
  </si>
  <si>
    <t>159980</t>
  </si>
  <si>
    <t>Emilie-Heyermann-Schule</t>
  </si>
  <si>
    <t>Realschule der Stadt Bonn</t>
  </si>
  <si>
    <t>53115</t>
  </si>
  <si>
    <t>Robert-Koch-Str. 36</t>
  </si>
  <si>
    <t>Bonn, RS Emilie-Heyermann-Schule</t>
  </si>
  <si>
    <t>160003</t>
  </si>
  <si>
    <t>der Stadt Bonn mit Aufbaurealschule</t>
  </si>
  <si>
    <t>August-Bier-Str. 2a</t>
  </si>
  <si>
    <t>Bonn, RS Gottfried-Kinkel-Schule</t>
  </si>
  <si>
    <t>140624</t>
  </si>
  <si>
    <t>Theodor-Litt-Schule</t>
  </si>
  <si>
    <t>Bonn, GH Theodor-Litt-Schule</t>
  </si>
  <si>
    <t>Friedrich-Ebert-Gymnasium</t>
  </si>
  <si>
    <t>Schule der Stadt Bonn</t>
  </si>
  <si>
    <t>Ollenhauerstr. 5</t>
  </si>
  <si>
    <t>136633</t>
  </si>
  <si>
    <t>Gutenbergstr. 25</t>
  </si>
  <si>
    <t>Duisburg, GH Hitzestraße</t>
  </si>
  <si>
    <t>Lessing-Schule</t>
  </si>
  <si>
    <t>Ottilienstr. 12</t>
  </si>
  <si>
    <t>170252</t>
  </si>
  <si>
    <t>Priv. Gymnasium Maria Königin</t>
  </si>
  <si>
    <t>Olper Str. 46-48</t>
  </si>
  <si>
    <t>Lennestadt, Gym Maria Königin</t>
  </si>
  <si>
    <t>50170</t>
  </si>
  <si>
    <t>44581</t>
  </si>
  <si>
    <t>53947</t>
  </si>
  <si>
    <t>Nettersheim</t>
  </si>
  <si>
    <t>149378</t>
  </si>
  <si>
    <t>Gem. Hauptschule Friedenshöhe</t>
  </si>
  <si>
    <t>Friedenshöhe 44</t>
  </si>
  <si>
    <t>Ennepetal, GH Friedenshöhe</t>
  </si>
  <si>
    <t>191450</t>
  </si>
  <si>
    <t>Gesamtschule Voerde</t>
  </si>
  <si>
    <t>Im Schulzentrum Süd</t>
  </si>
  <si>
    <t>Allee 1</t>
  </si>
  <si>
    <t>Voerde, GE Schulzentrum Süd</t>
  </si>
  <si>
    <t>Bergstr. 20</t>
  </si>
  <si>
    <t>33184</t>
  </si>
  <si>
    <t>Altenbeken</t>
  </si>
  <si>
    <t>141768</t>
  </si>
  <si>
    <t>Gem. Hauptschule Waldbröl</t>
  </si>
  <si>
    <t>Goethestraße 8</t>
  </si>
  <si>
    <t>Waldbröl, GH Goethestr.</t>
  </si>
  <si>
    <t>191243</t>
  </si>
  <si>
    <t>Städt. Gesamtschule Übach-Palenberg</t>
  </si>
  <si>
    <t>Comeniusstraße 16-18</t>
  </si>
  <si>
    <t>Übach-Palenberg, GE Willy-Brandt</t>
  </si>
  <si>
    <t>Städt. Gesamtschule Moers</t>
  </si>
  <si>
    <t>Römerstr. 522</t>
  </si>
  <si>
    <t>159505</t>
  </si>
  <si>
    <t>für Mädchen</t>
  </si>
  <si>
    <t>Weseler Straße 17</t>
  </si>
  <si>
    <t>Geldern, RS Liebfrauenschule</t>
  </si>
  <si>
    <t>161421</t>
  </si>
  <si>
    <t>Realschule St. Martin</t>
  </si>
  <si>
    <t>Staatl. anerk. priv. kath. Realschule</t>
  </si>
  <si>
    <t>Auf der Geist 7</t>
  </si>
  <si>
    <t>Sendenhorst, RS St. Martin</t>
  </si>
  <si>
    <t>181511</t>
  </si>
  <si>
    <t>Berufskolleg Placidaschule</t>
  </si>
  <si>
    <t>Privates staatl.annerkanntes Brufskolleg</t>
  </si>
  <si>
    <t>Dechant-Röper-Straße 47</t>
  </si>
  <si>
    <t>Menden, BK Placida</t>
  </si>
  <si>
    <t>187367</t>
  </si>
  <si>
    <t>Comeniusstraße 16</t>
  </si>
  <si>
    <t>Übach-Palenberg, RS Comeniusstr.</t>
  </si>
  <si>
    <t>144629</t>
  </si>
  <si>
    <t>Gem. Hauptschule Wethmar</t>
  </si>
  <si>
    <t>Dorfstrasse 57a</t>
  </si>
  <si>
    <t>Lünen, GH Wethmar</t>
  </si>
  <si>
    <t>160805</t>
  </si>
  <si>
    <t>Im Gillesbachtal 35</t>
  </si>
  <si>
    <t>Aachen, RS Luise-Hensel</t>
  </si>
  <si>
    <t>Gymnasium Schwertstraße</t>
  </si>
  <si>
    <t>Schwertstraße 19</t>
  </si>
  <si>
    <t>Felder Str. 35-37</t>
  </si>
  <si>
    <t>159839</t>
  </si>
  <si>
    <t>Konrad-Duden-Realschule</t>
  </si>
  <si>
    <t>Barthel-Bruyn Weg 50</t>
  </si>
  <si>
    <t>Wesel, RS Konrad-Duden-Realschule</t>
  </si>
  <si>
    <t>178020</t>
  </si>
  <si>
    <t>Wirtschaftsschulen</t>
  </si>
  <si>
    <t>des Kreises Steinfurt</t>
  </si>
  <si>
    <t>Berufskolleg mit beruflichem Gymnasium</t>
  </si>
  <si>
    <t>Bahnhofstraße 26-28</t>
  </si>
  <si>
    <t>Steinfurt, BK Bahnhofstr.</t>
  </si>
  <si>
    <t>145210</t>
  </si>
  <si>
    <t>Nikomedes-Schule</t>
  </si>
  <si>
    <t>Kapellenstraße 7</t>
  </si>
  <si>
    <t>Steinfurt, GH Nikomedes-Schule</t>
  </si>
  <si>
    <t>Wihostraße 101</t>
  </si>
  <si>
    <t>161901</t>
  </si>
  <si>
    <t>Ketteler-Realschule</t>
  </si>
  <si>
    <t>Gustav-Lampe-Str. 4</t>
  </si>
  <si>
    <t>Hopsten, RS Ketteler-Realschule</t>
  </si>
  <si>
    <t>48351</t>
  </si>
  <si>
    <t>Everswinkel</t>
  </si>
  <si>
    <t>Priv. Gymnasium für Mädchen und Jungen</t>
  </si>
  <si>
    <t>des Erzbistums Paderborn</t>
  </si>
  <si>
    <t>Engelbertstr. 43</t>
  </si>
  <si>
    <t>160842</t>
  </si>
  <si>
    <t>Städt. Realschule I  - Patternhof -</t>
  </si>
  <si>
    <t>Patternhof 7</t>
  </si>
  <si>
    <t>Eschweiler, RS Patternhof</t>
  </si>
  <si>
    <t>53937</t>
  </si>
  <si>
    <t>Schleiden</t>
  </si>
  <si>
    <t>Am Mühlenberg 1</t>
  </si>
  <si>
    <t>186004</t>
  </si>
  <si>
    <t>Gymnasium der Stadt Verl</t>
  </si>
  <si>
    <t>St.-Anna-Str. 22</t>
  </si>
  <si>
    <t>Verl, Gym St.-Anna-Straße</t>
  </si>
  <si>
    <t>145490</t>
  </si>
  <si>
    <t>Am Schulplatz 2</t>
  </si>
  <si>
    <t>Hopsten, GH St.Georg</t>
  </si>
  <si>
    <t>168038</t>
  </si>
  <si>
    <t>Albertus-Magnus-Gymnasium</t>
  </si>
  <si>
    <t>Paterweg 8</t>
  </si>
  <si>
    <t>Beckum, Gym Albertus-Magnus</t>
  </si>
  <si>
    <t>162620</t>
  </si>
  <si>
    <t>Kühlmannweg 20</t>
  </si>
  <si>
    <t>Verl, RS Kühlmannweg</t>
  </si>
  <si>
    <t>Emil-Barth-Straße 45</t>
  </si>
  <si>
    <t>177090</t>
  </si>
  <si>
    <t>Berufskolleg der Ev. Sozialpädagogischen</t>
  </si>
  <si>
    <t>Ausbildungsstätte Münster gGmbH</t>
  </si>
  <si>
    <t>Schule d. Sekundarstufe II u. Fachschule</t>
  </si>
  <si>
    <t>Coerdestr. 60-68</t>
  </si>
  <si>
    <t>Münster,BK Ernähr-Hausw-Soz.Gesundheitsw</t>
  </si>
  <si>
    <t>195418</t>
  </si>
  <si>
    <t>Privates Berufskolleg</t>
  </si>
  <si>
    <t>- Sekundarstufe II -  ( Ersatzschule )</t>
  </si>
  <si>
    <t>des ESTA-Bildungswerkes</t>
  </si>
  <si>
    <t>32758</t>
  </si>
  <si>
    <t>Obernienhagen 32</t>
  </si>
  <si>
    <t>Detmold, BK priv. ESTA-Bildungswerk</t>
  </si>
  <si>
    <t>140259</t>
  </si>
  <si>
    <t>der Stadt Emmerich am Rhein  - Sek. I -</t>
  </si>
  <si>
    <t>Paaltjessteege 1</t>
  </si>
  <si>
    <t>Emmerich am Rhein, GH Europaschule</t>
  </si>
  <si>
    <t>149690</t>
  </si>
  <si>
    <t>Märkische Schule</t>
  </si>
  <si>
    <t>Gem. Hauptschule der Stadt Hemer</t>
  </si>
  <si>
    <t>Parkstraße 50</t>
  </si>
  <si>
    <t>Hemer, GH Märkische Schule</t>
  </si>
  <si>
    <t>143613</t>
  </si>
  <si>
    <t>Frankampstr. 111</t>
  </si>
  <si>
    <t>Gelsenkirchen, GH Frankampstr.</t>
  </si>
  <si>
    <t>Alexander-von-Humboldt-Gymnasium</t>
  </si>
  <si>
    <t>Bergheimer Str. 233</t>
  </si>
  <si>
    <t>137947</t>
  </si>
  <si>
    <t>Schule am Hexbachtal</t>
  </si>
  <si>
    <t>der Stadt Mülheim an der Ruhr  - Sek.I -</t>
  </si>
  <si>
    <t>Borbecker Str. 86-92</t>
  </si>
  <si>
    <t>Mülheim an der Ruhr, GH Sch.a.Hexbachtal</t>
  </si>
  <si>
    <t>Berufsbildungszentrum Weingartstraße</t>
  </si>
  <si>
    <t>Berufskolleg f. Wirtsch u. Informatik</t>
  </si>
  <si>
    <t>des Rhein-Kreises Neuss -Sekundarst.II-</t>
  </si>
  <si>
    <t>Weingartstraße 59-61</t>
  </si>
  <si>
    <t>184299</t>
  </si>
  <si>
    <t>LVR-Berufskolleg</t>
  </si>
  <si>
    <t>Fachschule des Sozialwesens</t>
  </si>
  <si>
    <t>Am Großen Dern 10</t>
  </si>
  <si>
    <t>Düsseldorf, BK LVR-Berufskolleg</t>
  </si>
  <si>
    <t>167332</t>
  </si>
  <si>
    <t>Städt. Couven-Gymnasium</t>
  </si>
  <si>
    <t>Lütticher Str. 111a</t>
  </si>
  <si>
    <t>Aachen, Gym Couven</t>
  </si>
  <si>
    <t>145452</t>
  </si>
  <si>
    <t>Hauptschule Lienen</t>
  </si>
  <si>
    <t>Lührmanns Weg 1</t>
  </si>
  <si>
    <t>Lienen, GH Lührmanns Weg</t>
  </si>
  <si>
    <t>Ausbildungszentrum</t>
  </si>
  <si>
    <t>Informationsverarbeitung u. Wirtschaft</t>
  </si>
  <si>
    <t>Riemekestraße 160</t>
  </si>
  <si>
    <t>Paderborn, BK ATIW gGmbH</t>
  </si>
  <si>
    <t>158823</t>
  </si>
  <si>
    <t>Elsa-Brändström-Realschule -Sek. I-</t>
  </si>
  <si>
    <t>mit Zweisprachenzug Deutsch-Englisch</t>
  </si>
  <si>
    <t>Bergerhauser Str. 13</t>
  </si>
  <si>
    <t>Essen, RS Elsa-Brändström</t>
  </si>
  <si>
    <t>Knechtsteden</t>
  </si>
  <si>
    <t>160441</t>
  </si>
  <si>
    <t>Albert-Einstein-Realschule</t>
  </si>
  <si>
    <t>der Stadt Wesseling</t>
  </si>
  <si>
    <t>Schwarzdornweg</t>
  </si>
  <si>
    <t>Wesseling, RS Albert-Einstein</t>
  </si>
  <si>
    <t>Bogenstraße</t>
  </si>
  <si>
    <t>160581</t>
  </si>
  <si>
    <t>Otto-Lilienthal-Schule</t>
  </si>
  <si>
    <t>Albert-Schweitzer-Str. 8</t>
  </si>
  <si>
    <t>Köln, RS Otto-Lilienthal-Schule</t>
  </si>
  <si>
    <t>Städt. Görres-Gymnasium</t>
  </si>
  <si>
    <t>Humanistisches Gymnasium seit 1545</t>
  </si>
  <si>
    <t>Königsallee 57</t>
  </si>
  <si>
    <t>Städt. Schloß-Gymnasium Benrath</t>
  </si>
  <si>
    <t>Hospitalstr. 45</t>
  </si>
  <si>
    <t>Hospitalstraße 45</t>
  </si>
  <si>
    <t>Koetschaustr. 36</t>
  </si>
  <si>
    <t>Walter-Eucken-Berufskolleg</t>
  </si>
  <si>
    <t>Städt. Schule für Wirtschaft mit</t>
  </si>
  <si>
    <t>Wirtschaftsgymnasium  -Sekundarstufe II-</t>
  </si>
  <si>
    <t>Suitbertusstraße 163-165</t>
  </si>
  <si>
    <t>Max-Weber-Berufskolleg</t>
  </si>
  <si>
    <t>Städt. Schule für Wirtschaft und</t>
  </si>
  <si>
    <t>Verwaltung  - Sekundarstufe II -</t>
  </si>
  <si>
    <t>Suitbertusstr. 163-165</t>
  </si>
  <si>
    <t>Graf-Recke-Straße 170</t>
  </si>
  <si>
    <t>Düsseldorf, GE Heinrich-Heine-Schule</t>
  </si>
  <si>
    <t>Städtisches Luisen-Gymnasium</t>
  </si>
  <si>
    <t>Bastionstr. 24</t>
  </si>
  <si>
    <t>Franz-Jürgens-Berufskolleg</t>
  </si>
  <si>
    <t>Städt. Schule für Metalltechnik</t>
  </si>
  <si>
    <t>Färberstraße 34</t>
  </si>
  <si>
    <t>160921</t>
  </si>
  <si>
    <t>Käthe-Kollwitz-Realschule Aldenhoven</t>
  </si>
  <si>
    <t>Aldenhoven, RS Pestalozziring</t>
  </si>
  <si>
    <t>Städt. Gymnasium Koblenzer Straße</t>
  </si>
  <si>
    <t>Theodor-Litt-Str. 2</t>
  </si>
  <si>
    <t>Theodor-Litt-Realschule</t>
  </si>
  <si>
    <t>Theodor-Litt-Str. 5</t>
  </si>
  <si>
    <t>Bernburger Str. 44</t>
  </si>
  <si>
    <t>163466</t>
  </si>
  <si>
    <t>Im Hagen 1</t>
  </si>
  <si>
    <t>Anröchte, RS Im Hagen</t>
  </si>
  <si>
    <t>Grafschafter Gymnasium</t>
  </si>
  <si>
    <t>Bankstr. 20</t>
  </si>
  <si>
    <t>166844</t>
  </si>
  <si>
    <t>Hermann-Josef-Kolleg</t>
  </si>
  <si>
    <t>Kloster Steinfeld</t>
  </si>
  <si>
    <t>Hermann-Josef-Straße 4</t>
  </si>
  <si>
    <t>Kall, Gym Hermann-Josef-Kolleg</t>
  </si>
  <si>
    <t>Förderschule Benediktushof Maria Veen</t>
  </si>
  <si>
    <t>Meisenweg 15</t>
  </si>
  <si>
    <t>150368</t>
  </si>
  <si>
    <t>Gem. Hauptschule Eichen</t>
  </si>
  <si>
    <t>Eichener Straße 127</t>
  </si>
  <si>
    <t>Kreuztal, GH Eichen</t>
  </si>
  <si>
    <t>169237</t>
  </si>
  <si>
    <t>Heinrich-von-Kleist-Schule</t>
  </si>
  <si>
    <t>Bochum, Gym Heinrich-von-Kleist-Schule</t>
  </si>
  <si>
    <t>190044</t>
  </si>
  <si>
    <t>Weiterbildungskolleg der Stadt Arnsberg</t>
  </si>
  <si>
    <t>- Sauerland-Kolleg -</t>
  </si>
  <si>
    <t>Berliner Platz 3</t>
  </si>
  <si>
    <t>Arnsberg, WBK RS, Gym, KOL Sauerland</t>
  </si>
  <si>
    <t>160570</t>
  </si>
  <si>
    <t>Max-Planck-Realschule</t>
  </si>
  <si>
    <t>Städt. Realschule Köln-Porz</t>
  </si>
  <si>
    <t>Planckstr. 14</t>
  </si>
  <si>
    <t>Köln, RS Max-Planck</t>
  </si>
  <si>
    <t>Lindenstraße 52</t>
  </si>
  <si>
    <t>170677</t>
  </si>
  <si>
    <t>Overberg-Kolleg</t>
  </si>
  <si>
    <t>des Bistums Münster</t>
  </si>
  <si>
    <t>Fliednerstr. 25</t>
  </si>
  <si>
    <t>Münster, WBK KOL Overberg</t>
  </si>
  <si>
    <t>45279</t>
  </si>
  <si>
    <t>195583</t>
  </si>
  <si>
    <t>Weiterbildungskolleg des Kreises Olpe</t>
  </si>
  <si>
    <t>Kurfürst-Heinrich-Str. 34</t>
  </si>
  <si>
    <t>Olpe,WBK RS,Gym,KOL Kurfürst-Heinr.-Str.</t>
  </si>
  <si>
    <t>Dumont-Lindemann-Schule</t>
  </si>
  <si>
    <t>Weberstr. 3</t>
  </si>
  <si>
    <t>Hermann-Harry-Schmitz-</t>
  </si>
  <si>
    <t>Weiterbildungskolleg d. Stadt Düsseldorf</t>
  </si>
  <si>
    <t>142839</t>
  </si>
  <si>
    <t>Gem. Hauptschule Inden</t>
  </si>
  <si>
    <t>Merödgener Straße 33</t>
  </si>
  <si>
    <t>Inden, GH Merödgener Str.</t>
  </si>
  <si>
    <t>176679</t>
  </si>
  <si>
    <t>Berufskolleg Hückelhoven</t>
  </si>
  <si>
    <t>Sophiastraße 38</t>
  </si>
  <si>
    <t>Hückelhoven, BK Berufskolleg TÜV NORD</t>
  </si>
  <si>
    <t>Siegburger Str. 321</t>
  </si>
  <si>
    <t>Bonn, GE Beuel</t>
  </si>
  <si>
    <t>Friedrich-List-Berufskolleg</t>
  </si>
  <si>
    <t>Kaufm. Berufs- und Berufsfachschule</t>
  </si>
  <si>
    <t>Plittersdorfer Str. 48</t>
  </si>
  <si>
    <t>142827</t>
  </si>
  <si>
    <t>Städt. Gem. Hauptschule Birkesdorf</t>
  </si>
  <si>
    <t>Matthias-Claudius-Str. 12</t>
  </si>
  <si>
    <t>Düren, GH Birkesdorf</t>
  </si>
  <si>
    <t>169043</t>
  </si>
  <si>
    <t>Priv. Gymnasium St. Michael</t>
  </si>
  <si>
    <t>Michaelstr. 17</t>
  </si>
  <si>
    <t>Paderborn, Gym St. Michael</t>
  </si>
  <si>
    <t>162504</t>
  </si>
  <si>
    <t>für Mädchen St. Michael</t>
  </si>
  <si>
    <t>Michaelstraße 17</t>
  </si>
  <si>
    <t>Paderborn, RS St. Michael</t>
  </si>
  <si>
    <t>174518</t>
  </si>
  <si>
    <t>heinrich-hertz-europakolleg</t>
  </si>
  <si>
    <t>der bundesstadt bonn</t>
  </si>
  <si>
    <t>berufskolleg mit beruflichem gymnasium</t>
  </si>
  <si>
    <t>Herseler Str. 1</t>
  </si>
  <si>
    <t>Bonn, BK heinrich-hertz-europakolleg</t>
  </si>
  <si>
    <t>Kölnstr. 235</t>
  </si>
  <si>
    <t>160428</t>
  </si>
  <si>
    <t>Realschule der Stadt Hürth</t>
  </si>
  <si>
    <t>Krankenhausstraße 91</t>
  </si>
  <si>
    <t>Hürth, RS Friedrich-Ebert</t>
  </si>
  <si>
    <t>Berufskolleg des Kreises Kleve</t>
  </si>
  <si>
    <t>in Kleve</t>
  </si>
  <si>
    <t>Felix-Roeloffs-Str. 7</t>
  </si>
  <si>
    <t>150198</t>
  </si>
  <si>
    <t>Haardter-Berg-Schule</t>
  </si>
  <si>
    <t>Hölderlinstraße 35</t>
  </si>
  <si>
    <t>Siegen, GH Haardter-Berg-Schule</t>
  </si>
  <si>
    <t>191401</t>
  </si>
  <si>
    <t>Elisabeth-Selbert-Gesamtschule</t>
  </si>
  <si>
    <t>Hindenburgallee 50</t>
  </si>
  <si>
    <t>Bonn, GE Elisabeth-Selbert-Gesamtschule</t>
  </si>
  <si>
    <t>166388</t>
  </si>
  <si>
    <t>Nicolaus-Cusanus-Gymnasium</t>
  </si>
  <si>
    <t>Gotenstr. 50</t>
  </si>
  <si>
    <t>Bonn, Gym Nicolaus-Cusanus</t>
  </si>
  <si>
    <t>Gesamtschule an der Erft</t>
  </si>
  <si>
    <t>Aurinstr. 59</t>
  </si>
  <si>
    <t>142876</t>
  </si>
  <si>
    <t>Gem. Hauptschule Kreuzau</t>
  </si>
  <si>
    <t>Kreuzau, GH Schulstr.</t>
  </si>
  <si>
    <t>161433</t>
  </si>
  <si>
    <t>Priv. Schönstätter Marienschule</t>
  </si>
  <si>
    <t>Realschule für Mädchen</t>
  </si>
  <si>
    <t>Jahnstraße 11</t>
  </si>
  <si>
    <t>Borken, RS Schönstätter Marienschule</t>
  </si>
  <si>
    <t>Im Wiesengrund 35</t>
  </si>
  <si>
    <t>164148</t>
  </si>
  <si>
    <t>Gesamtschule Osterfeld</t>
  </si>
  <si>
    <t>Heinestr. 22</t>
  </si>
  <si>
    <t>Oberhausen, GE Osterfeld</t>
  </si>
  <si>
    <t>169882</t>
  </si>
  <si>
    <t>Privates Aufbaugymnasium Iserlohn</t>
  </si>
  <si>
    <t>- Sek. I und II - Schulträger: Privat-</t>
  </si>
  <si>
    <t>schulgesellschaft mbH Seilersee</t>
  </si>
  <si>
    <t>Bismarckstraße 4</t>
  </si>
  <si>
    <t>Iserlohn, Gym Privates Aufbaugymnasium</t>
  </si>
  <si>
    <t>50127</t>
  </si>
  <si>
    <t>192119</t>
  </si>
  <si>
    <t>Gesamtschule der Stadt Bergheim</t>
  </si>
  <si>
    <t>in Quadrath-Ichendorf</t>
  </si>
  <si>
    <t>Herbergerstr. 6-8</t>
  </si>
  <si>
    <t>Bergheim, GE Herbergerstr.</t>
  </si>
  <si>
    <t>Städt. Freiherr-vom-Stein-Realschule</t>
  </si>
  <si>
    <t>Tagesschule</t>
  </si>
  <si>
    <t>Färberstr. 40</t>
  </si>
  <si>
    <t>Städtische Dieter-Forte-Gesamtschule</t>
  </si>
  <si>
    <t>Heidelberger Str. 75</t>
  </si>
  <si>
    <t>Lore-Lorentz-Schule</t>
  </si>
  <si>
    <t>Berufliches Gymnasium, Sekundarstufe II</t>
  </si>
  <si>
    <t>Schloßallee 14</t>
  </si>
  <si>
    <t>168970</t>
  </si>
  <si>
    <t>Besselgymnasium der Stadt Minden</t>
  </si>
  <si>
    <t>Hahler Straße 134</t>
  </si>
  <si>
    <t>Minden, Gym Besselgymnasium</t>
  </si>
  <si>
    <t>168981</t>
  </si>
  <si>
    <t>Ratsgymnasium</t>
  </si>
  <si>
    <t>Königswall 28</t>
  </si>
  <si>
    <t>Minden, Gym Rats</t>
  </si>
  <si>
    <t>189121</t>
  </si>
  <si>
    <t>Kurt-Tucholsky-Gesamtschule</t>
  </si>
  <si>
    <t>Königswall 10</t>
  </si>
  <si>
    <t>Minden, GE Kurt-Tucholsky</t>
  </si>
  <si>
    <t>150071</t>
  </si>
  <si>
    <t>Anne-Frank-Schule Meggen</t>
  </si>
  <si>
    <t>Aufm Ohl 12d</t>
  </si>
  <si>
    <t>Lennestadt, GH Anne-Frank-Schule Meggen</t>
  </si>
  <si>
    <t>Am Stadtpark 50</t>
  </si>
  <si>
    <t>Gymnasium Wilnsdorf</t>
  </si>
  <si>
    <t>Hoheroth 94</t>
  </si>
  <si>
    <t>Wilnsdorf, Gym Hoheroth</t>
  </si>
  <si>
    <t>173216</t>
  </si>
  <si>
    <t>Evangelisches Berufskolleg der</t>
  </si>
  <si>
    <t>Bergischen Diakonie Aprath  - Sek. II -</t>
  </si>
  <si>
    <t>-Berufsfeld Sozial-und Gesundheitswesen-</t>
  </si>
  <si>
    <t>42107</t>
  </si>
  <si>
    <t>Straßburger Str. 39</t>
  </si>
  <si>
    <t>Wuppertal, BK Diakonie Aprath</t>
  </si>
  <si>
    <t>148532</t>
  </si>
  <si>
    <t>ProfilSchuleLünen</t>
  </si>
  <si>
    <t>Lünen-Brambauer</t>
  </si>
  <si>
    <t>Friedhofstr. 4</t>
  </si>
  <si>
    <t>Lünen, GH ProfilSchuleLünen-Brambauer</t>
  </si>
  <si>
    <t>Osterrath Schule</t>
  </si>
  <si>
    <t>Burgweg 19</t>
  </si>
  <si>
    <t>Rheda-Wiedenbrück, RS Osterrath</t>
  </si>
  <si>
    <t>Städtische Realschule am Westwall</t>
  </si>
  <si>
    <t>Westwall 10</t>
  </si>
  <si>
    <t>der Stadt Geldern</t>
  </si>
  <si>
    <t>Friedrich-Spee-Str. 25</t>
  </si>
  <si>
    <t>189820</t>
  </si>
  <si>
    <t>Städt. Gesamtschule Steele</t>
  </si>
  <si>
    <t>Pinxtenweg 6-8</t>
  </si>
  <si>
    <t>Essen, GE Erich-Kästner-Schule</t>
  </si>
  <si>
    <t>Gymnasium An der Wolfskuhle</t>
  </si>
  <si>
    <t>Pinxtenweg 6</t>
  </si>
  <si>
    <t>Gesamtschule Schermbeck</t>
  </si>
  <si>
    <t>Schloßstraße 20</t>
  </si>
  <si>
    <t>150551</t>
  </si>
  <si>
    <t>Wickeder Str. 2</t>
  </si>
  <si>
    <t>Werl, KH Overbergschule</t>
  </si>
  <si>
    <t>150540</t>
  </si>
  <si>
    <t>Werl, GH Petrischule</t>
  </si>
  <si>
    <t>45889</t>
  </si>
  <si>
    <t>178019</t>
  </si>
  <si>
    <t>Technische Schulen des Kreises Steinfurt</t>
  </si>
  <si>
    <t>Berufskolleg mit Technischem Gymnasium</t>
  </si>
  <si>
    <t>Liedekerker Straße 84</t>
  </si>
  <si>
    <t>Steinfurt,BK Techn.Schulen mit Techn.Gym</t>
  </si>
  <si>
    <t>138101</t>
  </si>
  <si>
    <t>Knappenstr. 123</t>
  </si>
  <si>
    <t>Oberhausen, KH St.Michael-Schule</t>
  </si>
  <si>
    <t>Benzenberg-Realschule</t>
  </si>
  <si>
    <t>Siegburger Str. 38</t>
  </si>
  <si>
    <t>Städt. Friedrich-Rückert-Gymnasium</t>
  </si>
  <si>
    <t>Rückertstr. 6</t>
  </si>
  <si>
    <t>- Abendgymnasium -</t>
  </si>
  <si>
    <t>Rückertstraße 6</t>
  </si>
  <si>
    <t>148143</t>
  </si>
  <si>
    <t>Städt. Kath. Hauptschule Husen</t>
  </si>
  <si>
    <t>Dortmund, KH Husenschule</t>
  </si>
  <si>
    <t>193501</t>
  </si>
  <si>
    <t>Städt. Gesamtschule Holsterhausen</t>
  </si>
  <si>
    <t>- Sekundarstufen I und II -  (i.E.)</t>
  </si>
  <si>
    <t>mit Integrationszug</t>
  </si>
  <si>
    <t>Böcklinstr. 27</t>
  </si>
  <si>
    <t>Essen, GE Holsterhausen</t>
  </si>
  <si>
    <t>Gymnasium Horkesgath</t>
  </si>
  <si>
    <t>Horkesgath 33</t>
  </si>
  <si>
    <t>158975</t>
  </si>
  <si>
    <t>Realschule Horkesgath</t>
  </si>
  <si>
    <t>Krefeld, RS Horkesgath</t>
  </si>
  <si>
    <t>171955</t>
  </si>
  <si>
    <t>schaft, Fachrichtung Gartenbau</t>
  </si>
  <si>
    <t>45149</t>
  </si>
  <si>
    <t>Külshammer Weg 18-26</t>
  </si>
  <si>
    <t>Essen, BK Landwirtschaftskammer</t>
  </si>
  <si>
    <t>Frida-Levy-Gesamtschule</t>
  </si>
  <si>
    <t>Varnhorststraße 2</t>
  </si>
  <si>
    <t>170653</t>
  </si>
  <si>
    <t>Staatl. Weiterbildungskolleg</t>
  </si>
  <si>
    <t>Niederrhein-Kolleg</t>
  </si>
  <si>
    <t>Bildungsgang Kolleg</t>
  </si>
  <si>
    <t>Wehrstr. 69</t>
  </si>
  <si>
    <t>Oberhausen, WBK KOL Niederrhein</t>
  </si>
  <si>
    <t>der Stadt Nieheim</t>
  </si>
  <si>
    <t>160593</t>
  </si>
  <si>
    <t>Hermann-Voss-Realschule</t>
  </si>
  <si>
    <t>der Stadt Wipperfürth</t>
  </si>
  <si>
    <t>Am Mühlenberg 2</t>
  </si>
  <si>
    <t>Wipperfürth, RS Hermann-Voss-Realschule</t>
  </si>
  <si>
    <t>Kaufmannschule II</t>
  </si>
  <si>
    <t>Letmather Str. 21-23</t>
  </si>
  <si>
    <t>Berufskolleg Rheydt-Mülfort</t>
  </si>
  <si>
    <t>für Technik</t>
  </si>
  <si>
    <t>Mülgaustraße 361</t>
  </si>
  <si>
    <t>164197</t>
  </si>
  <si>
    <t>Differenzierte Gesamtschule für</t>
  </si>
  <si>
    <t>Jungen und Mädchen des Bistums Münster</t>
  </si>
  <si>
    <t>Echelmeyerstr. 19</t>
  </si>
  <si>
    <t>Münster, GE Friedensschule</t>
  </si>
  <si>
    <t>Berufskolleg Witten</t>
  </si>
  <si>
    <t>Husemannstraße 51</t>
  </si>
  <si>
    <t>Witten, BK Husemannstraße</t>
  </si>
  <si>
    <t>Städt. Thomas-Edison-Realschule</t>
  </si>
  <si>
    <t>Schlüterstr. 18-20</t>
  </si>
  <si>
    <t>178690</t>
  </si>
  <si>
    <t>Berufskolleg am Sozialseminar Detmold</t>
  </si>
  <si>
    <t>der Sozialseminar Detmold gGmbH</t>
  </si>
  <si>
    <t>Schorenstr. 12</t>
  </si>
  <si>
    <t>Detmold, BK am Sozialseminar Detmold</t>
  </si>
  <si>
    <t>169110</t>
  </si>
  <si>
    <t>Rektoratsstr. 23</t>
  </si>
  <si>
    <t>Rheda-Wiedenbrück, Gym Rats</t>
  </si>
  <si>
    <t>Städt. Carl-Benz-Realschule Oberkassel</t>
  </si>
  <si>
    <t>Lewitstraße 2</t>
  </si>
  <si>
    <t>Städt. Geschwister-Scholl-Gymnasium</t>
  </si>
  <si>
    <t>Redinghovenstraße 41</t>
  </si>
  <si>
    <t>Hulda-Pankok-Schule</t>
  </si>
  <si>
    <t>Brinckmannstraße 16</t>
  </si>
  <si>
    <t>Düsseldorf, GE Hulda-Pankok-Schule</t>
  </si>
  <si>
    <t>148507</t>
  </si>
  <si>
    <t>161226</t>
  </si>
  <si>
    <t>Karl-Wagenfeld-Realschule</t>
  </si>
  <si>
    <t>Spichernstr. 17</t>
  </si>
  <si>
    <t>Münster, RS Karl-Wagenfeld</t>
  </si>
  <si>
    <t>Hermann-Runge-Gesamtschule</t>
  </si>
  <si>
    <t>Gabelsbergerstraße 14</t>
  </si>
  <si>
    <t>Gymnasium in den Filder Benden</t>
  </si>
  <si>
    <t>Zahnstraße 43</t>
  </si>
  <si>
    <t>58638</t>
  </si>
  <si>
    <t>148519</t>
  </si>
  <si>
    <t>Gerlingser Weg 7</t>
  </si>
  <si>
    <t>Iserlohn, GH Martin-Luther</t>
  </si>
  <si>
    <t>163016</t>
  </si>
  <si>
    <t>Städt. Realschule am Bömberg</t>
  </si>
  <si>
    <t>Schleddenhofer Weg 61</t>
  </si>
  <si>
    <t>Iserlohn, RS am Bömberg</t>
  </si>
  <si>
    <t>192685</t>
  </si>
  <si>
    <t>Gesamtschule der Stadt Porta Westfalica</t>
  </si>
  <si>
    <t>Bruchstr. 9</t>
  </si>
  <si>
    <t>Porta Westfalica, GE Bruchstr.</t>
  </si>
  <si>
    <t>163053</t>
  </si>
  <si>
    <t>Realschule Crange</t>
  </si>
  <si>
    <t>Semler Str. 4</t>
  </si>
  <si>
    <t>Herne, RS Crange</t>
  </si>
  <si>
    <t>189571</t>
  </si>
  <si>
    <t>Städt. Gesamtschule Iserlohn</t>
  </si>
  <si>
    <t>Langerfeldstr. 84</t>
  </si>
  <si>
    <t>Iserlohn, GE Iserlohn</t>
  </si>
  <si>
    <t>179980</t>
  </si>
  <si>
    <t>Berufskolleg WIHOGA</t>
  </si>
  <si>
    <t>Priv. Wirtschaftsschulen f. Hotellerie</t>
  </si>
  <si>
    <t>und Gastronomie - Dortmund -</t>
  </si>
  <si>
    <t>Am Rombergpark 38-40</t>
  </si>
  <si>
    <t>Dortmund, BK WIHOGA</t>
  </si>
  <si>
    <t>Michael-Ende-Gymnasium</t>
  </si>
  <si>
    <t>Gymnasium der Stadt Tönisvorst</t>
  </si>
  <si>
    <t>Corneliusstraße 25</t>
  </si>
  <si>
    <t>Realschule Leonardo da Vinci</t>
  </si>
  <si>
    <t>48493</t>
  </si>
  <si>
    <t>Wettringen</t>
  </si>
  <si>
    <t>Georg-Büchner-Gymnasium</t>
  </si>
  <si>
    <t>der Stadt Kaarst</t>
  </si>
  <si>
    <t>Am Holzbüttger Haus 1</t>
  </si>
  <si>
    <t>146158</t>
  </si>
  <si>
    <t>Schloßparkschule</t>
  </si>
  <si>
    <t>Parkallee 7</t>
  </si>
  <si>
    <t>Schieder-Schwalenberg, GH Schloßpark</t>
  </si>
  <si>
    <t>163259</t>
  </si>
  <si>
    <t>Realschule Belecke</t>
  </si>
  <si>
    <t>Realschule der Stadt Warstein</t>
  </si>
  <si>
    <t>Pietrapaola-Platz 4</t>
  </si>
  <si>
    <t>Warstein, RS Belecke</t>
  </si>
  <si>
    <t>168075</t>
  </si>
  <si>
    <t>Thomas-Morus-Gymnasium</t>
  </si>
  <si>
    <t>Zur dicken Linde 29</t>
  </si>
  <si>
    <t>Oelde, Gym Thomas-Morus</t>
  </si>
  <si>
    <t>165931</t>
  </si>
  <si>
    <t>Römerstr. 9</t>
  </si>
  <si>
    <t>Kleve, Gym Freiherr-vom-Stein</t>
  </si>
  <si>
    <t>190410</t>
  </si>
  <si>
    <t>Euregio Schule</t>
  </si>
  <si>
    <t>Gesamtschule der Stadt Rheine</t>
  </si>
  <si>
    <t>Ludwigstraße 37</t>
  </si>
  <si>
    <t>Rheine, GE Euregio-Schule</t>
  </si>
  <si>
    <t>169079</t>
  </si>
  <si>
    <t>Hüffertgymnasium</t>
  </si>
  <si>
    <t>Wachtelpfad 5</t>
  </si>
  <si>
    <t>Warburg, Gym Hüffert</t>
  </si>
  <si>
    <t>163843</t>
  </si>
  <si>
    <t>Weiterbildungskolleg der Stadt Krefeld</t>
  </si>
  <si>
    <t>Danziger Platz 1</t>
  </si>
  <si>
    <t>Krefeld, WBK RS Danziger Platz</t>
  </si>
  <si>
    <t>159062</t>
  </si>
  <si>
    <t>41068</t>
  </si>
  <si>
    <t>Karl-Fegers-Straße 85</t>
  </si>
  <si>
    <t>Mönchengladbach, RS Geschwister-Scholl</t>
  </si>
  <si>
    <t>140685</t>
  </si>
  <si>
    <t>St.Hedwig-Schule</t>
  </si>
  <si>
    <t>Kath. Hauptschule der Stadt Bonn</t>
  </si>
  <si>
    <t>An der Josefshöhe 1</t>
  </si>
  <si>
    <t>Bonn, KH St.Hedwig</t>
  </si>
  <si>
    <t>Paulusschule</t>
  </si>
  <si>
    <t>183714</t>
  </si>
  <si>
    <t>Stettiner Straße</t>
  </si>
  <si>
    <t>Steinheim, Gym Stettiner Str.</t>
  </si>
  <si>
    <t>Berufskolleg Eifel</t>
  </si>
  <si>
    <t>des Kreises Euskirchen in Kall</t>
  </si>
  <si>
    <t>Loshardt 2</t>
  </si>
  <si>
    <t>Wiembachallee 42</t>
  </si>
  <si>
    <t>189510</t>
  </si>
  <si>
    <t>Freie Schule Bochum</t>
  </si>
  <si>
    <t>Priv. Gesamtschule besonderer Prägung</t>
  </si>
  <si>
    <t>Primar- und Sekundarstufe I  (GE)</t>
  </si>
  <si>
    <t>44799</t>
  </si>
  <si>
    <t>Wiemelhauser Str. 270</t>
  </si>
  <si>
    <t>Bochum, GE Freie Schule</t>
  </si>
  <si>
    <t>Realschule der Stadt Krefeld</t>
  </si>
  <si>
    <t>Lewerentzstr. 136</t>
  </si>
  <si>
    <t>142086</t>
  </si>
  <si>
    <t>Gem. Hauptschule Eitorf</t>
  </si>
  <si>
    <t>Brückenstr. 60</t>
  </si>
  <si>
    <t>Eitorf, GH Brückenstr.</t>
  </si>
  <si>
    <t>150721</t>
  </si>
  <si>
    <t>Gem. Hauptschule der Stadt Bönen</t>
  </si>
  <si>
    <t>Woortstraße 110</t>
  </si>
  <si>
    <t>Bönen, GH Pestalozzischule</t>
  </si>
  <si>
    <t>Werler Straße 6</t>
  </si>
  <si>
    <t>169985</t>
  </si>
  <si>
    <t>Städt. Gymnasium Waldstraße</t>
  </si>
  <si>
    <t>Waldstr. 58</t>
  </si>
  <si>
    <t>Hattingen, Gym Waldstraße</t>
  </si>
  <si>
    <t>148957</t>
  </si>
  <si>
    <t>Rahlenbergschule</t>
  </si>
  <si>
    <t>der Gemeinde Herscheid</t>
  </si>
  <si>
    <t>Bergstraße 7</t>
  </si>
  <si>
    <t>Herscheid, GH Rahlenbergschule</t>
  </si>
  <si>
    <t>139786</t>
  </si>
  <si>
    <t>Städt. Gem. Hauptschule Anrath</t>
  </si>
  <si>
    <t>Johannesstr. 5</t>
  </si>
  <si>
    <t>Willich, GH Johannesschule</t>
  </si>
  <si>
    <t>190676</t>
  </si>
  <si>
    <t>Albert-Einstein-Gesamtschule</t>
  </si>
  <si>
    <t>Stadionstr. 50</t>
  </si>
  <si>
    <t>Werdohl, GE Albert-Einstein</t>
  </si>
  <si>
    <t>149482</t>
  </si>
  <si>
    <t>Gem. Hauptschule Am Sonnenstein</t>
  </si>
  <si>
    <t>Am Sonnenstein 4</t>
  </si>
  <si>
    <t>Herdecke, GH Am Sonnenstein</t>
  </si>
  <si>
    <t>185863</t>
  </si>
  <si>
    <t>Schulring 6</t>
  </si>
  <si>
    <t>166870</t>
  </si>
  <si>
    <t>Clara-Fey-Gymnasium</t>
  </si>
  <si>
    <t>Malmedyer Str. 2</t>
  </si>
  <si>
    <t>Schleiden, Gym Clara-Fey</t>
  </si>
  <si>
    <t>170124</t>
  </si>
  <si>
    <t>Evangelisches Gymnasium Lippstadt</t>
  </si>
  <si>
    <t>Beckumer Str. 61</t>
  </si>
  <si>
    <t>Lippstadt, Gym Evangelisches Gymnasium</t>
  </si>
  <si>
    <t>144095</t>
  </si>
  <si>
    <t>Im Burbecksort 53</t>
  </si>
  <si>
    <t>Ahlen, GH Geschwister-Scholl-Schule</t>
  </si>
  <si>
    <t>190070</t>
  </si>
  <si>
    <t>Städtische Gesamtschule Eschweiler</t>
  </si>
  <si>
    <t>Friedrichstraße 12-16</t>
  </si>
  <si>
    <t>Eschweiler, GE Waldschule</t>
  </si>
  <si>
    <t>159323</t>
  </si>
  <si>
    <t>Jeanette-Wolff-Realschule</t>
  </si>
  <si>
    <t>Städt. Realschule Dinslaken</t>
  </si>
  <si>
    <t>Wiesenstraße 43</t>
  </si>
  <si>
    <t>Dinslaken, RS Jeanette-Wolff</t>
  </si>
  <si>
    <t>Friedrich-Ebert-Str. 106</t>
  </si>
  <si>
    <t>46414</t>
  </si>
  <si>
    <t>Rhede</t>
  </si>
  <si>
    <t>des Kreises Düren</t>
  </si>
  <si>
    <t>144101</t>
  </si>
  <si>
    <t>Hans-Sachs-Str. 13</t>
  </si>
  <si>
    <t>Ahlen, KH Overbergschule</t>
  </si>
  <si>
    <t>140673</t>
  </si>
  <si>
    <t>Johannes-Rau-Schule</t>
  </si>
  <si>
    <t>Albertus-Magnus-Str. 21</t>
  </si>
  <si>
    <t>Bonn, GH Johannes-Rau-Schule</t>
  </si>
  <si>
    <t>159943</t>
  </si>
  <si>
    <t>Carl-Schurz-Realschule</t>
  </si>
  <si>
    <t>Albertus-Magnus-Straße 21</t>
  </si>
  <si>
    <t>Bonn, RS Carl-Schurz</t>
  </si>
  <si>
    <t>160027</t>
  </si>
  <si>
    <t>Gertrud-Bäumer-Schule</t>
  </si>
  <si>
    <t>Zeppelinstr. 9-17</t>
  </si>
  <si>
    <t>Bonn, RS Gertrud-Bäumer-Schule</t>
  </si>
  <si>
    <t>166420</t>
  </si>
  <si>
    <t>Max-Planck-Str. 24-36</t>
  </si>
  <si>
    <t>Bonn, Gym Konrad-Adenauer</t>
  </si>
  <si>
    <t>170574</t>
  </si>
  <si>
    <t>der Bundesstadt Bonn</t>
  </si>
  <si>
    <t>Abendrealschule,Abendgymnasium u. Kolleg</t>
  </si>
  <si>
    <t>Langwartweg 72</t>
  </si>
  <si>
    <t>Bonn, WBK RS, Gym, KOL Langwartweg</t>
  </si>
  <si>
    <t>140545</t>
  </si>
  <si>
    <t>Karl-Simrock-Schule</t>
  </si>
  <si>
    <t>für Berufsorientierung</t>
  </si>
  <si>
    <t>Ganztagshauptschule der Stadt Bonn</t>
  </si>
  <si>
    <t>Am Burggraben 20</t>
  </si>
  <si>
    <t>Bonn, GH Karl-Simrock-Schule</t>
  </si>
  <si>
    <t>179048</t>
  </si>
  <si>
    <t>Lüttfeld Berufskolleg</t>
  </si>
  <si>
    <t>des Kreises Lippe</t>
  </si>
  <si>
    <t>Lüttfeld 1</t>
  </si>
  <si>
    <t>Lemgo, BK Lüttfeld</t>
  </si>
  <si>
    <t>Hanse Berufskolleg</t>
  </si>
  <si>
    <t>Johannes-Schuchen-Str. 7</t>
  </si>
  <si>
    <t>145506</t>
  </si>
  <si>
    <t>Gemeinschaftshauptschule Ibbenbüren</t>
  </si>
  <si>
    <t>Mettinger Straße 54</t>
  </si>
  <si>
    <t>Ibbenbüren, GH Mettinger Straße</t>
  </si>
  <si>
    <t>168129</t>
  </si>
  <si>
    <t>Städt. Heriburg-Gymnasium</t>
  </si>
  <si>
    <t>Seminarstr. 10</t>
  </si>
  <si>
    <t>Coesfeld, Gym Heriburg</t>
  </si>
  <si>
    <t>145660</t>
  </si>
  <si>
    <t>Gem. Hauptschule der Gemeinde Beelen</t>
  </si>
  <si>
    <t>Gaffelstadt 7</t>
  </si>
  <si>
    <t>Beelen, GH Von-Galen</t>
  </si>
  <si>
    <t>149731</t>
  </si>
  <si>
    <t>Hauptschule Lendringsen</t>
  </si>
  <si>
    <t>58710</t>
  </si>
  <si>
    <t>Bieberberg 112</t>
  </si>
  <si>
    <t>Menden, GH Lendringsen</t>
  </si>
  <si>
    <t>189431</t>
  </si>
  <si>
    <t>Leo-Sympher-Berufskolleg</t>
  </si>
  <si>
    <t>Habsburgerring 53 a</t>
  </si>
  <si>
    <t>Minden, BK Leo-Sympher</t>
  </si>
  <si>
    <t>179152</t>
  </si>
  <si>
    <t>Freiherr-vom-Stein-Berufskolleg</t>
  </si>
  <si>
    <t>Habsburgerring 53 b</t>
  </si>
  <si>
    <t>Minden, BK Freiherr-vom-Stein</t>
  </si>
  <si>
    <t>193811</t>
  </si>
  <si>
    <t>Bertolt-Brecht-Gesamtschule</t>
  </si>
  <si>
    <t>Schlesienstr. 21-23</t>
  </si>
  <si>
    <t>Bonn, GE Bertolt-Brecht</t>
  </si>
  <si>
    <t>159633</t>
  </si>
  <si>
    <t>Städt. Realschule Nettetal</t>
  </si>
  <si>
    <t>Kornblumenweg 1</t>
  </si>
  <si>
    <t>Nettetal, RS Kornblumenweg</t>
  </si>
  <si>
    <t>161767</t>
  </si>
  <si>
    <t>Ziegeleistr. 31</t>
  </si>
  <si>
    <t>Waltrop, RS Ziegeleistr.</t>
  </si>
  <si>
    <t>184706</t>
  </si>
  <si>
    <t>Albert-Schweitzer-Gymnasium Hürth</t>
  </si>
  <si>
    <t>Hürth-Mitte</t>
  </si>
  <si>
    <t>Sudetenstr. 37</t>
  </si>
  <si>
    <t>Hürth, Gym Albert-Schweitzer</t>
  </si>
  <si>
    <t>Selfkant</t>
  </si>
  <si>
    <t>des Kreises Heinsberg</t>
  </si>
  <si>
    <t>in Erkelenz</t>
  </si>
  <si>
    <t>Westpromenade 2</t>
  </si>
  <si>
    <t>178792</t>
  </si>
  <si>
    <t>Berufskolleg Halle (Westf.)</t>
  </si>
  <si>
    <t>des Kreises Gütersloh</t>
  </si>
  <si>
    <t>Kättkenstraße 14</t>
  </si>
  <si>
    <t>Halle (Westf.), BK Kättkenstr.</t>
  </si>
  <si>
    <t>163429</t>
  </si>
  <si>
    <t>Menden-Lendringsen</t>
  </si>
  <si>
    <t>Drosselstraße 2</t>
  </si>
  <si>
    <t>Menden, RS Lendringsen</t>
  </si>
  <si>
    <t>161032</t>
  </si>
  <si>
    <t>Städt. Realschule Heinsberg</t>
  </si>
  <si>
    <t>Schafhausener Straße 41</t>
  </si>
  <si>
    <t>Heinsberg, RS Im Klevchen</t>
  </si>
  <si>
    <t>145646</t>
  </si>
  <si>
    <t>Schule im Herxfeld</t>
  </si>
  <si>
    <t>der Stadt Sassenberg</t>
  </si>
  <si>
    <t>Im Herxfeld 5</t>
  </si>
  <si>
    <t>Sassenberg, GH im Herxfeld</t>
  </si>
  <si>
    <t>190251</t>
  </si>
  <si>
    <t>Gesamtschule Alsdorf</t>
  </si>
  <si>
    <t>Am Klött 1</t>
  </si>
  <si>
    <t>Alsdorf, GE Gustav-Heinemann-Schule</t>
  </si>
  <si>
    <t>167850</t>
  </si>
  <si>
    <t>Gymnasium Paulinum</t>
  </si>
  <si>
    <t>Am Stadtgraben 30</t>
  </si>
  <si>
    <t>Münster, Gym Paulinum</t>
  </si>
  <si>
    <t>141847</t>
  </si>
  <si>
    <t>Städt. Gem. Hauptschule Im Kleefeld</t>
  </si>
  <si>
    <t>Im Kleefeld 19</t>
  </si>
  <si>
    <t>Bergisch Gladbach, GH Im Kleefeld</t>
  </si>
  <si>
    <t>160556</t>
  </si>
  <si>
    <t>Städt. Realschule im Kleefeld</t>
  </si>
  <si>
    <t>Bergisch Gladbach, RS im Kleefeld</t>
  </si>
  <si>
    <t>161998</t>
  </si>
  <si>
    <t>Stapenhorststr. 100</t>
  </si>
  <si>
    <t>Bielefeld, RS Gertrud-Bäumer</t>
  </si>
  <si>
    <t>162000</t>
  </si>
  <si>
    <t>Kuhloschule</t>
  </si>
  <si>
    <t>Fritz-Reuter-Str. 30</t>
  </si>
  <si>
    <t>Bielefeld, RS Kuhlo</t>
  </si>
  <si>
    <t>168531</t>
  </si>
  <si>
    <t>Ratsgymnasium zu Bielefeld</t>
  </si>
  <si>
    <t>Städt. Jungen- und Mädchengymnasium</t>
  </si>
  <si>
    <t>Nebelswall 1</t>
  </si>
  <si>
    <t>Bielefeld, Gym Ratsgymnasium</t>
  </si>
  <si>
    <t>168543</t>
  </si>
  <si>
    <t>Ravensberger Str. 131</t>
  </si>
  <si>
    <t>Bielefeld, Gym Helmholtz</t>
  </si>
  <si>
    <t>168579</t>
  </si>
  <si>
    <t>Stapenhorststr. 96</t>
  </si>
  <si>
    <t>Bielefeld, Gym Max-Planck</t>
  </si>
  <si>
    <t>162036</t>
  </si>
  <si>
    <t>Wintersheide 30</t>
  </si>
  <si>
    <t>Bielefeld, RS Theodor-Heuss</t>
  </si>
  <si>
    <t>190457</t>
  </si>
  <si>
    <t>Berufskolleg Senne</t>
  </si>
  <si>
    <t>An der Rosenhöhe 11</t>
  </si>
  <si>
    <t>Bielefeld, BK Senne</t>
  </si>
  <si>
    <t>Wilhelm-Fabry-Realschule</t>
  </si>
  <si>
    <t>Am Holterhöfchen 26</t>
  </si>
  <si>
    <t>175651</t>
  </si>
  <si>
    <t>Ernährung-Sozialwesen-Technik</t>
  </si>
  <si>
    <t>Ernst-Zimmermann-Straße 26</t>
  </si>
  <si>
    <t>Gummersbach, BK Ernäh.Sozialw.Tech.</t>
  </si>
  <si>
    <t>191231</t>
  </si>
  <si>
    <t>Werner-von-Siemens-Gesamtschule</t>
  </si>
  <si>
    <t>Königsborn, Städt. Ganztagsschule</t>
  </si>
  <si>
    <t>Döbelner Str. 5</t>
  </si>
  <si>
    <t>Unna, GE Werner-von-Siemens</t>
  </si>
  <si>
    <t>192491</t>
  </si>
  <si>
    <t>Gymnasium der Stadt Rahden</t>
  </si>
  <si>
    <t>Freiherr-vom-Stein-Straße 5</t>
  </si>
  <si>
    <t>Rahden, Gym Freiherr-vom-Stein-Str.</t>
  </si>
  <si>
    <t>195376</t>
  </si>
  <si>
    <t>Privatgymnasium Dialog</t>
  </si>
  <si>
    <t>der B &amp; P gGmbH</t>
  </si>
  <si>
    <t>Arnsberger Straße 11</t>
  </si>
  <si>
    <t>Köln, Gym Dialog</t>
  </si>
  <si>
    <t>183120</t>
  </si>
  <si>
    <t>Gem. Hauptschule Neunkirchen</t>
  </si>
  <si>
    <t>Rathausstraße 4</t>
  </si>
  <si>
    <t>Neunkirchen-Seelscheid, GH Rathausstr.</t>
  </si>
  <si>
    <t>168804</t>
  </si>
  <si>
    <t>Albert-Schweitzer-Str. 16</t>
  </si>
  <si>
    <t>Löhne, Gym Albert-Schweitzer-Str.</t>
  </si>
  <si>
    <t>Schulzentrum Rothenstein</t>
  </si>
  <si>
    <t>142943</t>
  </si>
  <si>
    <t>Gem. Hauptschule Nörvenich</t>
  </si>
  <si>
    <t>In den Benden</t>
  </si>
  <si>
    <t>Nörvenich, GH In den Benden</t>
  </si>
  <si>
    <t>Eugen-Langen-Realschule</t>
  </si>
  <si>
    <t>Realschule der Stadt Elsdorf</t>
  </si>
  <si>
    <t>Gladbacher Str. 139</t>
  </si>
  <si>
    <t>141227</t>
  </si>
  <si>
    <t>der Stadt Elsdorf</t>
  </si>
  <si>
    <t>- Reuschenberg-Schule -</t>
  </si>
  <si>
    <t>Elsdorf, GH Reuschenberg-Schule</t>
  </si>
  <si>
    <t>189558</t>
  </si>
  <si>
    <t>Wilhelm-Kraft-Gesamtschule</t>
  </si>
  <si>
    <t>Geschwister-Scholl-Straße 10</t>
  </si>
  <si>
    <t>Sprockhövel, GE Wilhelm-Kraft</t>
  </si>
  <si>
    <t>187446</t>
  </si>
  <si>
    <t>Hagenstr. 28</t>
  </si>
  <si>
    <t>Marl, BK Hans-Böckler</t>
  </si>
  <si>
    <t>194463</t>
  </si>
  <si>
    <t>Städtische Realschule Sassenberg</t>
  </si>
  <si>
    <t>Johann-Hinrich-Wichern-Str. 3</t>
  </si>
  <si>
    <t>Sassenberg,RS Johann-Hinrich-Wichern-Str</t>
  </si>
  <si>
    <t>149305</t>
  </si>
  <si>
    <t>Trift 33</t>
  </si>
  <si>
    <t>Marsberg, GH Trift</t>
  </si>
  <si>
    <t>167794</t>
  </si>
  <si>
    <t>Städt. Schalker Gymnasium</t>
  </si>
  <si>
    <t>Liboriusstr. 103</t>
  </si>
  <si>
    <t>Gelsenkirchen, Gym Schalker</t>
  </si>
  <si>
    <t>188487</t>
  </si>
  <si>
    <t>Private Förderschule, Förderschwerpunkte</t>
  </si>
  <si>
    <t>Lernen sowie Emotionale u.soziale Entw.</t>
  </si>
  <si>
    <t>Am Zehnthof 100</t>
  </si>
  <si>
    <t>Esssen, FÖ BK LE, ES Adolph-Kolping</t>
  </si>
  <si>
    <t>141628</t>
  </si>
  <si>
    <t>Gem. Hauptschule Wesseling</t>
  </si>
  <si>
    <t>Berzdorfer Straße</t>
  </si>
  <si>
    <t>Wesseling, GH Wilhelm-Busch</t>
  </si>
  <si>
    <t>192417</t>
  </si>
  <si>
    <t>EWS-Berufskolleg</t>
  </si>
  <si>
    <t>Gemeinnütziges Bildungswerk</t>
  </si>
  <si>
    <t>Schulträger GmbH</t>
  </si>
  <si>
    <t>Hardefuststraße 1</t>
  </si>
  <si>
    <t>Köln, BK EWS</t>
  </si>
  <si>
    <t>161743</t>
  </si>
  <si>
    <t>Günther-Eckerland-Realschule</t>
  </si>
  <si>
    <t>mit Differenzierung der Stadt Marl</t>
  </si>
  <si>
    <t>Merkelheider Weg 21</t>
  </si>
  <si>
    <t>Marl, RS Günther-Eckerland</t>
  </si>
  <si>
    <t>145075</t>
  </si>
  <si>
    <t>Hermann-Claudius-Schule</t>
  </si>
  <si>
    <t>Gem. Hauptschule der Stadt Marl</t>
  </si>
  <si>
    <t>Merkelheider Weg 196</t>
  </si>
  <si>
    <t>Marl, GH Hermann-Claudius-Schule</t>
  </si>
  <si>
    <t>138277</t>
  </si>
  <si>
    <t>Städt. Gem. Hauptschule Klausen</t>
  </si>
  <si>
    <t>Lockfinker Str. 23</t>
  </si>
  <si>
    <t>Remscheid, GH Klausen</t>
  </si>
  <si>
    <t>142992</t>
  </si>
  <si>
    <t>Gem. Hauptschule Gangelt</t>
  </si>
  <si>
    <t>Mercatorstraße 25</t>
  </si>
  <si>
    <t>Gangelt, GH Mercartorstraße</t>
  </si>
  <si>
    <t>178159</t>
  </si>
  <si>
    <t>Tecklenburger Land des Kreises Steinfurt</t>
  </si>
  <si>
    <t>Wilhelmstr. 4-6</t>
  </si>
  <si>
    <t>Ibbenbüren, BK Tecklenburger Land Kaufm.</t>
  </si>
  <si>
    <t>168658</t>
  </si>
  <si>
    <t>194451</t>
  </si>
  <si>
    <t>August-Everding-Realschule</t>
  </si>
  <si>
    <t>Städtische Schule der Sekundarstufe I</t>
  </si>
  <si>
    <t>Gorch-Fock-Straße 21</t>
  </si>
  <si>
    <t>Bottrop, RS August-Everding</t>
  </si>
  <si>
    <t>179607</t>
  </si>
  <si>
    <t>Berufskolleg der Bertelsmann AG</t>
  </si>
  <si>
    <t>Priv. Berufsschule/Technik u. Verwaltung</t>
  </si>
  <si>
    <t>Carl-Bertelsmann-Str. 270</t>
  </si>
  <si>
    <t>Gütersloh, BK Bertelsmann AG</t>
  </si>
  <si>
    <t>169948</t>
  </si>
  <si>
    <t>Carolus-Magnus-Gymnasium</t>
  </si>
  <si>
    <t>Städtisches Gymnasium Marsberg</t>
  </si>
  <si>
    <t>Schöffenwiese 2</t>
  </si>
  <si>
    <t>Marsberg, Gym Carolus-Magnus</t>
  </si>
  <si>
    <t>145701</t>
  </si>
  <si>
    <t>Josef-Annegarn-Schule</t>
  </si>
  <si>
    <t>der Gemeinde Ostbevern</t>
  </si>
  <si>
    <t>Hanfgarten 18</t>
  </si>
  <si>
    <t>Ostbevern, GH (RS) Josef-Annegarn-Schule</t>
  </si>
  <si>
    <t>167629</t>
  </si>
  <si>
    <t>Bischöfliches Gymnasium St. Ursula</t>
  </si>
  <si>
    <t>Markt 1</t>
  </si>
  <si>
    <t>Geilenkirchen, Gym St. Ursula</t>
  </si>
  <si>
    <t>181742</t>
  </si>
  <si>
    <t>Berufskolleg Bergkloster Bestwig</t>
  </si>
  <si>
    <t>priv. staatl. genehmigte Schule</t>
  </si>
  <si>
    <t>der Sekundarstufe II u. Fachschule</t>
  </si>
  <si>
    <t>Zum Bergkloster 1</t>
  </si>
  <si>
    <t>Bestwig, BK Bergkloster</t>
  </si>
  <si>
    <t>Lindenstr. 68</t>
  </si>
  <si>
    <t>141562</t>
  </si>
  <si>
    <t>Gem. Hauptschule Hermülheim</t>
  </si>
  <si>
    <t>Schulzentrum Hürth-Mitte</t>
  </si>
  <si>
    <t>Hürth, GH Hermülheim</t>
  </si>
  <si>
    <t>175882</t>
  </si>
  <si>
    <t>CJG St.Ansgar Berufskolleg der Caritas</t>
  </si>
  <si>
    <t>Jugendhilfe Gesellschaft mbH, Förder-</t>
  </si>
  <si>
    <t>schwerp. Emotion.u.soz. Entwickl.(Sek.I)</t>
  </si>
  <si>
    <t>Siebengebirgsweg 25</t>
  </si>
  <si>
    <t>Hennef, FÖ BK ES CJG St.Ansgar</t>
  </si>
  <si>
    <t>164847</t>
  </si>
  <si>
    <t>Gymnasium Essen Nord-Ost</t>
  </si>
  <si>
    <t>Katzenbruchstr. 79</t>
  </si>
  <si>
    <t>Essen, Gym Nord-Ost</t>
  </si>
  <si>
    <t>162966</t>
  </si>
  <si>
    <t>Luise-Rehling-Realschule</t>
  </si>
  <si>
    <t>Friedensstr. 26</t>
  </si>
  <si>
    <t>Hagen, RS Luise-Rehling</t>
  </si>
  <si>
    <t>137674</t>
  </si>
  <si>
    <t>Theodor-Wuppermann-Schule</t>
  </si>
  <si>
    <t>Leverkusen-Manfort ( Sekundarstufe I )</t>
  </si>
  <si>
    <t>Scharnhorststr. 5</t>
  </si>
  <si>
    <t>Leverkusen, GH Theodor-Wuppermann</t>
  </si>
  <si>
    <t>168208</t>
  </si>
  <si>
    <t>Priv. Gymnasium Canisianum</t>
  </si>
  <si>
    <t>Disselhook 6</t>
  </si>
  <si>
    <t>Lüdinghausen, Gym Canisianum</t>
  </si>
  <si>
    <t>Moerser Str. 36</t>
  </si>
  <si>
    <t>Berufskolleg am Kothen</t>
  </si>
  <si>
    <t>Schluchtstraße 30</t>
  </si>
  <si>
    <t>167459</t>
  </si>
  <si>
    <t>St. Michael-Gymnasium</t>
  </si>
  <si>
    <t>Walter-Scheibler-Str. 51</t>
  </si>
  <si>
    <t>Monschau, Gym St. Michael</t>
  </si>
  <si>
    <t>142633</t>
  </si>
  <si>
    <t>Gem. Hauptschule Monschau-Roetgen</t>
  </si>
  <si>
    <t>Walter-Scheibler-Straße 36</t>
  </si>
  <si>
    <t>Monschau, GH Monschau-Roetgen</t>
  </si>
  <si>
    <t>170604</t>
  </si>
  <si>
    <t>Weiterbildungskolleg Emscher-Lippe</t>
  </si>
  <si>
    <t>Abendgymnasium/ Kolleg</t>
  </si>
  <si>
    <t>Middelicher Straße 289</t>
  </si>
  <si>
    <t>Gelsenkirchen, WBK Gym,KOL Emscher-Lippe</t>
  </si>
  <si>
    <t>185220</t>
  </si>
  <si>
    <t>Realschule Wolbeck</t>
  </si>
  <si>
    <t>Von-Holte-Str. 56</t>
  </si>
  <si>
    <t>Münster, RS Wolbeck</t>
  </si>
  <si>
    <t>168245</t>
  </si>
  <si>
    <t>Städt. Gymnasium Wolbeck</t>
  </si>
  <si>
    <t>Münster, Gym Wolbeck</t>
  </si>
  <si>
    <t>183982</t>
  </si>
  <si>
    <t>Kath. Hauptschule Am Stoppenberg</t>
  </si>
  <si>
    <t>Im Mühlenbruch 45</t>
  </si>
  <si>
    <t>Essen, KH Am Stoppenberg</t>
  </si>
  <si>
    <t>Bielefeld, GH Oldentrup</t>
  </si>
  <si>
    <t>162840</t>
  </si>
  <si>
    <t>Robert-Koch-Realschule</t>
  </si>
  <si>
    <t>Am Hombruchsfeld 69</t>
  </si>
  <si>
    <t>Dortmund, RS Robert-Koch</t>
  </si>
  <si>
    <t>169328</t>
  </si>
  <si>
    <t>Helene-Lange-Gymnasium</t>
  </si>
  <si>
    <t>Am Hombruchsfeld 55a</t>
  </si>
  <si>
    <t>Dortmund, Gym Helene-Lange</t>
  </si>
  <si>
    <t>186478</t>
  </si>
  <si>
    <t>Schloß-Holte-Stukenbrock</t>
  </si>
  <si>
    <t>Am Hallenbad 4</t>
  </si>
  <si>
    <t>Schloß Holte-Stukenbrock,RS Am Hallenbad</t>
  </si>
  <si>
    <t>167137</t>
  </si>
  <si>
    <t>Siegtal-Gymnasium</t>
  </si>
  <si>
    <t>Am Eichelkamp</t>
  </si>
  <si>
    <t>Eitorf, Gym Siegtal</t>
  </si>
  <si>
    <t>Berufskolleg an der Lindenstraße</t>
  </si>
  <si>
    <t>Lindenstraße 78</t>
  </si>
  <si>
    <t>175936</t>
  </si>
  <si>
    <t>Staatliches Berufskolleg Rheinbach</t>
  </si>
  <si>
    <t>Glas-Keramik-Gestaltung</t>
  </si>
  <si>
    <t>des Landes NRW</t>
  </si>
  <si>
    <t>Zu den Fichten 19</t>
  </si>
  <si>
    <t>Rheinbach, BK Glas-Keramik-Gestaltung</t>
  </si>
  <si>
    <t>191700</t>
  </si>
  <si>
    <t>Jugenddorf-Christophorusschule</t>
  </si>
  <si>
    <t>Priv.Gymnasium im Christl.Jugenddorfwerk</t>
  </si>
  <si>
    <t>Cleethorpeser Platz 12</t>
  </si>
  <si>
    <t>Königswinter,Gym Jugenddorf-Christophor.</t>
  </si>
  <si>
    <t>191887</t>
  </si>
  <si>
    <t>Priv. Realschule im Christl. Jugenddorf-</t>
  </si>
  <si>
    <t>werk Deutschlands e.V.  - Sek.I -</t>
  </si>
  <si>
    <t>Königswinter, RS Jugend. Christophorus</t>
  </si>
  <si>
    <t>160337</t>
  </si>
  <si>
    <t>Jahnstraße 1</t>
  </si>
  <si>
    <t>Erftstadt, RS Gottfried-Kinkel</t>
  </si>
  <si>
    <t>160787</t>
  </si>
  <si>
    <t>Hugo-Junkers-Realschule</t>
  </si>
  <si>
    <t>Aachen, RS Hugo-Junkers-Realschule</t>
  </si>
  <si>
    <t>165920</t>
  </si>
  <si>
    <t>Jan-Joest-Gymnasium</t>
  </si>
  <si>
    <t>der Stadt Kalkar</t>
  </si>
  <si>
    <t>Am Bollwerk 16</t>
  </si>
  <si>
    <t>Kalkar, Gym Jan-Joest</t>
  </si>
  <si>
    <t>147023</t>
  </si>
  <si>
    <t>Gem. Hauptschule Egge</t>
  </si>
  <si>
    <t>Gardeweg 7</t>
  </si>
  <si>
    <t>Altenbeken, GH Egge</t>
  </si>
  <si>
    <t>168555</t>
  </si>
  <si>
    <t>Gymnasium Am Waldhof</t>
  </si>
  <si>
    <t>Waldhof 8</t>
  </si>
  <si>
    <t>Bielefeld, Gym Am Waldhof</t>
  </si>
  <si>
    <t>Carl-Severing-Berufskolleg</t>
  </si>
  <si>
    <t>für Handwerk und Technik</t>
  </si>
  <si>
    <t>Heeper Straße 85</t>
  </si>
  <si>
    <t>184676</t>
  </si>
  <si>
    <t>Städt. Gymnasium Münster-Hiltrup</t>
  </si>
  <si>
    <t>Westfalenstr. 203</t>
  </si>
  <si>
    <t>Münster, Gym Immanuel-Kant</t>
  </si>
  <si>
    <t>161457</t>
  </si>
  <si>
    <t>Kolpingstr. 15</t>
  </si>
  <si>
    <t>Rhede, RS Kolpingstr.</t>
  </si>
  <si>
    <t>144332</t>
  </si>
  <si>
    <t>der Stadt Rhede</t>
  </si>
  <si>
    <t>Büssingstr. 14</t>
  </si>
  <si>
    <t>Rhede, KH Friedens</t>
  </si>
  <si>
    <t>46485</t>
  </si>
  <si>
    <t>145725</t>
  </si>
  <si>
    <t>Brodhagenschule</t>
  </si>
  <si>
    <t>33613</t>
  </si>
  <si>
    <t>Am Brodhagen 50</t>
  </si>
  <si>
    <t>Bielefeld, GH Brodhagen</t>
  </si>
  <si>
    <t>145737</t>
  </si>
  <si>
    <t>Josefstr. 16</t>
  </si>
  <si>
    <t>Bielefeld, GH Lutherschule</t>
  </si>
  <si>
    <t>160684</t>
  </si>
  <si>
    <t>Oberpleis Schulzentrum</t>
  </si>
  <si>
    <t>Dollendorfer Str. 64</t>
  </si>
  <si>
    <t>Königswinter, RS Oberpleis</t>
  </si>
  <si>
    <t>142130</t>
  </si>
  <si>
    <t>Gem. Hauptschule Oberpleis</t>
  </si>
  <si>
    <t>Dollendorfer Str. 66</t>
  </si>
  <si>
    <t>Königswinter, GH Oberpleis</t>
  </si>
  <si>
    <t>167150</t>
  </si>
  <si>
    <t>Städt. Siebengebirgsgymnasium</t>
  </si>
  <si>
    <t>in Bad Honnef</t>
  </si>
  <si>
    <t>Rommersdorfer Str. 78-82</t>
  </si>
  <si>
    <t>Bad Honnef, Gym Siebengebirgsgymnasium</t>
  </si>
  <si>
    <t>188220</t>
  </si>
  <si>
    <t>Burgholzstraße 120</t>
  </si>
  <si>
    <t>Dortmund, GE Anne-Frank-Schule</t>
  </si>
  <si>
    <t>161275</t>
  </si>
  <si>
    <t>Otto-Burrmeister-Schule</t>
  </si>
  <si>
    <t>Maybachstraße 70</t>
  </si>
  <si>
    <t>Recklinghausen, RS Otto-Burrmeister</t>
  </si>
  <si>
    <t>163363</t>
  </si>
  <si>
    <t>Realschule Letmathe</t>
  </si>
  <si>
    <t>58642</t>
  </si>
  <si>
    <t>Von-der-Kuhlen-Str. 12</t>
  </si>
  <si>
    <t>Iserlohn, RS Letmathe</t>
  </si>
  <si>
    <t>164045</t>
  </si>
  <si>
    <t>Ottilie-Schoenewald-Weiterbildungskolleg</t>
  </si>
  <si>
    <t>der Stadt Bochum</t>
  </si>
  <si>
    <t>Abendrealschule, Abengymnasium u. Kolleg</t>
  </si>
  <si>
    <t>Wittener Straße 61</t>
  </si>
  <si>
    <t>Bochum,WBK RS,GYM,KOL Ottil.-Schoenewald</t>
  </si>
  <si>
    <t>144060</t>
  </si>
  <si>
    <t>Kardinal-von-Galen Verbundschule</t>
  </si>
  <si>
    <t>Hauptschule mit Realschulzweig</t>
  </si>
  <si>
    <t>48624</t>
  </si>
  <si>
    <t>Schöppingen</t>
  </si>
  <si>
    <t>Bergstiege 3</t>
  </si>
  <si>
    <t>Schöppingen, GH (RS) Kardinal-von-Galen</t>
  </si>
  <si>
    <t>Geldern, Gym Lise-Meitner</t>
  </si>
  <si>
    <t>142670</t>
  </si>
  <si>
    <t>Kogelshäuserstraße 48</t>
  </si>
  <si>
    <t>Stolberg, GH Kogelshäuserstr.</t>
  </si>
  <si>
    <t>Niederdonker Str. 32-34</t>
  </si>
  <si>
    <t>178147</t>
  </si>
  <si>
    <t>Berufskolleg Tecklenburger Land</t>
  </si>
  <si>
    <t>Wilhelmstraße 8</t>
  </si>
  <si>
    <t>Ibbenbüren, BK Tecklenburger Land Techn.</t>
  </si>
  <si>
    <t>142256</t>
  </si>
  <si>
    <t>Georg-von-Boeselager-Verbundschule</t>
  </si>
  <si>
    <t>Verbund/ Hauptschule-Realschule</t>
  </si>
  <si>
    <t>Blütenweg 10</t>
  </si>
  <si>
    <t>Swisttal,GH (RS)Verb.Georg-v.-Boeselager</t>
  </si>
  <si>
    <t>162310</t>
  </si>
  <si>
    <t>Jahnstraße 24-26</t>
  </si>
  <si>
    <t>Steinheim, RS Jahnstraße</t>
  </si>
  <si>
    <t>150186</t>
  </si>
  <si>
    <t>Schiessbergstraße 111</t>
  </si>
  <si>
    <t>Siegen, GH Geschwister-Scholl-Schule</t>
  </si>
  <si>
    <t>163594</t>
  </si>
  <si>
    <t>Realschule Am Schiessberg</t>
  </si>
  <si>
    <t>Schiessbergstraße 103</t>
  </si>
  <si>
    <t>Siegen, RS Am Schiessberg</t>
  </si>
  <si>
    <t>191334</t>
  </si>
  <si>
    <t>Städtische Gesamtschule Borbeck</t>
  </si>
  <si>
    <t>- Sekundarstufen I und II i.E. -</t>
  </si>
  <si>
    <t>Hansemannstraße 15</t>
  </si>
  <si>
    <t>Essen, GE Borbeck</t>
  </si>
  <si>
    <t>166571</t>
  </si>
  <si>
    <t>Städt. Gymnasium Köln-Deutz</t>
  </si>
  <si>
    <t>Schaurtestr. 1</t>
  </si>
  <si>
    <t>Köln, Gym Deutz</t>
  </si>
  <si>
    <t>166558</t>
  </si>
  <si>
    <t>Thusneldastraße 15-17</t>
  </si>
  <si>
    <t>Köln, Gym Thusneldastraße</t>
  </si>
  <si>
    <t>194499</t>
  </si>
  <si>
    <t>Realschule am Jungbornpark</t>
  </si>
  <si>
    <t>Stormstr. 17</t>
  </si>
  <si>
    <t>Moers, RS am Jungbornpark</t>
  </si>
  <si>
    <t>Aufbaugymnasium</t>
  </si>
  <si>
    <t>Felix-Klein-Str. 3</t>
  </si>
  <si>
    <t>Städtische Realschule Golzheim</t>
  </si>
  <si>
    <t>Tersteegenstr. 62</t>
  </si>
  <si>
    <t>Albrecht-Dürer-Berufskolleg</t>
  </si>
  <si>
    <t>Fürstenwall 100</t>
  </si>
  <si>
    <t>168063</t>
  </si>
  <si>
    <t>Johanneum</t>
  </si>
  <si>
    <t>Liesborner Str. 10</t>
  </si>
  <si>
    <t>Wadersloh, Gym Johanneum</t>
  </si>
  <si>
    <t>168713</t>
  </si>
  <si>
    <t>Kreisgymnasium Halle</t>
  </si>
  <si>
    <t>Gymnasium für Jungen und Mädchen</t>
  </si>
  <si>
    <t>Neustädter Str. 2</t>
  </si>
  <si>
    <t>Halle, Gym Kreis</t>
  </si>
  <si>
    <t>33175</t>
  </si>
  <si>
    <t>Bad Lippspringe</t>
  </si>
  <si>
    <t>181390</t>
  </si>
  <si>
    <t>Berufskolleg Hattingen</t>
  </si>
  <si>
    <t>des Ennepe-Ruhr-Kreises</t>
  </si>
  <si>
    <t>Bildungsgänge der Sekundarstufe II</t>
  </si>
  <si>
    <t>45525</t>
  </si>
  <si>
    <t>Hattingen</t>
  </si>
  <si>
    <t>Raabestraße 15</t>
  </si>
  <si>
    <t>Hattingen, BK Raabestraße</t>
  </si>
  <si>
    <t>191589</t>
  </si>
  <si>
    <t>Gymnasium Harsewinkel</t>
  </si>
  <si>
    <t>Dechant-Budde-Weg 6</t>
  </si>
  <si>
    <t>Harsewinkel, Gym Dechant-Budde-Weg</t>
  </si>
  <si>
    <t>181870</t>
  </si>
  <si>
    <t>Berufskolleg des Kreises Olpe</t>
  </si>
  <si>
    <t>Kurfürst-Heinrich-Str. 36</t>
  </si>
  <si>
    <t>Olpe, BK Kurfürst-Heinrich-Str.</t>
  </si>
  <si>
    <t>Albert-Schweitzer-Str. 2</t>
  </si>
  <si>
    <t>190081</t>
  </si>
  <si>
    <t>Gesamtschule der Gemeinde Hüllhorst</t>
  </si>
  <si>
    <t>Osterstraße 7</t>
  </si>
  <si>
    <t>Hüllhorst, GE Osterstraße</t>
  </si>
  <si>
    <t>169420</t>
  </si>
  <si>
    <t>Münsterstr. 122</t>
  </si>
  <si>
    <t>Dortmund, Gym Helmholtz</t>
  </si>
  <si>
    <t>163971</t>
  </si>
  <si>
    <t>167149</t>
  </si>
  <si>
    <t>Gymnasium Hennef</t>
  </si>
  <si>
    <t>Fritz-Jacobi-Str. 18</t>
  </si>
  <si>
    <t>Hennef, Gym Fritz-Jacobi-Str.</t>
  </si>
  <si>
    <t>Rather Kreuzweg 21</t>
  </si>
  <si>
    <t>190354</t>
  </si>
  <si>
    <t>Schule der Gemeinde Hille im organisat.</t>
  </si>
  <si>
    <t>Verbund, - Gesamtschule mit Sek.I u.II -</t>
  </si>
  <si>
    <t>- Gymnasium mit Sekundarstufe I -</t>
  </si>
  <si>
    <t>Von-Oeynhausen-Straße 30</t>
  </si>
  <si>
    <t>Hille, GE (Gym) Von-Oeynhausen-Straße</t>
  </si>
  <si>
    <t>140909</t>
  </si>
  <si>
    <t>Großer Griechenmarkt 76</t>
  </si>
  <si>
    <t>Köln, KH Großer Griechenmarkt</t>
  </si>
  <si>
    <t>169924</t>
  </si>
  <si>
    <t>der Stadt Winterberg</t>
  </si>
  <si>
    <t>Winterberg, Gym Geschwister-Scholl</t>
  </si>
  <si>
    <t>149172</t>
  </si>
  <si>
    <t>Gem. Hauptschule Freienohl</t>
  </si>
  <si>
    <t>Im Ohl 9</t>
  </si>
  <si>
    <t>Meschede, GH Konrad-Adenauer</t>
  </si>
  <si>
    <t>170367</t>
  </si>
  <si>
    <t>Städtisches Gymnasium Kreuztal</t>
  </si>
  <si>
    <t>Zum Erbstollen 5</t>
  </si>
  <si>
    <t>Kreuztal, Gym Zum Erbstollen</t>
  </si>
  <si>
    <t>185693</t>
  </si>
  <si>
    <t>Arthur-Koepchen-Realschule</t>
  </si>
  <si>
    <t>Pulheim, RS Arthur-Koepchen-Realschule</t>
  </si>
  <si>
    <t>149147</t>
  </si>
  <si>
    <t>St. Petri-Schule</t>
  </si>
  <si>
    <t>Petriweg 2</t>
  </si>
  <si>
    <t>Arnsberg, GH St. Petri</t>
  </si>
  <si>
    <t>167563</t>
  </si>
  <si>
    <t>Priv. Gymnasium Haus Overbach</t>
  </si>
  <si>
    <t>Franz-von-Sales-Str. 3</t>
  </si>
  <si>
    <t>Jülich, Gym Haus Overbach</t>
  </si>
  <si>
    <t>169171</t>
  </si>
  <si>
    <t>Schiller-Schule</t>
  </si>
  <si>
    <t>Waldring 71</t>
  </si>
  <si>
    <t>Bochum, Gym Schiller</t>
  </si>
  <si>
    <t>167162</t>
  </si>
  <si>
    <t>Gymnasium Schloß Hagerhof Bad Honnef</t>
  </si>
  <si>
    <t>staatl. genehm. priv. Gymnasium</t>
  </si>
  <si>
    <t>für Jungen und Mädchen - Sek. I u. II -</t>
  </si>
  <si>
    <t>Menzenberg 13</t>
  </si>
  <si>
    <t>Bad Honnef, Gym Schloß Hagerhof</t>
  </si>
  <si>
    <t>195388</t>
  </si>
  <si>
    <t>Schloß Hagerhof</t>
  </si>
  <si>
    <t>Staatl. genehmigte priv. Realschule</t>
  </si>
  <si>
    <t>und Internat für Jungen und Mädchen</t>
  </si>
  <si>
    <t>Bad Honnef, RS Schloß Hagerhof</t>
  </si>
  <si>
    <t>163314</t>
  </si>
  <si>
    <t>Städt. Realschule Gevelsberg</t>
  </si>
  <si>
    <t>Alte Geer 4</t>
  </si>
  <si>
    <t>Gevelsberg, RS Alte Geer</t>
  </si>
  <si>
    <t>167289</t>
  </si>
  <si>
    <t>Bodelschwingh-Gymnasium Herchen</t>
  </si>
  <si>
    <t>Staatl. anerk. Gym.f. Jungen und Mädchen</t>
  </si>
  <si>
    <t>Bodelschwingh-Straße 2</t>
  </si>
  <si>
    <t>Windeck, Gym Bodelschwingh Herchen</t>
  </si>
  <si>
    <t>149408</t>
  </si>
  <si>
    <t>Am Hofe 14</t>
  </si>
  <si>
    <t>Gevelsberg, GH Gevelsberg</t>
  </si>
  <si>
    <t>169961</t>
  </si>
  <si>
    <t>Städt. Gymnasium Gevelsberg</t>
  </si>
  <si>
    <t>Ochsenkamp 100</t>
  </si>
  <si>
    <t>Gevelsberg, Gym Gevelsberg</t>
  </si>
  <si>
    <t>177635</t>
  </si>
  <si>
    <t>Johann-Walling-Str. 45</t>
  </si>
  <si>
    <t>Borken, BK der Landwirtschaftskammer NRW</t>
  </si>
  <si>
    <t>192508</t>
  </si>
  <si>
    <t>Private Evangelikale Bekenntnisschule</t>
  </si>
  <si>
    <t>Priv.Gesamtschule -Sek.I-d.Trägervereins</t>
  </si>
  <si>
    <t>d.Evangelikalen Bekenntnissch. Bielefeld</t>
  </si>
  <si>
    <t>Detmolder Straße 284</t>
  </si>
  <si>
    <t>Bielefeld,GE Evangelikale Bekenntnissch.</t>
  </si>
  <si>
    <t>195285</t>
  </si>
  <si>
    <t>Gymnasium - Sek. I u.II - des Trägerver.</t>
  </si>
  <si>
    <t>d. Evangelik. Bekenntnissch. Bielef.e.V.</t>
  </si>
  <si>
    <t>Bielefeld, Gym Evangelikales</t>
  </si>
  <si>
    <t>175055</t>
  </si>
  <si>
    <t>Georg-Simon-Ohm-Schule</t>
  </si>
  <si>
    <t>Westerwaldstr. 92</t>
  </si>
  <si>
    <t>Köln, BK Georg-Simon-Ohm</t>
  </si>
  <si>
    <t>Ruschenstr. 1</t>
  </si>
  <si>
    <t>Städt. Burggymnasium</t>
  </si>
  <si>
    <t>Burgplatz 4</t>
  </si>
  <si>
    <t>149342</t>
  </si>
  <si>
    <t>Gem. Hauptschule Breckerfeld</t>
  </si>
  <si>
    <t>58339</t>
  </si>
  <si>
    <t>Breckerfeld</t>
  </si>
  <si>
    <t>Ostring 14</t>
  </si>
  <si>
    <t>Breckerfeld, GH Ostring</t>
  </si>
  <si>
    <t>143110</t>
  </si>
  <si>
    <t>Selfkantschule</t>
  </si>
  <si>
    <t>Gem. Hauptschule im Ganztag</t>
  </si>
  <si>
    <t>der Gemeinde Selfkant</t>
  </si>
  <si>
    <t>Pfarrer-Meising-Straße 1b</t>
  </si>
  <si>
    <t>Selfkant, GH Selfkantschule</t>
  </si>
  <si>
    <t>Richard-Schirrmann-Schule</t>
  </si>
  <si>
    <t>171633</t>
  </si>
  <si>
    <t>Berufskolleg im Bildungspark</t>
  </si>
  <si>
    <t>Blücherstr. 1</t>
  </si>
  <si>
    <t>Essen, BK im Bildungspark</t>
  </si>
  <si>
    <t>158896</t>
  </si>
  <si>
    <t>Bertha-Krupp-Realschule</t>
  </si>
  <si>
    <t>Kerckhoffstr. 43</t>
  </si>
  <si>
    <t>Essen, RS Bertha-Krupp</t>
  </si>
  <si>
    <t>167265</t>
  </si>
  <si>
    <t>Städt. Gymnasium Zum Altenforst</t>
  </si>
  <si>
    <t>Zum Altenforst 10</t>
  </si>
  <si>
    <t>Troisdorf, Gym Zum Altenforst</t>
  </si>
  <si>
    <t>140211</t>
  </si>
  <si>
    <t>Gem. Hauptschule Alpen</t>
  </si>
  <si>
    <t>Fürst-Bentheim-Straße 33</t>
  </si>
  <si>
    <t>Alpen, GH Fürst-Bentheim-Str.</t>
  </si>
  <si>
    <t>Aletta-Haniel-Gesamtschule</t>
  </si>
  <si>
    <t>Städt. Gesamtschule Duisburg-Ruhrort</t>
  </si>
  <si>
    <t>Karlstr. 25</t>
  </si>
  <si>
    <t>163557</t>
  </si>
  <si>
    <t>St.-Barbara-Schule-Meggen</t>
  </si>
  <si>
    <t>Auf'm Ohl 12a</t>
  </si>
  <si>
    <t>Lennestadt, RS St.Barbara-Schule-Meggen</t>
  </si>
  <si>
    <t>140739</t>
  </si>
  <si>
    <t>Nürnberger Straße 10</t>
  </si>
  <si>
    <t>Köln, GH Nürnberger Str.</t>
  </si>
  <si>
    <t>162530</t>
  </si>
  <si>
    <t>Schloß Neuhaus</t>
  </si>
  <si>
    <t>Residenzstraße 2</t>
  </si>
  <si>
    <t>Paderborn, RS Schloß Neuhaus</t>
  </si>
  <si>
    <t>167228</t>
  </si>
  <si>
    <t>Erzbischöfliches St.-Joseph-Gymnasium</t>
  </si>
  <si>
    <t>Ersatzschule des Erzbistums Köln</t>
  </si>
  <si>
    <t>Gym. für Mädchen  -Sekundarstufe I u.II-</t>
  </si>
  <si>
    <t>Stadtpark 31</t>
  </si>
  <si>
    <t>Rheinbach, Gym St.Joseph</t>
  </si>
  <si>
    <t>Carl-Sonnenschein-Schule</t>
  </si>
  <si>
    <t>St.-Antonius-Straße 22</t>
  </si>
  <si>
    <t>137704</t>
  </si>
  <si>
    <t>Aachener Straße</t>
  </si>
  <si>
    <t>Mönchengladbach, GH Aachener Str.</t>
  </si>
  <si>
    <t>149834</t>
  </si>
  <si>
    <t>Hauptschule Anröchte</t>
  </si>
  <si>
    <t>Im Hagen 3</t>
  </si>
  <si>
    <t>Anröchte, GH Im Hagen</t>
  </si>
  <si>
    <t>162541</t>
  </si>
  <si>
    <t>Bördelandschule der Stadt Borgentreich</t>
  </si>
  <si>
    <t>Hauptschule und Realschule - Sek.I -</t>
  </si>
  <si>
    <t>im organisatorischen Zusammenschluss</t>
  </si>
  <si>
    <t>34434</t>
  </si>
  <si>
    <t>Borgentreich</t>
  </si>
  <si>
    <t>Platz der Stadt Rue 4</t>
  </si>
  <si>
    <t>Borgentreich, RS (H) Bördelandschule</t>
  </si>
  <si>
    <t>189650</t>
  </si>
  <si>
    <t>ATIW gGmbH</t>
  </si>
  <si>
    <t>Castroper Str. 7</t>
  </si>
  <si>
    <t>Köln, Gym Erich Kästner</t>
  </si>
  <si>
    <t>161469</t>
  </si>
  <si>
    <t>Wilhelmstraße 21</t>
  </si>
  <si>
    <t>Reken, RS Elisabeth-von-Thüringen</t>
  </si>
  <si>
    <t>Gymnasium Rheinkamp-Europaschule Moers</t>
  </si>
  <si>
    <t>Kopernikusstraße 8</t>
  </si>
  <si>
    <t>147254</t>
  </si>
  <si>
    <t>August-Euler-Straße 25</t>
  </si>
  <si>
    <t>Rheda-Wiedenbrück, GH Matthias-Claudius</t>
  </si>
  <si>
    <t>193940</t>
  </si>
  <si>
    <t>Fachschule für Wirtschaft an der WAK</t>
  </si>
  <si>
    <t>Fachrichtung Marketing-Kommunikation</t>
  </si>
  <si>
    <t>Bonner Str. 271</t>
  </si>
  <si>
    <t>Köln, BK Bonner Str.</t>
  </si>
  <si>
    <t>Nell-Breuning-Berufskolleg</t>
  </si>
  <si>
    <t>Kaufm. Schule des Rhein-Erft-Kreises</t>
  </si>
  <si>
    <t>in Frechen  - Sekundarstufe II -</t>
  </si>
  <si>
    <t>Antoniusstr. 15</t>
  </si>
  <si>
    <t>Hüberts'sche Schule</t>
  </si>
  <si>
    <t>Am Schulplatz 3</t>
  </si>
  <si>
    <t>145415</t>
  </si>
  <si>
    <t>Don-Bosco-Schule Mesum</t>
  </si>
  <si>
    <t>Hassenbrockweg 40</t>
  </si>
  <si>
    <t>Rheine, GH Don-Bosco-Schule</t>
  </si>
  <si>
    <t>144009</t>
  </si>
  <si>
    <t>Owweringschule</t>
  </si>
  <si>
    <t>Klosterstr. 34</t>
  </si>
  <si>
    <t>Stadtlohn, GH Owwering</t>
  </si>
  <si>
    <t>189686</t>
  </si>
  <si>
    <t>Städt. Gesamtschule Waldbröl</t>
  </si>
  <si>
    <t>Höhenweg 49</t>
  </si>
  <si>
    <t>Waldbröl, GE Höhenweg</t>
  </si>
  <si>
    <t>144071</t>
  </si>
  <si>
    <t>Gem. Hauptschule der Stadt Ahaus</t>
  </si>
  <si>
    <t>in Ahaus Alstätte</t>
  </si>
  <si>
    <t>Münsterstr. 5</t>
  </si>
  <si>
    <t>Ahaus, GH Annette-von-Droste-Hülshoff</t>
  </si>
  <si>
    <t>192259</t>
  </si>
  <si>
    <t>Maria-Stemme-Berufskolleg</t>
  </si>
  <si>
    <t>Huberstr. 40</t>
  </si>
  <si>
    <t>Bielefeld, BK Maria-Stemme-Berufskolleg</t>
  </si>
  <si>
    <t>Leverkusen-Quettingen</t>
  </si>
  <si>
    <t>Weiterbildungskolleg des Kreises Viersen</t>
  </si>
  <si>
    <t>Nikolaus-Groß-Straße 9</t>
  </si>
  <si>
    <t>Viersen, WBK Gym Nikolaus-Groß-Straße</t>
  </si>
  <si>
    <t>170690</t>
  </si>
  <si>
    <t>Westfalen-Kolleg Bielefeld</t>
  </si>
  <si>
    <t>( Kolleg )  - Sekundarstufe II -</t>
  </si>
  <si>
    <t>Brückenstr. 72</t>
  </si>
  <si>
    <t>Bielefeld, WBK KOL Westfalen</t>
  </si>
  <si>
    <t>190652</t>
  </si>
  <si>
    <t>Kardinal-von-Galen-Gesamtschule</t>
  </si>
  <si>
    <t>Amtmann-Daniel-Straße 32</t>
  </si>
  <si>
    <t>Nordwalde, GE Kardinal-von-Galen</t>
  </si>
  <si>
    <t>167186</t>
  </si>
  <si>
    <t>Gymnasium am Oelberg</t>
  </si>
  <si>
    <t>Weilerweg 25</t>
  </si>
  <si>
    <t>Königswinter, Gym am Oelberg</t>
  </si>
  <si>
    <t>194323</t>
  </si>
  <si>
    <t>Berufskolleg Schloß Neuhaus</t>
  </si>
  <si>
    <t>An der Kapelle 2</t>
  </si>
  <si>
    <t>Paderborn, BK Schloß Neuhaus</t>
  </si>
  <si>
    <t>142116</t>
  </si>
  <si>
    <t>Rheingoldweg 16</t>
  </si>
  <si>
    <t>Bad Honnef, GH Konrad-Adenauer-Schule</t>
  </si>
  <si>
    <t>149081</t>
  </si>
  <si>
    <t>Neuenrade, GH Niederheide</t>
  </si>
  <si>
    <t>163739</t>
  </si>
  <si>
    <t>Realschule Oberaden</t>
  </si>
  <si>
    <t>Pantenweg 12</t>
  </si>
  <si>
    <t>Bergkamen, RS Oberaden</t>
  </si>
  <si>
    <t>140272</t>
  </si>
  <si>
    <t>Rheinschule Rees</t>
  </si>
  <si>
    <t>Westring 6</t>
  </si>
  <si>
    <t>Rees, GH Rheinschule Rees</t>
  </si>
  <si>
    <t>Gymnasium Aspel</t>
  </si>
  <si>
    <t>der Stadt Rees</t>
  </si>
  <si>
    <t>Westring 8</t>
  </si>
  <si>
    <t>Städt. Gymnasium Olpe</t>
  </si>
  <si>
    <t>( Sek. I/Sek. II )</t>
  </si>
  <si>
    <t>Seminarstr. 1</t>
  </si>
  <si>
    <t>Berufskolleg Lise Meitner</t>
  </si>
  <si>
    <t>des Kreises Borken in Ahaus</t>
  </si>
  <si>
    <t>Lönsweg 24</t>
  </si>
  <si>
    <t>143662</t>
  </si>
  <si>
    <t>Erich-Fried-Schule</t>
  </si>
  <si>
    <t>im Schulzentrum Brauck</t>
  </si>
  <si>
    <t>Städt. Gem. Hauptschule  - Sek. I -</t>
  </si>
  <si>
    <t>Kortenkamp 19-21</t>
  </si>
  <si>
    <t>Gladbeck, GH Erich-Fried</t>
  </si>
  <si>
    <t>Erzbischöfl. Clara-Fey-Gymnasium Bonn-</t>
  </si>
  <si>
    <t>Bad Godesberg, staatl. genehm. Gym. des</t>
  </si>
  <si>
    <t>Erzbist.Köln in Bi-Edukation, Sek.I u.II</t>
  </si>
  <si>
    <t>Rheinallee 5</t>
  </si>
  <si>
    <t>194256</t>
  </si>
  <si>
    <t>Gymnasium Schloß Holte-Stukenbrock</t>
  </si>
  <si>
    <t>Holter Straße 155</t>
  </si>
  <si>
    <t>Schloß Holte-Stukenbrock, Gym Holter Str</t>
  </si>
  <si>
    <t>145853</t>
  </si>
  <si>
    <t>Lisa-Tetzner-Schule</t>
  </si>
  <si>
    <t>Schloß Holte-Stukenbrock,GH Lisa-Tetzner</t>
  </si>
  <si>
    <t>193240</t>
  </si>
  <si>
    <t>Gesamtschule der Stadt Hennef</t>
  </si>
  <si>
    <t>Meiersheide 20</t>
  </si>
  <si>
    <t>Hennef, GE Am Wingenshof</t>
  </si>
  <si>
    <t>147266</t>
  </si>
  <si>
    <t>Ketteler-Schule</t>
  </si>
  <si>
    <t>Burgweg 23</t>
  </si>
  <si>
    <t>Rheda-Wiedenbrück, KH Ketteler</t>
  </si>
  <si>
    <t>142098</t>
  </si>
  <si>
    <t>Gem. Hauptschule Hennef</t>
  </si>
  <si>
    <t>Wehrstraße 80</t>
  </si>
  <si>
    <t>Hennef, GH Wehrstr.</t>
  </si>
  <si>
    <t>139828</t>
  </si>
  <si>
    <t>Gem. Hauptschule I</t>
  </si>
  <si>
    <t>Wiesenstr. 87</t>
  </si>
  <si>
    <t>Goch, GH Gustav-Adolf-Schule</t>
  </si>
  <si>
    <t>in Geldern</t>
  </si>
  <si>
    <t>Ostwall 16</t>
  </si>
  <si>
    <t>Konrad-Adenauer-Straße 1</t>
  </si>
  <si>
    <t>193707</t>
  </si>
  <si>
    <t>Realschule Nideggen</t>
  </si>
  <si>
    <t>Nideggen, RS Konrad-Adenauer-Str.</t>
  </si>
  <si>
    <t>143844</t>
  </si>
  <si>
    <t>an der Wasserbank</t>
  </si>
  <si>
    <t>Wasserbank 20</t>
  </si>
  <si>
    <t>Recklinghausen, GH an der Wasserbank</t>
  </si>
  <si>
    <t>143947</t>
  </si>
  <si>
    <t>Gem. Hauptschule Paulus-Canisius</t>
  </si>
  <si>
    <t>Canisiusstr. 6</t>
  </si>
  <si>
    <t>Recklinghausen, GH Paulus-Canisius</t>
  </si>
  <si>
    <t>143145</t>
  </si>
  <si>
    <t>Friedensstraße 2</t>
  </si>
  <si>
    <t>Übach-Palenberg, GH Friedensstr.</t>
  </si>
  <si>
    <t>Heithofer Allee 64</t>
  </si>
  <si>
    <t>184366</t>
  </si>
  <si>
    <t>LWL-Berufskolleg  - Fachschulen Hamm -</t>
  </si>
  <si>
    <t>Heilpädagogik, Sozialpädagogik,</t>
  </si>
  <si>
    <t>Heilerziehungspflege und Motopädie</t>
  </si>
  <si>
    <t>Hamm, BK LWL</t>
  </si>
  <si>
    <t>183090</t>
  </si>
  <si>
    <t>Städt. Realschule Warburg</t>
  </si>
  <si>
    <t>Warburg, RS Stiepenweg</t>
  </si>
  <si>
    <t>Stadtgymnasium Köln-Porz</t>
  </si>
  <si>
    <t>Humboldtstr. 2-8</t>
  </si>
  <si>
    <t>170290</t>
  </si>
  <si>
    <t>Stift Keppel</t>
  </si>
  <si>
    <t>Öfftl. Gymnasium f. Jungen u. Mädchen</t>
  </si>
  <si>
    <t>Stift-Keppel-Weg 37</t>
  </si>
  <si>
    <t>Hilchenbach, Gym Stift Keppel</t>
  </si>
  <si>
    <t>190550</t>
  </si>
  <si>
    <t>August-Hermann-Francke-Gesamtschule Detm</t>
  </si>
  <si>
    <t>-Sek.I-Ev.priv.Gesamtsch. als Ersatzsch.</t>
  </si>
  <si>
    <t>Georgstraße 24</t>
  </si>
  <si>
    <t>Detmold, GE August-Hermann-Francke</t>
  </si>
  <si>
    <t>Heinrich-Hertz-Berufskolleg,Städt.Schule</t>
  </si>
  <si>
    <t>f. Elektrotechnik, Informationstechn. u.</t>
  </si>
  <si>
    <t>Chemie, Berufl. Gymnasium,Sekundarst. II</t>
  </si>
  <si>
    <t>Redinghovenstraße 16</t>
  </si>
  <si>
    <t>- Sekundarstufen I und II-</t>
  </si>
  <si>
    <t>Brucknerstraße 19</t>
  </si>
  <si>
    <t>Willy-Brandt-Berufskolleg</t>
  </si>
  <si>
    <t>Sekundarstufe II Rheinhausen</t>
  </si>
  <si>
    <t>Krefelder Straße 92</t>
  </si>
  <si>
    <t>181500</t>
  </si>
  <si>
    <t>Hönne-Berufskolleg</t>
  </si>
  <si>
    <t>Berufskolleg f. Technik, Sozial- und</t>
  </si>
  <si>
    <t>Gesundheitsw., Ernährung u. Hauswirt.</t>
  </si>
  <si>
    <t>Werler Str. 4</t>
  </si>
  <si>
    <t>Menden, BK Hönne</t>
  </si>
  <si>
    <t>Rheinisch-Westfälisches Berufskolleg</t>
  </si>
  <si>
    <t>LVR-Förderschule</t>
  </si>
  <si>
    <t>Kerckhoffstr. 100</t>
  </si>
  <si>
    <t>Ville-Gymnasium</t>
  </si>
  <si>
    <t>der Stadt Erftstadt</t>
  </si>
  <si>
    <t>Schwalbenstraße 1</t>
  </si>
  <si>
    <t>179383</t>
  </si>
  <si>
    <t>Gregor-Mendel-Berufskolleg</t>
  </si>
  <si>
    <t>Berufsfeld Agrarwirtschaft</t>
  </si>
  <si>
    <t>Bleichstr. 41a</t>
  </si>
  <si>
    <t>Paderborn, BK Gregor-Mendel</t>
  </si>
  <si>
    <t>B.M.V.-Gymnasium Essen Staatl. gen.priv.</t>
  </si>
  <si>
    <t>Ersatzschule Gym. d. Sek. I. u. II. der</t>
  </si>
  <si>
    <t>Augustiner Chorfrauen-Congregatio B.M.V.</t>
  </si>
  <si>
    <t>Bardelebenstr. 9</t>
  </si>
  <si>
    <t>Delbrück</t>
  </si>
  <si>
    <t>193586</t>
  </si>
  <si>
    <t>Gesamtschule Mittelkreis</t>
  </si>
  <si>
    <t>Erste Gesamtschule im Kreis Kleve</t>
  </si>
  <si>
    <t>Südring 28</t>
  </si>
  <si>
    <t>Goch, GE Mittelkreis</t>
  </si>
  <si>
    <t>190639</t>
  </si>
  <si>
    <t>August-Scholl-Straße 4</t>
  </si>
  <si>
    <t>Hürtgenwald, GH Kleinhau</t>
  </si>
  <si>
    <t>194300</t>
  </si>
  <si>
    <t>Realschule Hürtgenwald</t>
  </si>
  <si>
    <t>August-Scholl-Str. 4</t>
  </si>
  <si>
    <t>Hürtgenwald, RS August-Scholl-Str.</t>
  </si>
  <si>
    <t>162176</t>
  </si>
  <si>
    <t>Jugenddorf-Christophorus-Realschule</t>
  </si>
  <si>
    <t>Versmold, RS Christophorus</t>
  </si>
  <si>
    <t>141549</t>
  </si>
  <si>
    <t>Gem. Hauptschule Hürth-Kendenich</t>
  </si>
  <si>
    <t>Steinackerstraße 6</t>
  </si>
  <si>
    <t>Hürth, GH Kendenich</t>
  </si>
  <si>
    <t>190986</t>
  </si>
  <si>
    <t>Dammwiese 8</t>
  </si>
  <si>
    <t>Lünen, GE Käthe-Kollwitz</t>
  </si>
  <si>
    <t>169687</t>
  </si>
  <si>
    <t>Gymnasium Eickel</t>
  </si>
  <si>
    <t>Gabelsbergerstr. 22</t>
  </si>
  <si>
    <t>Herne, Gym Eickel</t>
  </si>
  <si>
    <t>Theodor-Körner-Schule</t>
  </si>
  <si>
    <t>im Schulzentrum Süd-West</t>
  </si>
  <si>
    <t>Keilstr. 42-48</t>
  </si>
  <si>
    <t>166832</t>
  </si>
  <si>
    <t>Franken-Gymnasium</t>
  </si>
  <si>
    <t>Keltenweg 14</t>
  </si>
  <si>
    <t>Zülpich, Gym Franken</t>
  </si>
  <si>
    <t>192739</t>
  </si>
  <si>
    <t>Peter-August-Böckstiegel-Gesamtschule</t>
  </si>
  <si>
    <t>Osningstr. 14</t>
  </si>
  <si>
    <t>Borgholzhausen, GE Peter-A.-Böckstiegel</t>
  </si>
  <si>
    <t>146213</t>
  </si>
  <si>
    <t>Versmold, GH Schulstraße</t>
  </si>
  <si>
    <t>150095</t>
  </si>
  <si>
    <t>Hakemickeschule</t>
  </si>
  <si>
    <t>Quellenweg 10</t>
  </si>
  <si>
    <t>Olpe, GH Hakemickeschule</t>
  </si>
  <si>
    <t>168749</t>
  </si>
  <si>
    <t>Städt. Gymnasium am Markt</t>
  </si>
  <si>
    <t>Marktstr. 12</t>
  </si>
  <si>
    <t>Bünde, Gym am Markt</t>
  </si>
  <si>
    <t>148880</t>
  </si>
  <si>
    <t>Städt. Gem. Hauptschule Rahmede</t>
  </si>
  <si>
    <t>Nüggelnstück 3</t>
  </si>
  <si>
    <t>Altena, GH Rahmede</t>
  </si>
  <si>
    <t>184652</t>
  </si>
  <si>
    <t>Birkenstraße 5</t>
  </si>
  <si>
    <t>Beverungen, Gym Birkenstraße</t>
  </si>
  <si>
    <t>142748</t>
  </si>
  <si>
    <t>Gem. Hauptschule Aldenhoven</t>
  </si>
  <si>
    <t>Schwanenstraße 6</t>
  </si>
  <si>
    <t>Aldenhoven, GH Schwanenstraße</t>
  </si>
  <si>
    <t>148660</t>
  </si>
  <si>
    <t>Melanchthonstr. 15</t>
  </si>
  <si>
    <t>Herne, GH Melanchthonschule</t>
  </si>
  <si>
    <t>Schulstr. 18</t>
  </si>
  <si>
    <t>163983</t>
  </si>
  <si>
    <t>Weiterbildungskolleg der Stadt Münster</t>
  </si>
  <si>
    <t>Münster, WBK RS Bismarckallee</t>
  </si>
  <si>
    <t>163600</t>
  </si>
  <si>
    <t>Realschule Am Oberen Schloss</t>
  </si>
  <si>
    <t>Ganztagsrealschule der Stadt Siegen</t>
  </si>
  <si>
    <t>Burgstraße 10-14</t>
  </si>
  <si>
    <t>Siegen, RS Am Oberen Schloss</t>
  </si>
  <si>
    <t>Gesamtschule Holzkamp</t>
  </si>
  <si>
    <t>Willy-Brandt-Str. 2</t>
  </si>
  <si>
    <t>146821</t>
  </si>
  <si>
    <t>Hauptschule Minden-Süd</t>
  </si>
  <si>
    <t>Gem. Hauptschule der Stadt Minden</t>
  </si>
  <si>
    <t>Piwittskamp 38</t>
  </si>
  <si>
    <t>Minden, GH Süd</t>
  </si>
  <si>
    <t>139208</t>
  </si>
  <si>
    <t>der Gemeinde Issum  - Sekundarstufe I -</t>
  </si>
  <si>
    <t>Burgweg 15</t>
  </si>
  <si>
    <t>Issum, GH Käthe-Kollwitz-Schule</t>
  </si>
  <si>
    <t>161809</t>
  </si>
  <si>
    <t>Diemshoff 116</t>
  </si>
  <si>
    <t>Emsdetten, RS Geschwister-Scholl-Schule</t>
  </si>
  <si>
    <t>166261</t>
  </si>
  <si>
    <t>Amos-Comenius-Gymnasium</t>
  </si>
  <si>
    <t>Priv. Gymnasium der ev.Kirche im Rheinl.</t>
  </si>
  <si>
    <t>Behringstr. 27</t>
  </si>
  <si>
    <t>Bonn, Gym Amos-Comenius</t>
  </si>
  <si>
    <t>160416</t>
  </si>
  <si>
    <t>Realschule der Stadt Frechen</t>
  </si>
  <si>
    <t>Allee zum Sportpark 3</t>
  </si>
  <si>
    <t>Frechen, RS Allee zum Sportpark</t>
  </si>
  <si>
    <t>166900</t>
  </si>
  <si>
    <t>Gymnasium der Stadt Frechen</t>
  </si>
  <si>
    <t>Rotdornweg 43</t>
  </si>
  <si>
    <t>Frechen, Gym Rotdornweg</t>
  </si>
  <si>
    <t>141513</t>
  </si>
  <si>
    <t>Gem. Hauptschule Herbertskaul</t>
  </si>
  <si>
    <t>Kapfenberger Str. 50</t>
  </si>
  <si>
    <t>Frechen, GH Herbertskaul</t>
  </si>
  <si>
    <t>181122</t>
  </si>
  <si>
    <t>Berufskolleg Am Eichholz</t>
  </si>
  <si>
    <t>des Hochsauerlandkreises in</t>
  </si>
  <si>
    <t>Arnsberg  - Sekundarstufe II -</t>
  </si>
  <si>
    <t>Feauxweg 24</t>
  </si>
  <si>
    <t>Arnsberg, BK Am Eichholz</t>
  </si>
  <si>
    <t>Hauptschule Im Wiesengrund</t>
  </si>
  <si>
    <t>Iserlohn, GH Im Wiesengrund</t>
  </si>
  <si>
    <t>149299</t>
  </si>
  <si>
    <t>Verbundschule Medebach-Hallenberg</t>
  </si>
  <si>
    <t>Real- und Hauptschulzweig</t>
  </si>
  <si>
    <t>Elbersbach 12</t>
  </si>
  <si>
    <t>Hallenberg,GH (RS) Verb. Medeb.-Hallenb.</t>
  </si>
  <si>
    <t>Kaufmännische Schulen Rheine-</t>
  </si>
  <si>
    <t>Berufskolleg mit Wirtschaftsgymnasium</t>
  </si>
  <si>
    <t>des Kreises Steinfurt  -Sekundarstufe II</t>
  </si>
  <si>
    <t>Lindenstr. 36</t>
  </si>
  <si>
    <t>Berufskolleg Rheine</t>
  </si>
  <si>
    <t>Frankenburgstraße 7</t>
  </si>
  <si>
    <t>St.-Benedikt-Schule</t>
  </si>
  <si>
    <t>Charlottenstr. 110</t>
  </si>
  <si>
    <t>188827</t>
  </si>
  <si>
    <t>Parsevalstraße 170</t>
  </si>
  <si>
    <t>Dortmund, GE Gustav-Heinemann</t>
  </si>
  <si>
    <t>167654</t>
  </si>
  <si>
    <t>Städt. Gymnasium Übach-Palenberg</t>
  </si>
  <si>
    <t>Comeniusstraße 14</t>
  </si>
  <si>
    <t>Übach-Palenberg, Gym Carolus-Magnus</t>
  </si>
  <si>
    <t>Städtische Gesamtschule Espenstraße</t>
  </si>
  <si>
    <t>Espenstraße 21</t>
  </si>
  <si>
    <t>194505</t>
  </si>
  <si>
    <t>Nikolaus-Kopernikus-Realschule</t>
  </si>
  <si>
    <t>Realschule der Stadt Dortmund</t>
  </si>
  <si>
    <t>Dortmund, RS Nikolaus-Kopernikus</t>
  </si>
  <si>
    <t>Salvator Kolleg Schule</t>
  </si>
  <si>
    <t>Salvatorstr. 45</t>
  </si>
  <si>
    <t>185656</t>
  </si>
  <si>
    <t>Priv. Förderberufskolleg Sek.II</t>
  </si>
  <si>
    <t>Hövelhof, FÖ BK, ES, LE Salvator Sek.II</t>
  </si>
  <si>
    <t>161755</t>
  </si>
  <si>
    <t>Ernst-Immel-Realschule</t>
  </si>
  <si>
    <t>Droste-Hülshoff-Str. 36</t>
  </si>
  <si>
    <t>Marl, RS Ernst-Immel-Realschule</t>
  </si>
  <si>
    <t>187288</t>
  </si>
  <si>
    <t>Hellweg-Realschule</t>
  </si>
  <si>
    <t>Königsborner Str. 12</t>
  </si>
  <si>
    <t>Unna, RS Hellweg</t>
  </si>
  <si>
    <t>158707</t>
  </si>
  <si>
    <t>Städt. Karl-Lehr-Realschule</t>
  </si>
  <si>
    <t>Wacholderstr. 12</t>
  </si>
  <si>
    <t>Duisburg, RS Karl-Lehr</t>
  </si>
  <si>
    <t>der Stadt Meschede</t>
  </si>
  <si>
    <t>139841</t>
  </si>
  <si>
    <t>Kath. Bekenntishauptschule Kalkar</t>
  </si>
  <si>
    <t>- Sekundarstufe 1 -</t>
  </si>
  <si>
    <t>Am Bollwerk 18</t>
  </si>
  <si>
    <t>Kalkar, KH Am Bollwerk</t>
  </si>
  <si>
    <t>45527</t>
  </si>
  <si>
    <t>184020</t>
  </si>
  <si>
    <t>Wilhelmstr. 35</t>
  </si>
  <si>
    <t>Wetter, RS Wilhemstr.</t>
  </si>
  <si>
    <t>139816</t>
  </si>
  <si>
    <t>Gem. Hauptschule St. Martin</t>
  </si>
  <si>
    <t>Hevelingstraße 123</t>
  </si>
  <si>
    <t>Goch, GH St. Martin</t>
  </si>
  <si>
    <t>161536</t>
  </si>
  <si>
    <t>Borkener Damm 48</t>
  </si>
  <si>
    <t>Gescher, RS Borkener Damm</t>
  </si>
  <si>
    <t>139040</t>
  </si>
  <si>
    <t>Ganztagshauptschule</t>
  </si>
  <si>
    <t>Waldschlößchen 37</t>
  </si>
  <si>
    <t>Velbert, GH Hardenbergschule</t>
  </si>
  <si>
    <t>195406</t>
  </si>
  <si>
    <t>August-Hermann-Francke-Gymnasium Detmold</t>
  </si>
  <si>
    <t>-Sek.I u.II-Ev.priv.Gymn. als Ersatzsch.</t>
  </si>
  <si>
    <t>Georgstr. 24</t>
  </si>
  <si>
    <t>Detmold, Gym August-Hermann-Francke</t>
  </si>
  <si>
    <t>192843</t>
  </si>
  <si>
    <t>Berufskolleg der AWO</t>
  </si>
  <si>
    <t>Detmolder Str. 280</t>
  </si>
  <si>
    <t>Bielefeld, BK der AWO</t>
  </si>
  <si>
    <t>Wilhelm-Heinrich-Riehl-Kolleg</t>
  </si>
  <si>
    <t>Am Hackenbruch 35</t>
  </si>
  <si>
    <t>Gymnasium an der Gartenstraße</t>
  </si>
  <si>
    <t>Gartenstr. 154</t>
  </si>
  <si>
    <t>168452</t>
  </si>
  <si>
    <t>Städt. Johannes-Kepler-Gymnasium</t>
  </si>
  <si>
    <t>Wilhelmstr. 210</t>
  </si>
  <si>
    <t>Ibbenbüren, Gym Johannes-Kepler</t>
  </si>
  <si>
    <t>Konrad-Klepping-Berufskolleg</t>
  </si>
  <si>
    <t>Geschwister-Scholl-Str. 1-3</t>
  </si>
  <si>
    <t>179930</t>
  </si>
  <si>
    <t>Karl-Schiller-Berufskolleg</t>
  </si>
  <si>
    <t>Brügmannstraße 21</t>
  </si>
  <si>
    <t>Dortmund, BK Karl-Schiller</t>
  </si>
  <si>
    <t>184123</t>
  </si>
  <si>
    <t>Sckellstr. 5-7</t>
  </si>
  <si>
    <t>Dortmund, BK Robert-Schuman</t>
  </si>
  <si>
    <t>169304</t>
  </si>
  <si>
    <t>Max-Planck-Gymnasium</t>
  </si>
  <si>
    <t>Ardeystraße 70-72</t>
  </si>
  <si>
    <t>Dortmund, Gym Max-Plank-Gymnasium</t>
  </si>
  <si>
    <t>169456</t>
  </si>
  <si>
    <t>Phoenix-Gymnasium</t>
  </si>
  <si>
    <t>Seekante 12</t>
  </si>
  <si>
    <t>Dortmund, Gym Phoenix</t>
  </si>
  <si>
    <t>Kopernikus-Gymnasium</t>
  </si>
  <si>
    <t>der Stadt Niederkassel</t>
  </si>
  <si>
    <t>Kopernikusstraße 3</t>
  </si>
  <si>
    <t>142207</t>
  </si>
  <si>
    <t>Gem. Hauptschule Lülsdorf</t>
  </si>
  <si>
    <t>Kopernikusstraße 6</t>
  </si>
  <si>
    <t>Niederkassel, GH Lülsdorf</t>
  </si>
  <si>
    <t>33824</t>
  </si>
  <si>
    <t>Werther (Westf.)</t>
  </si>
  <si>
    <t>Gymnasium Essen-Überruhr</t>
  </si>
  <si>
    <t>Langenberger Straße 380</t>
  </si>
  <si>
    <t>Am Holterhöfchen 30</t>
  </si>
  <si>
    <t>163119</t>
  </si>
  <si>
    <t>Albert-Schweitzer-Str. 4</t>
  </si>
  <si>
    <t>Plettenberg, RS Geschwister-Scholl</t>
  </si>
  <si>
    <t>149986</t>
  </si>
  <si>
    <t>Gem. Hauptschule Schwalbenohl</t>
  </si>
  <si>
    <t>Wiesbadener Str. 2</t>
  </si>
  <si>
    <t>Attendorn, GH Schwalbenohl</t>
  </si>
  <si>
    <t>145956</t>
  </si>
  <si>
    <t>Städt. Gem. Hauptschule Jöllenbeck</t>
  </si>
  <si>
    <t>Volkeningstr. 3</t>
  </si>
  <si>
    <t>Bielefeld, GH Jöllenbeck</t>
  </si>
  <si>
    <t>170021</t>
  </si>
  <si>
    <t>Gymnasium Hohenlimburg</t>
  </si>
  <si>
    <t>Wiesenstr. 27</t>
  </si>
  <si>
    <t>Hagen, Gym Hohenlimburg</t>
  </si>
  <si>
    <t>Essen, Gym Theodor-Heuss</t>
  </si>
  <si>
    <t>170010</t>
  </si>
  <si>
    <t>Hoffmann-von-Fallersleben-Str. 28</t>
  </si>
  <si>
    <t>Wetter, Gym Geschwister-Scholl</t>
  </si>
  <si>
    <t>175948</t>
  </si>
  <si>
    <t>Berufskolleg des Rhein-Sieg-Kreises</t>
  </si>
  <si>
    <t>in Siegburg</t>
  </si>
  <si>
    <t>Hochstr. 1</t>
  </si>
  <si>
    <t>Siegburg, BK Hochstraße</t>
  </si>
  <si>
    <t>Berufskolleg Wirtschaft</t>
  </si>
  <si>
    <t>in Geilenkirchen</t>
  </si>
  <si>
    <t>Erlenweg 2</t>
  </si>
  <si>
    <t>184573</t>
  </si>
  <si>
    <t>Timmermeister-Berufskolleg GmbH</t>
  </si>
  <si>
    <t>Berufsfachschule für Gymnastik</t>
  </si>
  <si>
    <t>Sentruper Straße 157-161</t>
  </si>
  <si>
    <t>Münster, BK Timmermeister GmbH</t>
  </si>
  <si>
    <t>Erzbischöfliches Friedrich-Spee-Kolleg</t>
  </si>
  <si>
    <t>Staatl. genehmigtes Weiterbildungskolleg</t>
  </si>
  <si>
    <t>Paracelsusstr. 8</t>
  </si>
  <si>
    <t>147047</t>
  </si>
  <si>
    <t>Gem. Hauptschule Ostenland</t>
  </si>
  <si>
    <t>Osterloher Straße 85</t>
  </si>
  <si>
    <t>Delbrück, GH Ostenland</t>
  </si>
  <si>
    <t>167125</t>
  </si>
  <si>
    <t>Köln, Gymnasium f. Mädchen - Sek.I u.II-</t>
  </si>
  <si>
    <t>Bornheim, Gym Ursulinen</t>
  </si>
  <si>
    <t>192661</t>
  </si>
  <si>
    <t>Städt. Realschule Enger</t>
  </si>
  <si>
    <t>Ringstr. 75</t>
  </si>
  <si>
    <t>Enger, RS Ringstr.</t>
  </si>
  <si>
    <t>168762</t>
  </si>
  <si>
    <t>Widukind-Gymnasium</t>
  </si>
  <si>
    <t>Tiefenbruchstr. 22</t>
  </si>
  <si>
    <t>Enger, Gym Widukind</t>
  </si>
  <si>
    <t>178093</t>
  </si>
  <si>
    <t>Josef-Pieper-Schule</t>
  </si>
  <si>
    <t>Realschule "Am Bleichstein"</t>
  </si>
  <si>
    <t>Städt. Realschule Herdecke</t>
  </si>
  <si>
    <t>Hengsteyseestraße 25</t>
  </si>
  <si>
    <t>Herdecke, RS Am Bleichstein</t>
  </si>
  <si>
    <t>170008</t>
  </si>
  <si>
    <t>Märkisches Gymnasium Schwelm</t>
  </si>
  <si>
    <t>Präsidentenstr. 1</t>
  </si>
  <si>
    <t>Schwelm, Gym Märkisches</t>
  </si>
  <si>
    <t>Ackerstr. 174</t>
  </si>
  <si>
    <t>Am Poth 60</t>
  </si>
  <si>
    <t>Städt. Leibniz-Montessori Gymnasium</t>
  </si>
  <si>
    <t>Scharnhorststraße 8</t>
  </si>
  <si>
    <t>Düsseldorf, Gym Leibniz-Montessori</t>
  </si>
  <si>
    <t>Luisenstr. 73</t>
  </si>
  <si>
    <t>142220</t>
  </si>
  <si>
    <t>Gem. Hauptschule Ruppichteroth</t>
  </si>
  <si>
    <t>St.-Florian-Str. 2</t>
  </si>
  <si>
    <t>Ruppichteroth, GH St.-Florian-Str.</t>
  </si>
  <si>
    <t>142931</t>
  </si>
  <si>
    <t>Gem. Hauptschule des</t>
  </si>
  <si>
    <t>Schulverbandes Nideggen-Heimbach</t>
  </si>
  <si>
    <t>Nideggen, GH Adolf-Kolping</t>
  </si>
  <si>
    <t>190998</t>
  </si>
  <si>
    <t>Gesamtschule Hardt</t>
  </si>
  <si>
    <t>41169</t>
  </si>
  <si>
    <t>Vossenbäumchen 50</t>
  </si>
  <si>
    <t>Mönchengladbach, GE Hardt</t>
  </si>
  <si>
    <t>193513</t>
  </si>
  <si>
    <t>Gymnasium Lindlar</t>
  </si>
  <si>
    <t>Voßbrucher Str. 1</t>
  </si>
  <si>
    <t>Lindlar, Gym Voßbrucher Str.</t>
  </si>
  <si>
    <t>195110</t>
  </si>
  <si>
    <t>IWK gGmbH Berufskolleg</t>
  </si>
  <si>
    <t>in privater Trägerschaft</t>
  </si>
  <si>
    <t>- Fachschule für Heilerziehungspflege -</t>
  </si>
  <si>
    <t>Brölbahnstr. 19</t>
  </si>
  <si>
    <t>Waldbröl, BK IWK gGmbH FS f. Heilerzieh.</t>
  </si>
  <si>
    <t>191012</t>
  </si>
  <si>
    <t>Sophie-Scholl-Schule</t>
  </si>
  <si>
    <t>Städt. Gesamtschule Remscheid</t>
  </si>
  <si>
    <t>Hohenhagener Str. 25-27</t>
  </si>
  <si>
    <t>Remscheid, GE Sophie-Scholl</t>
  </si>
  <si>
    <t>141914</t>
  </si>
  <si>
    <t>Gem. Hauptschule Lindlar</t>
  </si>
  <si>
    <t>Lindlar, GH Wilhelm-Breidenbach-Weg</t>
  </si>
  <si>
    <t>167952</t>
  </si>
  <si>
    <t>Städt. Gymnasium Petrinum</t>
  </si>
  <si>
    <t>Herzogswall 29</t>
  </si>
  <si>
    <t>Recklinghausen, Gym Petrinum</t>
  </si>
  <si>
    <t>142578</t>
  </si>
  <si>
    <t>Eschweiler-Dürwiss</t>
  </si>
  <si>
    <t>Konrad-Adenauer-Straße 16</t>
  </si>
  <si>
    <t>Eschweiler, GH Dürwiss</t>
  </si>
  <si>
    <t>163170</t>
  </si>
  <si>
    <t>Maria Montessorischule der</t>
  </si>
  <si>
    <t>Gemeinde Schalksmühle, Verbundschule der</t>
  </si>
  <si>
    <t>Sek.I mit Haupt- und Realschulzweig</t>
  </si>
  <si>
    <t>Löh 5</t>
  </si>
  <si>
    <t>Schalksmühle,RS (H) Maria Montessorisch.</t>
  </si>
  <si>
    <t>143996</t>
  </si>
  <si>
    <t>Losbergschule</t>
  </si>
  <si>
    <t>Uferstr. 21-25</t>
  </si>
  <si>
    <t>Stadtlohn, GH Losbergschule</t>
  </si>
  <si>
    <t>161846</t>
  </si>
  <si>
    <t>Lortzingstr. 2</t>
  </si>
  <si>
    <t>Ochtrup, RS Lortzingstr.</t>
  </si>
  <si>
    <t>145312</t>
  </si>
  <si>
    <t>Mittelstraße 45</t>
  </si>
  <si>
    <t>Rheine, KH Elisabethschule</t>
  </si>
  <si>
    <t>145889</t>
  </si>
  <si>
    <t>Ganztagshauptschule der Stadt Bielefeld</t>
  </si>
  <si>
    <t>Gemeinschaftshauptschule  - Sek. I -</t>
  </si>
  <si>
    <t>Wintersheide 32</t>
  </si>
  <si>
    <t>Bielefeld, GH Johannes-Rau-Schule</t>
  </si>
  <si>
    <t>164240</t>
  </si>
  <si>
    <t>Gesamtschule Scharnhorst</t>
  </si>
  <si>
    <t>Mackenrothweg 15</t>
  </si>
  <si>
    <t>Dortmund, GE Scharnhorst</t>
  </si>
  <si>
    <t>179991</t>
  </si>
  <si>
    <t>Gisbert-von-Romberg-Berufskolleg</t>
  </si>
  <si>
    <t>Hacheneyer Str. 185</t>
  </si>
  <si>
    <t>Dortmund, BK Gisbert-von-Romberg</t>
  </si>
  <si>
    <t>193938</t>
  </si>
  <si>
    <t>Dortmund, RS Albert-Einstein</t>
  </si>
  <si>
    <t>146766</t>
  </si>
  <si>
    <t>Gem. Hauptschule der Stadt Rahden</t>
  </si>
  <si>
    <t>Freiherr-vom-Stein-Straße 3</t>
  </si>
  <si>
    <t>Rahden, GH Freiherr-vom-Stein-Str.</t>
  </si>
  <si>
    <t>194440</t>
  </si>
  <si>
    <t>Clara-Schumann-Realschule</t>
  </si>
  <si>
    <t>der Gemeinde Neunkirchen-Seelscheid</t>
  </si>
  <si>
    <t>Walzenrather Straße 11</t>
  </si>
  <si>
    <t>Neunkirchen-Seelscheid,RS Clara-Schumann</t>
  </si>
  <si>
    <t>169250</t>
  </si>
  <si>
    <t>Städt. Adalbert-Stifter-Gymnasium</t>
  </si>
  <si>
    <t>Leonhardstr. 8</t>
  </si>
  <si>
    <t>Castrop-Rauxel, Gym Adalbert-Stifter</t>
  </si>
  <si>
    <t>169810</t>
  </si>
  <si>
    <t>Evangelisches Gymnasium Meinerzhagen</t>
  </si>
  <si>
    <t>Christoph-Friedrich-Baehrens-Straße</t>
  </si>
  <si>
    <t>Meinerzhagen, Gym Ev. Gymnasium</t>
  </si>
  <si>
    <t>162814</t>
  </si>
  <si>
    <t>Goethestr. 20</t>
  </si>
  <si>
    <t>Dortmund, RS Gertrud-Bäumer-Schule</t>
  </si>
  <si>
    <t>187616</t>
  </si>
  <si>
    <t>Hans-Schwier-Berufskolleg</t>
  </si>
  <si>
    <t>Heegestraße 14</t>
  </si>
  <si>
    <t>Gelsenkirchen, BK Hans-Schwier</t>
  </si>
  <si>
    <t>162360</t>
  </si>
  <si>
    <t>Priv.Realschule Schloß Varenholz -Sek.I-</t>
  </si>
  <si>
    <t>Staatl. genehmigte Ersatzschule der</t>
  </si>
  <si>
    <t>Gemeinnützigen Privatschulgesellschaft</t>
  </si>
  <si>
    <t>Beutebrink 1</t>
  </si>
  <si>
    <t>Kalletal, RS Schloß Varenholz</t>
  </si>
  <si>
    <t>165918</t>
  </si>
  <si>
    <t>Collegium Augustinianum Gaesdonck</t>
  </si>
  <si>
    <t>Bischöfliches Gymnasium</t>
  </si>
  <si>
    <t>Staatl.genehmigte Ersatzschule S I u.II</t>
  </si>
  <si>
    <t>Gaesdoncker Straße 220</t>
  </si>
  <si>
    <t>Goch, Gym Colleg.Augustinianum Gaesdonck</t>
  </si>
  <si>
    <t>186375</t>
  </si>
  <si>
    <t>Felix-Fechenbach-Gesamtschule</t>
  </si>
  <si>
    <t>der Gemeinde Leopoldshöhe</t>
  </si>
  <si>
    <t>Schulstraße 25</t>
  </si>
  <si>
    <t>Leopoldshöhe, GE Felix-Fechenbach</t>
  </si>
  <si>
    <t>186041</t>
  </si>
  <si>
    <t>Dünnefeldweg 13</t>
  </si>
  <si>
    <t>Meschede,BK d. Landwirtschaftskammer NRW</t>
  </si>
  <si>
    <t>162127</t>
  </si>
  <si>
    <t>Hornsche Str. 50</t>
  </si>
  <si>
    <t>Detmold, RS I Hornsche Str.</t>
  </si>
  <si>
    <t>177684</t>
  </si>
  <si>
    <t>Pictorius-Berufskolleg</t>
  </si>
  <si>
    <t>Schulen der Sekundarstufe II</t>
  </si>
  <si>
    <t>Borkener Straße 23</t>
  </si>
  <si>
    <t>Coesfeld, BK Pictorius</t>
  </si>
  <si>
    <t>Bischöfliches Albertus-Magnus-Gymnasium</t>
  </si>
  <si>
    <t>des Bistums Aachen</t>
  </si>
  <si>
    <t>Brandenburger Str. 7</t>
  </si>
  <si>
    <t>Berufskolleg Viersen-Dülken</t>
  </si>
  <si>
    <t>Heesstraße 95</t>
  </si>
  <si>
    <t>194153</t>
  </si>
  <si>
    <t>Realschule der Stadt Alsdorf</t>
  </si>
  <si>
    <t>Marienstraße 23</t>
  </si>
  <si>
    <t>Alsdorf, RS Marienschule</t>
  </si>
  <si>
    <t>177441</t>
  </si>
  <si>
    <t>Berufskolleg für Technik Ahaus</t>
  </si>
  <si>
    <t>Ahaus, BK Technik</t>
  </si>
  <si>
    <t>160076</t>
  </si>
  <si>
    <t>Gravenreuthstr. 10</t>
  </si>
  <si>
    <t>Köln, RS Geschwister-Scholl</t>
  </si>
  <si>
    <t>160222</t>
  </si>
  <si>
    <t>Eichendorff-Schule</t>
  </si>
  <si>
    <t>Dechenstr. 1</t>
  </si>
  <si>
    <t>Köln, RS Eichendorff-Schule</t>
  </si>
  <si>
    <t>184780</t>
  </si>
  <si>
    <t>Anton-Schwarz-Schule</t>
  </si>
  <si>
    <t>Erich-Klausener-Str. 3</t>
  </si>
  <si>
    <t>Monheim am Rhein, GH Anton-Schwarz</t>
  </si>
  <si>
    <t>149913</t>
  </si>
  <si>
    <t>Christine-Koch-Hauptschule</t>
  </si>
  <si>
    <t>Eslohe, GH Christine-Koch</t>
  </si>
  <si>
    <t>Bonnstraße 109</t>
  </si>
  <si>
    <t>163480</t>
  </si>
  <si>
    <t>Realschule Eslohe</t>
  </si>
  <si>
    <t>Eslohe, RS Schulstr.</t>
  </si>
  <si>
    <t>187872</t>
  </si>
  <si>
    <t>CJD Christophorusschule Frechen- Berufs-</t>
  </si>
  <si>
    <t>Kolleg, Förderschule mit dem Fsp. Lernen</t>
  </si>
  <si>
    <t>Clarenbergweg 81</t>
  </si>
  <si>
    <t>Frechen, FÖ BK LE, ES Christophorus</t>
  </si>
  <si>
    <t>142300</t>
  </si>
  <si>
    <t>Gem. Hauptschule Rosbach</t>
  </si>
  <si>
    <t>Hurster Straße 12</t>
  </si>
  <si>
    <t>Windeck, GH Rosbach</t>
  </si>
  <si>
    <t>147539</t>
  </si>
  <si>
    <t>Fahrendeller Straße 25</t>
  </si>
  <si>
    <t>Bochum, GH Hermann-Gmeiner-Schule</t>
  </si>
  <si>
    <t>Peter-Ustinov-Gesamtschule</t>
  </si>
  <si>
    <t>Falkenstr. 8</t>
  </si>
  <si>
    <t>193495</t>
  </si>
  <si>
    <t>Gesamtschule Rosenhöhe</t>
  </si>
  <si>
    <t>Bielefeld, GE Rosenhöhe</t>
  </si>
  <si>
    <t>188311</t>
  </si>
  <si>
    <t>Agnesstraße 33</t>
  </si>
  <si>
    <t>Bochum, GE Heinrich-Böll-Schule</t>
  </si>
  <si>
    <t>Hildegardis-Schule, Europaschule in NRW</t>
  </si>
  <si>
    <t>mit zweisprachig. deutsch-französ. Zweig</t>
  </si>
  <si>
    <t>Klinikstr. 1</t>
  </si>
  <si>
    <t>193100</t>
  </si>
  <si>
    <t>Realschule im Vestert</t>
  </si>
  <si>
    <t>der Stadt Ahaus</t>
  </si>
  <si>
    <t>Hof zum Ahaus 8</t>
  </si>
  <si>
    <t>Ahaus, RS im Vestert</t>
  </si>
  <si>
    <t>142281</t>
  </si>
  <si>
    <t>Edith-Stein-Straße 20</t>
  </si>
  <si>
    <t>Troisdorf, GH Geschwister-Scholl</t>
  </si>
  <si>
    <t>160726</t>
  </si>
  <si>
    <t>Korczak-Realschule</t>
  </si>
  <si>
    <t>Troisdorf, RS Korczak</t>
  </si>
  <si>
    <t>167277</t>
  </si>
  <si>
    <t>Heinrich-Böll-Gymnasium Troisdorf</t>
  </si>
  <si>
    <t>Städt. Gymnasium mit Sekundarstufe I</t>
  </si>
  <si>
    <t>in Ganztagsform und Sekundarstufe II</t>
  </si>
  <si>
    <t>Edith-Stein-Straße 15</t>
  </si>
  <si>
    <t>Troisdorf, Gym Heinrich-Böll</t>
  </si>
  <si>
    <t>178202</t>
  </si>
  <si>
    <t>Friedrich Krüger GmbH u. CO. KG</t>
  </si>
  <si>
    <t>Westerkappelner Straße 66</t>
  </si>
  <si>
    <t>Lotte, BK Friedrich Krüger</t>
  </si>
  <si>
    <t>163715</t>
  </si>
  <si>
    <t>Städt. Realschule mit Sekundarstufe I</t>
  </si>
  <si>
    <t>im Schulzentrum Nord</t>
  </si>
  <si>
    <t>Döbelner Straße 3</t>
  </si>
  <si>
    <t>Unna, RS Anne-Frank-Schule</t>
  </si>
  <si>
    <t>Am Hallenbad</t>
  </si>
  <si>
    <t>185437</t>
  </si>
  <si>
    <t>Gymnasium, Köln-Pesch</t>
  </si>
  <si>
    <t>Köln, Gym Köln-Pesch</t>
  </si>
  <si>
    <t>163089</t>
  </si>
  <si>
    <t>Realschule Höntrop</t>
  </si>
  <si>
    <t>Höntroper Str. 99</t>
  </si>
  <si>
    <t>Bochum, RS Höntrop</t>
  </si>
  <si>
    <t>144368</t>
  </si>
  <si>
    <t>46359</t>
  </si>
  <si>
    <t>Heiden</t>
  </si>
  <si>
    <t>Velener Str. 29</t>
  </si>
  <si>
    <t>Heiden, GH Ludgerus</t>
  </si>
  <si>
    <t>162486</t>
  </si>
  <si>
    <t>Im Bruch 5</t>
  </si>
  <si>
    <t>Bad Lippspringe, RS Im Bruch</t>
  </si>
  <si>
    <t>Gymnasium für Mädchen und Jungen</t>
  </si>
  <si>
    <t>Hubertusstr. 120</t>
  </si>
  <si>
    <t>166339</t>
  </si>
  <si>
    <t>Priv.St.-Adelheid-Gymnasium</t>
  </si>
  <si>
    <t>Pützchens Chaussee 133</t>
  </si>
  <si>
    <t>Bonn, Gym St.Adelheid</t>
  </si>
  <si>
    <t>Berufskolleg d. MK in Iserlohn Berufs-,</t>
  </si>
  <si>
    <t>Berufsfach-,Fachober-u.Fachsch.f.Wirt.u.</t>
  </si>
  <si>
    <t>Verw.,Gest.Soz.u.Gesundh.,Ernähr.,Hausw.</t>
  </si>
  <si>
    <t>Hansaallee 19</t>
  </si>
  <si>
    <t>Hermann-Vöchting-Gymnasium</t>
  </si>
  <si>
    <t>Gymnasium der Stadt Blomberg</t>
  </si>
  <si>
    <t>Blomberg, Gym Hermann-Vöchting</t>
  </si>
  <si>
    <t>162050</t>
  </si>
  <si>
    <t>Realschule Jöllenbeck</t>
  </si>
  <si>
    <t>Dörpfeldstr. 8</t>
  </si>
  <si>
    <t>Bielefeld, RS Jöllenbeck</t>
  </si>
  <si>
    <t>188128</t>
  </si>
  <si>
    <t>Friedrich Wilhelm Murnau-Gesamtschule</t>
  </si>
  <si>
    <t>Städt. Schule Bielefeld-Stieghorst</t>
  </si>
  <si>
    <t>Am Wortkamp 3</t>
  </si>
  <si>
    <t>Bielefeld, GE Friedrich Wilhelm Murnau</t>
  </si>
  <si>
    <t>162048</t>
  </si>
  <si>
    <t>Realschule Heepen</t>
  </si>
  <si>
    <t>Alter Postweg 33</t>
  </si>
  <si>
    <t>Bielefeld, RS Heepen</t>
  </si>
  <si>
    <t>164033</t>
  </si>
  <si>
    <t>Weiterbildungskolleg der Stadt Bielefeld</t>
  </si>
  <si>
    <t>Frachtstraße 8</t>
  </si>
  <si>
    <t>Bielefeld, WBK RS Falkschule</t>
  </si>
  <si>
    <t>161986</t>
  </si>
  <si>
    <t>Bosseschule</t>
  </si>
  <si>
    <t>Bossestr. 10</t>
  </si>
  <si>
    <t>Bielefeld, RS Bosseschule</t>
  </si>
  <si>
    <t>Realschule für Mädchen und Jungen</t>
  </si>
  <si>
    <t>Paulusstr. 9-11</t>
  </si>
  <si>
    <t>166881</t>
  </si>
  <si>
    <t>Max-Ernst-Gymnasium</t>
  </si>
  <si>
    <t>Rodderweg 66</t>
  </si>
  <si>
    <t>Brühl, Gym Max-Ernst</t>
  </si>
  <si>
    <t>192107</t>
  </si>
  <si>
    <t>Papst-Johannes XXIII-Schule</t>
  </si>
  <si>
    <t>Integr.deutsch-italienische Gesamtschule</t>
  </si>
  <si>
    <t>der Sek.I u.II des Erzbistums Köln</t>
  </si>
  <si>
    <t>Hauptstr. 1</t>
  </si>
  <si>
    <t>Pulheim, GE Papst-Johannes XXIII</t>
  </si>
  <si>
    <t>159359</t>
  </si>
  <si>
    <t>Allee 3</t>
  </si>
  <si>
    <t>Voerde, RS Allee</t>
  </si>
  <si>
    <t>195169</t>
  </si>
  <si>
    <t>Johannes-Rau-Realschule</t>
  </si>
  <si>
    <t>Realschule der Stadt Castrop-Rauxel</t>
  </si>
  <si>
    <t>Castrop-Rauxel, RS Johannes-Rau</t>
  </si>
  <si>
    <t>191966</t>
  </si>
  <si>
    <t>Berufskolleg der Ev. Stiftung Hephata</t>
  </si>
  <si>
    <t>Staatl.gen.,priv. Ersatzschule d. Sek.II</t>
  </si>
  <si>
    <t>u.Fachsch., Berufsfeld Sozial-u.Gesundh.</t>
  </si>
  <si>
    <t>Schwalmstr. 206</t>
  </si>
  <si>
    <t>Mönchengladbach, BK Hephata</t>
  </si>
  <si>
    <t>Gymnasium Remigianum</t>
  </si>
  <si>
    <t>Josefstr. 6</t>
  </si>
  <si>
    <t>144289</t>
  </si>
  <si>
    <t>Auf der Flüt 9</t>
  </si>
  <si>
    <t>Borken, GH Remigiusschule</t>
  </si>
  <si>
    <t>161950</t>
  </si>
  <si>
    <t>Tecklenburger Weg 4</t>
  </si>
  <si>
    <t>Harsewinkel, RS Tecklenburger Weg</t>
  </si>
  <si>
    <t>145695</t>
  </si>
  <si>
    <t>August-Claas-Schule</t>
  </si>
  <si>
    <t>Städt. Ganztagshauptschule Harsewinkel</t>
  </si>
  <si>
    <t>Gem. Hauptschule  - Sekundarstufe I -</t>
  </si>
  <si>
    <t>Tecklenburger Weg 4a</t>
  </si>
  <si>
    <t>Harsewinkel, GH August-Claas-Schule</t>
  </si>
  <si>
    <t>178214</t>
  </si>
  <si>
    <t>Paul-Spiegel-Berufskolleg</t>
  </si>
  <si>
    <t>des Kreises Warendorf</t>
  </si>
  <si>
    <t>Von-Ketteler-Str. 40</t>
  </si>
  <si>
    <t>Warendorf, BK Paul-Spiegel</t>
  </si>
  <si>
    <t>188396</t>
  </si>
  <si>
    <t>Herwig-Blankertz-Berufskolleg</t>
  </si>
  <si>
    <t>Campus Blumenthal 1</t>
  </si>
  <si>
    <t>Recklinghausen, BK Herwig-Blankertz</t>
  </si>
  <si>
    <t>148921</t>
  </si>
  <si>
    <t>Werdohl, GH Erich-Kästner-Schule</t>
  </si>
  <si>
    <t>144216</t>
  </si>
  <si>
    <t>Winkelstr. 13</t>
  </si>
  <si>
    <t>Wadersloh, GH Konrad-Adenauer-Schule</t>
  </si>
  <si>
    <t>Fachschule des Möbelhandels-Berufskolleg</t>
  </si>
  <si>
    <t>Fachschule für Wirtschaft</t>
  </si>
  <si>
    <t>Kaufmännische Berufsschule</t>
  </si>
  <si>
    <t>Frangenheimstraße 6</t>
  </si>
  <si>
    <t>Brederbachstr. 19</t>
  </si>
  <si>
    <t>184380</t>
  </si>
  <si>
    <t>Ingeborg-Drewitz-Gesamtschule</t>
  </si>
  <si>
    <t>der Stadt Gladbeck</t>
  </si>
  <si>
    <t>Fritz-Erler-Str. 4</t>
  </si>
  <si>
    <t>Gladbeck, GE Ingeborg-Drewitz</t>
  </si>
  <si>
    <t>138022</t>
  </si>
  <si>
    <t>Bergheimer Str. 213</t>
  </si>
  <si>
    <t>Neuss, KH Maximilian-Kolbe-Schule</t>
  </si>
  <si>
    <t>Weberstr. 90a</t>
  </si>
  <si>
    <t>168622</t>
  </si>
  <si>
    <t>Gymnasium Heepen</t>
  </si>
  <si>
    <t>Alter Postweg 37</t>
  </si>
  <si>
    <t>Bielefeld, Gym Heepen</t>
  </si>
  <si>
    <t>145920</t>
  </si>
  <si>
    <t>Städt. Gem. Hauptschule Heepen</t>
  </si>
  <si>
    <t>Beckerstr. 9-11</t>
  </si>
  <si>
    <t>Bielefeld, GH Heepen</t>
  </si>
  <si>
    <t>146067</t>
  </si>
  <si>
    <t>Städt. Hauptschule Heidenoldendorf</t>
  </si>
  <si>
    <t>Niedernfeldweg 12</t>
  </si>
  <si>
    <t>Detmold, GH Heidenoldendorf</t>
  </si>
  <si>
    <t>178196</t>
  </si>
  <si>
    <t>Berufskolleg der RAG Anthrazit</t>
  </si>
  <si>
    <t>Ibbenbüren GmbH, Bergberufsschule</t>
  </si>
  <si>
    <t>Osnabrücker Straße 112</t>
  </si>
  <si>
    <t>Ibbenbüren, BK RAG Anthrazit Ibbenb.GmbH</t>
  </si>
  <si>
    <t>145944</t>
  </si>
  <si>
    <t>Städt. Gem. Hauptschule Oldentrup</t>
  </si>
  <si>
    <t>Krähenwinkel 6</t>
  </si>
  <si>
    <t>194219</t>
  </si>
  <si>
    <t>Gymnasium der Gemeinde Steinhagen</t>
  </si>
  <si>
    <t>Am Cronsbach 1</t>
  </si>
  <si>
    <t>Steinhagen, Gym Am Cronsbach</t>
  </si>
  <si>
    <t>Freie Christl. Gesamtschule Düsseldorf</t>
  </si>
  <si>
    <t>Priv.staatl.gen.ev.Ersatzschule i.Aufbau</t>
  </si>
  <si>
    <t>d.Rhein.-Berg.Verein Fr. Christl.Schulen</t>
  </si>
  <si>
    <t>Fürstenberger Str. 10</t>
  </si>
  <si>
    <t>Düsseldorf, GE FreieChristl.Gesamtschule</t>
  </si>
  <si>
    <t>Erich Kästner- Gesamtschule Homberg</t>
  </si>
  <si>
    <t>- Schule der Sek. I und II -</t>
  </si>
  <si>
    <t>Ehrenstr. 87</t>
  </si>
  <si>
    <t>162917</t>
  </si>
  <si>
    <t>Rheinisch-Westfälische Realschule</t>
  </si>
  <si>
    <t>Uhlandstr. 88</t>
  </si>
  <si>
    <t>Dortmund, FÖ HK Rheinisch-Westfälische</t>
  </si>
  <si>
    <t>SR</t>
  </si>
  <si>
    <t>195091</t>
  </si>
  <si>
    <t>Haus des Lernens, Freies staatl. genehm.</t>
  </si>
  <si>
    <t>Berufskolleg, Zweij. Berufsfachschule</t>
  </si>
  <si>
    <t>Fachrichtung Wirtschaft und Verwaltung</t>
  </si>
  <si>
    <t>Sotterbacher Str. 3</t>
  </si>
  <si>
    <t>Reichshof, BK Haus des Lernens</t>
  </si>
  <si>
    <t>194920</t>
  </si>
  <si>
    <t>Haus des Lernens, Private Realschule des</t>
  </si>
  <si>
    <t>Vereins Die Schul- und Lerngemeinschaft</t>
  </si>
  <si>
    <t>e.V. - Ersatzschule der Sekundarstufe I-</t>
  </si>
  <si>
    <t>Reichshof, RS Haus des Lernens</t>
  </si>
  <si>
    <t>187215</t>
  </si>
  <si>
    <t>Willy-Brandt-Gymnasium</t>
  </si>
  <si>
    <t>Christoph-Stöver-Straße 4</t>
  </si>
  <si>
    <t>Oer-Erkenschwick, Gym Willy-Brandt</t>
  </si>
  <si>
    <t>191383</t>
  </si>
  <si>
    <t>Europaschule Herzogenrath</t>
  </si>
  <si>
    <t>Am Langenpfahl 8</t>
  </si>
  <si>
    <t>Herzogenrath, GE Europaschule</t>
  </si>
  <si>
    <t>Palaiseaustraße 2</t>
  </si>
  <si>
    <t>168002</t>
  </si>
  <si>
    <t>Städt. Gymnasium Georgianum</t>
  </si>
  <si>
    <t>Zwillbrocker Str. 3</t>
  </si>
  <si>
    <t>Vreden, Gym Georgianum</t>
  </si>
  <si>
    <t>193677</t>
  </si>
  <si>
    <t>Hoimar-von-Ditfurth-Realschule</t>
  </si>
  <si>
    <t>Realschule der Stadt Vreden</t>
  </si>
  <si>
    <t>Vreden, RS Hoimar-von-Ditfurth</t>
  </si>
  <si>
    <t>180671</t>
  </si>
  <si>
    <t>Fachschule für Technik Iserlohn</t>
  </si>
  <si>
    <t>Fachr. Maschinent.,Schwerp. Fertigungst.</t>
  </si>
  <si>
    <t>Karnacksweg 43</t>
  </si>
  <si>
    <t>Iserlohn, BK Technik Karnacksweg</t>
  </si>
  <si>
    <t>180695</t>
  </si>
  <si>
    <t>Theodor-Reuter-Berufskolleg</t>
  </si>
  <si>
    <t>Staatl. Berufsfachschule für</t>
  </si>
  <si>
    <t>Fertigungs- und Elektrotechnik</t>
  </si>
  <si>
    <t>Iserlohn, BK Theodor-Reuter</t>
  </si>
  <si>
    <t>163156</t>
  </si>
  <si>
    <t>Buckesfelder Str. 73</t>
  </si>
  <si>
    <t>Lüdenscheid,RS Richard-Schirrmann-Schule</t>
  </si>
  <si>
    <t>Klosterstr. 20</t>
  </si>
  <si>
    <t>159669</t>
  </si>
  <si>
    <t>Johannes-Kepler-Schule</t>
  </si>
  <si>
    <t>Städt. Realschule Süchteln</t>
  </si>
  <si>
    <t>Friedensstr. 53</t>
  </si>
  <si>
    <t>Viersen, RS Johannes-Kepler-Schule</t>
  </si>
  <si>
    <t>192144</t>
  </si>
  <si>
    <t>Johann-Conrad-Schlaun-Gesamtschule</t>
  </si>
  <si>
    <t>der Gemeinde Nordkirchen</t>
  </si>
  <si>
    <t>Am Gorbach 4</t>
  </si>
  <si>
    <t>Nordkirchen, GE Johann-Conrad-Schlaun</t>
  </si>
  <si>
    <t>160064</t>
  </si>
  <si>
    <t>Städt. Henry-Ford-Realschule</t>
  </si>
  <si>
    <t>Karl-Marx-Allee 43</t>
  </si>
  <si>
    <t>Köln, RS Henry-Ford-Realschule</t>
  </si>
  <si>
    <t>191188</t>
  </si>
  <si>
    <t>Anita-Lichtenstein-Gesamtschule</t>
  </si>
  <si>
    <t>Geilenkirchen, GE Anita-Lichtenstein</t>
  </si>
  <si>
    <t>Berufskolleg Deutzer Freiheit</t>
  </si>
  <si>
    <t>Eumeniusstraße 4</t>
  </si>
  <si>
    <t>146365</t>
  </si>
  <si>
    <t>Städt. Gem. Hauptschule West</t>
  </si>
  <si>
    <t>Herforder Str. 27</t>
  </si>
  <si>
    <t>Löhne, GH West</t>
  </si>
  <si>
    <t>162097</t>
  </si>
  <si>
    <t>Städt. Realschule Fürstenberg</t>
  </si>
  <si>
    <t>Haarener Str. 7</t>
  </si>
  <si>
    <t>Bad Wünnenberg, RS Fürstenberg</t>
  </si>
  <si>
    <t>146031</t>
  </si>
  <si>
    <t>Schulzentrum Wünnenberg</t>
  </si>
  <si>
    <t>Haarener Str. 3</t>
  </si>
  <si>
    <t>Bad Wünnenberg, GH Haarener Str.</t>
  </si>
  <si>
    <t>183910</t>
  </si>
  <si>
    <t>Abtei-Gymnasium</t>
  </si>
  <si>
    <t>Pulheim, Gym Abtei</t>
  </si>
  <si>
    <t>193963</t>
  </si>
  <si>
    <t>Städtische Realschule Kalkar</t>
  </si>
  <si>
    <t>-Schule der Sekundarstufe I i.E.-</t>
  </si>
  <si>
    <t>Am Bollwerk 14</t>
  </si>
  <si>
    <t>Kalkar, RS Kalkar</t>
  </si>
  <si>
    <t>160453</t>
  </si>
  <si>
    <t>Marion-Doenhoff-Realschule</t>
  </si>
  <si>
    <t>Hackenbroicher Straße 66</t>
  </si>
  <si>
    <t>Pulheim, RS Marion-Doenhoff-Realschule</t>
  </si>
  <si>
    <t>166959</t>
  </si>
  <si>
    <t>Hackenbroicher Str. 66a</t>
  </si>
  <si>
    <t>Pulheim, Gym Geschwister-Scholl</t>
  </si>
  <si>
    <t>141641</t>
  </si>
  <si>
    <t>Gem. Hauptschule Pulheim</t>
  </si>
  <si>
    <t>Escher Straße 88</t>
  </si>
  <si>
    <t>Pulheim, GH Escher Str.</t>
  </si>
  <si>
    <t>192752</t>
  </si>
  <si>
    <t>Kreuzstr. 56-60</t>
  </si>
  <si>
    <t>Stadtlohn, Gym Geschwister-Scholl</t>
  </si>
  <si>
    <t>162103</t>
  </si>
  <si>
    <t>Städt. Realschule Blomberg</t>
  </si>
  <si>
    <t>Ulmenallee 11</t>
  </si>
  <si>
    <t>Blomberg, RS Ulmenallee</t>
  </si>
  <si>
    <t>176795</t>
  </si>
  <si>
    <t>Berufskolleg Königstraße</t>
  </si>
  <si>
    <t>Königstraße 1</t>
  </si>
  <si>
    <t>Gelsenkirchen, BK Königstraße</t>
  </si>
  <si>
    <t>Laubacher Str. 13</t>
  </si>
  <si>
    <t>Hannah-Arendt-Gesamtschule Soest</t>
  </si>
  <si>
    <t>Canadischer Weg 16</t>
  </si>
  <si>
    <t>163375</t>
  </si>
  <si>
    <t>Städt. Realschule Menden</t>
  </si>
  <si>
    <t>Windthorststr. 34</t>
  </si>
  <si>
    <t>Menden, RS Windthorststr.</t>
  </si>
  <si>
    <t>174117</t>
  </si>
  <si>
    <t>Bergschule Bochum</t>
  </si>
  <si>
    <t>der TÜV NORD College GmbH</t>
  </si>
  <si>
    <t>Herner Straße 45</t>
  </si>
  <si>
    <t>Bochum, BK Bergschule TÜV NORD GmbH</t>
  </si>
  <si>
    <t>Berufskolleg Wesel</t>
  </si>
  <si>
    <t>Hamminkelner Landstraße 38 b</t>
  </si>
  <si>
    <t>163533</t>
  </si>
  <si>
    <t>der Gemeinde Finnentrop</t>
  </si>
  <si>
    <t>Kopernikusstr. 22-24</t>
  </si>
  <si>
    <t>Finnentrop, RS Nikolaus-Kopernikus</t>
  </si>
  <si>
    <t>150010</t>
  </si>
  <si>
    <t>Gem. Hauptschule Finnentrop</t>
  </si>
  <si>
    <t>Kopernikusstr. 24</t>
  </si>
  <si>
    <t>Finnentrop, GH Kopernikusstr.</t>
  </si>
  <si>
    <t>160520</t>
  </si>
  <si>
    <t>Realschule der Stadt Wiehl</t>
  </si>
  <si>
    <t>Dr. Hoffmann-Platz 1</t>
  </si>
  <si>
    <t>Wiehl, RS Dr. Hoffmann-Platz</t>
  </si>
  <si>
    <t>167009</t>
  </si>
  <si>
    <t>Hauptstr. 81</t>
  </si>
  <si>
    <t>Wiehl, Gym Dietrich-Bonhoeffer</t>
  </si>
  <si>
    <t>160568</t>
  </si>
  <si>
    <t>Städt. Wilhelm-Busch-Realschule</t>
  </si>
  <si>
    <t>Heerstr. 7</t>
  </si>
  <si>
    <t>Köln, RS Wilhelm-Busch-Realschule</t>
  </si>
  <si>
    <t>183040</t>
  </si>
  <si>
    <t>Städt. Lessing-Gymnasium</t>
  </si>
  <si>
    <t>Köln, Gym Lessing</t>
  </si>
  <si>
    <t>148015</t>
  </si>
  <si>
    <t>Jeanette-Wollf-Schule am Mengeder Markt</t>
  </si>
  <si>
    <t>Gem. Hauptschule der Stadt Dortmund</t>
  </si>
  <si>
    <t>Mengeder Markt 6-8</t>
  </si>
  <si>
    <t>Dortmund, GH Jeanette-Wollf-Schule</t>
  </si>
  <si>
    <t>195900</t>
  </si>
  <si>
    <t>Priv. Berufskolleg für Kosmetik und Ge-</t>
  </si>
  <si>
    <t>staltung, Staatl. genehm. Ersatzschule,</t>
  </si>
  <si>
    <t>Sek.II,d. TÜV Rheinl. Bildungswerk gGmbH</t>
  </si>
  <si>
    <t>Emanuel-Leutze-Straße 4</t>
  </si>
  <si>
    <t>167381</t>
  </si>
  <si>
    <t>Stolberger Str. 200</t>
  </si>
  <si>
    <t>Aachen, Gym Geschwister-Scholl</t>
  </si>
  <si>
    <t>144496</t>
  </si>
  <si>
    <t>Borkener Damm 46</t>
  </si>
  <si>
    <t>Gescher, GH Don-Bosco-Schule</t>
  </si>
  <si>
    <t>177040</t>
  </si>
  <si>
    <t>Hoffschultestraße 25</t>
  </si>
  <si>
    <t>Münster, BK Hans-Böckler</t>
  </si>
  <si>
    <t>184615</t>
  </si>
  <si>
    <t>Bad Salzuflen, RS Aspe</t>
  </si>
  <si>
    <t>142438</t>
  </si>
  <si>
    <t>Städt. Gem. Hauptschule Eilendorf</t>
  </si>
  <si>
    <t>- Hauptschule mit Montessori-Zweig -</t>
  </si>
  <si>
    <t>Kaiserstraße 59</t>
  </si>
  <si>
    <t>Aachen, GH Eilendorf m.Montessori-Zweig</t>
  </si>
  <si>
    <t>189870</t>
  </si>
  <si>
    <t>Anne-Frank-Schule Rheinkamp</t>
  </si>
  <si>
    <t>Kopernikusstraße 9</t>
  </si>
  <si>
    <t>Moers, GE Anne-Frank</t>
  </si>
  <si>
    <t>184937</t>
  </si>
  <si>
    <t>Städt. Willy-Brandt-Gesamtschule</t>
  </si>
  <si>
    <t>Im Weidenbruch 214</t>
  </si>
  <si>
    <t>Köln, GE Willy-Brandt</t>
  </si>
  <si>
    <t>49492</t>
  </si>
  <si>
    <t>Westerkappeln</t>
  </si>
  <si>
    <t>168865</t>
  </si>
  <si>
    <t>Städt. König-Wilhelm-Gymnasium</t>
  </si>
  <si>
    <t>Im Flor 11</t>
  </si>
  <si>
    <t>Höxter, Gym König-Wilhelm</t>
  </si>
  <si>
    <t>162292</t>
  </si>
  <si>
    <t>Hoffmann-von-Fallersleben-Schule</t>
  </si>
  <si>
    <t>Städt. Realschule Höxter</t>
  </si>
  <si>
    <t>An der Steinmühle 2</t>
  </si>
  <si>
    <t>Höxter, RS Hoffmann-von-Fallersleben</t>
  </si>
  <si>
    <t>160131</t>
  </si>
  <si>
    <t>Neusser Str. 421</t>
  </si>
  <si>
    <t>Köln, RS Peter-Ustinov</t>
  </si>
  <si>
    <t>161494</t>
  </si>
  <si>
    <t>Priv. bischöfliche Realschule</t>
  </si>
  <si>
    <t>An den Wiesen 20</t>
  </si>
  <si>
    <t>Dülmen, RS Marienschule</t>
  </si>
  <si>
    <t>169122</t>
  </si>
  <si>
    <t>Städt. Einstein-Gymnasium</t>
  </si>
  <si>
    <t>Fürst-Bentheim-Str. 60</t>
  </si>
  <si>
    <t>Rheda-Wiedenbrück, Gym Einstein</t>
  </si>
  <si>
    <t>Wienenweg 38</t>
  </si>
  <si>
    <t>139890</t>
  </si>
  <si>
    <t>Hanna-Heiber-Schule</t>
  </si>
  <si>
    <t>Gem. Hauptschule Kranenburg</t>
  </si>
  <si>
    <t>Galgensteeg 21-23</t>
  </si>
  <si>
    <t>Kranenburg, GH Hanna-Heiber</t>
  </si>
  <si>
    <t>174580</t>
  </si>
  <si>
    <t>Bonn-Duisdorf</t>
  </si>
  <si>
    <t>Rochusstraße 30</t>
  </si>
  <si>
    <t>Bonn, BK Rochusstraße</t>
  </si>
  <si>
    <t>161070</t>
  </si>
  <si>
    <t>Herzogstr. 14</t>
  </si>
  <si>
    <t>Bocholt, RS Albert-Schweitzer-Schule</t>
  </si>
  <si>
    <t>164203</t>
  </si>
  <si>
    <t>Städt. Martin-Niemöller-Gesamtschule</t>
  </si>
  <si>
    <t>Apfelstraße 210</t>
  </si>
  <si>
    <t>Bielefeld, GE Martin-Niemöller</t>
  </si>
  <si>
    <t>Städt. Gymnasium f. Jungen und Mädchen</t>
  </si>
  <si>
    <t>Saarlandstraße 5</t>
  </si>
  <si>
    <t>Lüdenscheid, Gym Bergstadt</t>
  </si>
  <si>
    <t>Antonianum</t>
  </si>
  <si>
    <t>Wichburgastraße 1</t>
  </si>
  <si>
    <t>Ernst-Mach-Gymnasium Hürth</t>
  </si>
  <si>
    <t>Bonnstr. 64-66</t>
  </si>
  <si>
    <t>194487</t>
  </si>
  <si>
    <t>Gesamtschule der Stadt Kamen</t>
  </si>
  <si>
    <t>Gutenbergstraße 2</t>
  </si>
  <si>
    <t>Kamen, GE Gutenbergstraße</t>
  </si>
  <si>
    <t>145634</t>
  </si>
  <si>
    <t>Verbundschule Everswinkel</t>
  </si>
  <si>
    <t>Gem. Hauptschule und Realschule</t>
  </si>
  <si>
    <t>der Gemeinde Everswinkel</t>
  </si>
  <si>
    <t>Alverskirchener Str. 14</t>
  </si>
  <si>
    <t>Everswinkel,GH (RS)Verbundsch.Alverskir.</t>
  </si>
  <si>
    <t>141860</t>
  </si>
  <si>
    <t>Johann-Amos-Comenius-Schule</t>
  </si>
  <si>
    <t>Städt. Gem. Hauptschule Köln-Porz</t>
  </si>
  <si>
    <t>Heerstraße 7</t>
  </si>
  <si>
    <t>Köln, GH Johann-Amos-Comenius</t>
  </si>
  <si>
    <t>St. Josef-Schule</t>
  </si>
  <si>
    <t>Priv. Mädchengymnasium Jülich</t>
  </si>
  <si>
    <t>Dr.-Weyer-Straße 5</t>
  </si>
  <si>
    <t>188797</t>
  </si>
  <si>
    <t>Fachoberschule für Ernährung</t>
  </si>
  <si>
    <t>Dr.-Weyer-Straße / Römerstraße</t>
  </si>
  <si>
    <t>Jülich, BK für Ernährung</t>
  </si>
  <si>
    <t>Gymnasium Zitadelle</t>
  </si>
  <si>
    <t>Zitadelle</t>
  </si>
  <si>
    <t>190809</t>
  </si>
  <si>
    <t>Gesamtschule Paderborn-Elsen</t>
  </si>
  <si>
    <t>Am Schlengerbusch 27</t>
  </si>
  <si>
    <t>Paderborn, GE Elsen</t>
  </si>
  <si>
    <t>161445</t>
  </si>
  <si>
    <t>Nünning-Realschule</t>
  </si>
  <si>
    <t>Neumühlenallee 140</t>
  </si>
  <si>
    <t>Borken, RS Nünning</t>
  </si>
  <si>
    <t>185395</t>
  </si>
  <si>
    <t>LVR-Jugendhilfe Rheinland</t>
  </si>
  <si>
    <t>Berufskolleg Fichtenhain, Förderschwer-</t>
  </si>
  <si>
    <t>Tempelsweg 26</t>
  </si>
  <si>
    <t>Tönisvorst, FÖ BK ES Fichtenhain</t>
  </si>
  <si>
    <t>195145</t>
  </si>
  <si>
    <t>Hüls 1</t>
  </si>
  <si>
    <t>Kevelaer, GH Hüls</t>
  </si>
  <si>
    <t>161664</t>
  </si>
  <si>
    <t>Alexander-Lebenstein-Realschule</t>
  </si>
  <si>
    <t>Realschule der Stadt Haltern am See</t>
  </si>
  <si>
    <t>Holtwicker Str. 5</t>
  </si>
  <si>
    <t>Haltern am See, RS Alexander-Lebenstein</t>
  </si>
  <si>
    <t>168257</t>
  </si>
  <si>
    <t>Joseph-König-Gymnasium</t>
  </si>
  <si>
    <t>Gymnasium der Stadt Haltern am See</t>
  </si>
  <si>
    <t>Holtwicker Str. 3-5</t>
  </si>
  <si>
    <t>Haltern am See, Gym Joseph-König</t>
  </si>
  <si>
    <t>189157</t>
  </si>
  <si>
    <t>Städt. Realschule Kevelaer</t>
  </si>
  <si>
    <t>Kevelaer, RS Hüls</t>
  </si>
  <si>
    <t>165700</t>
  </si>
  <si>
    <t>Städt. Kardinal-von-Galen-Gymnasium</t>
  </si>
  <si>
    <t>Kevelaer, Gym Kardinal-von-Galen</t>
  </si>
  <si>
    <t>162887</t>
  </si>
  <si>
    <t>Max-Born-Realschule</t>
  </si>
  <si>
    <t>Grüningsweg 42</t>
  </si>
  <si>
    <t>Dortmund, RS Max-Born</t>
  </si>
  <si>
    <t>169298</t>
  </si>
  <si>
    <t>Dortmund, Gym Immanuel-Kant</t>
  </si>
  <si>
    <t>160490</t>
  </si>
  <si>
    <t>Hahner Straße 33</t>
  </si>
  <si>
    <t>Morsbach, RS Janusz-Korczak</t>
  </si>
  <si>
    <t>169754</t>
  </si>
  <si>
    <t>Burggymnasium</t>
  </si>
  <si>
    <t>der Stadt Altena</t>
  </si>
  <si>
    <t>Bismarckstraße 10</t>
  </si>
  <si>
    <t>Altena, Gym Burggymnasium</t>
  </si>
  <si>
    <t>Liebfrauenschule Geldern</t>
  </si>
  <si>
    <t>Weseler Straße 15</t>
  </si>
  <si>
    <t>192454</t>
  </si>
  <si>
    <t>Bleichstraße 12</t>
  </si>
  <si>
    <t>Bielefeld, BK C.-Severing/ Bleichstr.</t>
  </si>
  <si>
    <t>191292</t>
  </si>
  <si>
    <t>für Metall- und Elektrotechnik</t>
  </si>
  <si>
    <t>Hermann-Delius-Straße 4</t>
  </si>
  <si>
    <t>Bielefeld, BK C.-Severing/H.-Delius-Str.</t>
  </si>
  <si>
    <t>Am Schulzentrum 14</t>
  </si>
  <si>
    <t>33609</t>
  </si>
  <si>
    <t>192648</t>
  </si>
  <si>
    <t>Heinrich-Meyers-Realschule</t>
  </si>
  <si>
    <t>der Stadt Hamminkeln</t>
  </si>
  <si>
    <t>Diersfordter Str. 32</t>
  </si>
  <si>
    <t>Hamminkeln, RS Heinrich-Meyers</t>
  </si>
  <si>
    <t>Oswald-von-Nell-Breuning-Berufskolleg</t>
  </si>
  <si>
    <t>des Kreises Coesfeld in Coesfeld</t>
  </si>
  <si>
    <t>Bahnhofstr. 33</t>
  </si>
  <si>
    <t>147370</t>
  </si>
  <si>
    <t>Haydnstraße 3</t>
  </si>
  <si>
    <t>Bochum, GH Werner-von-Siemens-Schule</t>
  </si>
  <si>
    <t>170227</t>
  </si>
  <si>
    <t>Priv. St.-Ursula-Gymnasium Attendorn</t>
  </si>
  <si>
    <t>Staatl.genehm.Gymnasium für Mädchen und</t>
  </si>
  <si>
    <t>Jungen des Erzbistums Paderborn</t>
  </si>
  <si>
    <t>St.-Ursula-Straße 12</t>
  </si>
  <si>
    <t>Attendorn, Gym St.Ursula</t>
  </si>
  <si>
    <t>Robert-Schuman-Gesamtschule</t>
  </si>
  <si>
    <t>Kantstraße 2</t>
  </si>
  <si>
    <t>Abendrealschule d. Stadt Gelsenkirchen</t>
  </si>
  <si>
    <t>Grenzstr. 3</t>
  </si>
  <si>
    <t>Gelsenkirchen, WBK RS Grenzstr.</t>
  </si>
  <si>
    <t>163521</t>
  </si>
  <si>
    <t>St.-Ursula-Realschule Attendorn</t>
  </si>
  <si>
    <t>Staatl. genehm. private Realschule für</t>
  </si>
  <si>
    <t>Mädchen u.Jungen d.Erzbistums Paderborn</t>
  </si>
  <si>
    <t>Attendorn, RS St.Ursula</t>
  </si>
  <si>
    <t>167435</t>
  </si>
  <si>
    <t>Peter-Paul-Str. 13</t>
  </si>
  <si>
    <t>Eschweiler, Gym Peter-Paul-Str.</t>
  </si>
  <si>
    <t>137480</t>
  </si>
  <si>
    <t>Rote-Kreuz-Straße 25</t>
  </si>
  <si>
    <t>Krefeld, KH Stephanus</t>
  </si>
  <si>
    <t>160830</t>
  </si>
  <si>
    <t>der Stadt Baesweiler in Setterich</t>
  </si>
  <si>
    <t>Am Weiher</t>
  </si>
  <si>
    <t>Baesweiler, RS Setterich</t>
  </si>
  <si>
    <t>33189</t>
  </si>
  <si>
    <t>Schlangen</t>
  </si>
  <si>
    <t>161329</t>
  </si>
  <si>
    <t>Herta-Lebenstein-Realschule</t>
  </si>
  <si>
    <t>Realschule der Stadt Stadtlohn</t>
  </si>
  <si>
    <t>Burgstr. 38-42</t>
  </si>
  <si>
    <t>Stadtlohn, RS Herta-Lebenstein</t>
  </si>
  <si>
    <t>146160</t>
  </si>
  <si>
    <t>Hauptschule Bad Lippspringe-Schlangen</t>
  </si>
  <si>
    <t>Gem. Hauptschule der Gemeinde Schlangen</t>
  </si>
  <si>
    <t>Rosenstraße 15</t>
  </si>
  <si>
    <t>Schlangen, GH Bad Lippspringe-Schlangen</t>
  </si>
  <si>
    <t>166935</t>
  </si>
  <si>
    <t>Städt. Gymnasium Rodenkirchen</t>
  </si>
  <si>
    <t>Sürther Straße 55</t>
  </si>
  <si>
    <t>Köln, Gym Rodenkirchen</t>
  </si>
  <si>
    <t>170033</t>
  </si>
  <si>
    <t>Gymnasium Letmathe</t>
  </si>
  <si>
    <t>Aucheler Straße 10</t>
  </si>
  <si>
    <t>Iserlohn, Gym Letmathe</t>
  </si>
  <si>
    <t>166546</t>
  </si>
  <si>
    <t>Städt. Erich Kästner-Gymnasium</t>
  </si>
  <si>
    <t>Maximilian-Kolbe-Gesamtschule</t>
  </si>
  <si>
    <t>Schulstraße 10-12</t>
  </si>
  <si>
    <t>Saerbeck, GE Maximilian-Kolbe</t>
  </si>
  <si>
    <t>146006</t>
  </si>
  <si>
    <t>Niedertudorf/Wewelsburg</t>
  </si>
  <si>
    <t>Im Hagen 16</t>
  </si>
  <si>
    <t>Salzkotten, GH Niederntudorf</t>
  </si>
  <si>
    <t>166777</t>
  </si>
  <si>
    <t>Städt. Gutenberg Gymnasium</t>
  </si>
  <si>
    <t>Gutenbergstraße 2-6</t>
  </si>
  <si>
    <t>Bergheim, Gym Gutenberg</t>
  </si>
  <si>
    <t>161949</t>
  </si>
  <si>
    <t>Johann-Heinrich-Schmülling-Schule</t>
  </si>
  <si>
    <t>Rosenstr. 16</t>
  </si>
  <si>
    <t>Warendorf, RS Johann-Heinrich-Schmülling</t>
  </si>
  <si>
    <t>162474</t>
  </si>
  <si>
    <t>Realschule Lahde</t>
  </si>
  <si>
    <t>der Stadt Petershagen</t>
  </si>
  <si>
    <t>Bultweg 23</t>
  </si>
  <si>
    <t>Petershagen, RS Lahde</t>
  </si>
  <si>
    <t>191437</t>
  </si>
  <si>
    <t>St.Theresien-Gymnasium</t>
  </si>
  <si>
    <t>für Mädchen  - Sekundarstufen I und II -</t>
  </si>
  <si>
    <t>St.-Vinzenz-Str. 2</t>
  </si>
  <si>
    <t>Ruppichteroth, Gym St.Theresien</t>
  </si>
  <si>
    <t>150447</t>
  </si>
  <si>
    <t>Dillenburger Str. 87</t>
  </si>
  <si>
    <t>Wilnsdorf, GH Dillenburger Str.</t>
  </si>
  <si>
    <t>169134</t>
  </si>
  <si>
    <t>Nepomucenum</t>
  </si>
  <si>
    <t>Torfweg 53</t>
  </si>
  <si>
    <t>Rietberg, Gym Nepomucenum</t>
  </si>
  <si>
    <t>162619</t>
  </si>
  <si>
    <t>Städt. Realschule Rietberg</t>
  </si>
  <si>
    <t>Teichweg 22</t>
  </si>
  <si>
    <t>Rietberg, RS Teichweg</t>
  </si>
  <si>
    <t>Franz-Meyers-Gymnasium</t>
  </si>
  <si>
    <t>168634</t>
  </si>
  <si>
    <t>Priv. Mauritius-Gymnasium</t>
  </si>
  <si>
    <t>Büren, Gym Mauritius</t>
  </si>
  <si>
    <t>37696</t>
  </si>
  <si>
    <t>Marienmünster</t>
  </si>
  <si>
    <t>146493</t>
  </si>
  <si>
    <t>Hauptschule der Stadt Marienmünster</t>
  </si>
  <si>
    <t>Marienmünster, GH Schulstraße</t>
  </si>
  <si>
    <t>168154</t>
  </si>
  <si>
    <t>Privatschule Schloß Buldern</t>
  </si>
  <si>
    <t>Staatl. anerkanntes priv. Gymnasium</t>
  </si>
  <si>
    <t>m.Aufbaugymnasium</t>
  </si>
  <si>
    <t>Dorfbauerschaft 41</t>
  </si>
  <si>
    <t>Dülmen, Gym Schloß Buldern mit Aufbau</t>
  </si>
  <si>
    <t>146018</t>
  </si>
  <si>
    <t>Hauptschule Salzkotten</t>
  </si>
  <si>
    <t>Upsprunger Straße 67</t>
  </si>
  <si>
    <t>Salzkotten, GH Johannes</t>
  </si>
  <si>
    <t>162085</t>
  </si>
  <si>
    <t>Philipp-Korte-Realschule</t>
  </si>
  <si>
    <t>der Stadt Salzkotten</t>
  </si>
  <si>
    <t>Upsprunger Str. 65</t>
  </si>
  <si>
    <t>Salzkotten, RS Philipp-Korte-Realschule</t>
  </si>
  <si>
    <t>32832</t>
  </si>
  <si>
    <t>Augustdorf</t>
  </si>
  <si>
    <t>194232</t>
  </si>
  <si>
    <t>Gymnasium der Stadt Bornheim</t>
  </si>
  <si>
    <t>Adenauerallee 50</t>
  </si>
  <si>
    <t>Bornheim, Gym Alexander-von-Humboldt</t>
  </si>
  <si>
    <t>146043</t>
  </si>
  <si>
    <t>Haustenbecker Straße 2</t>
  </si>
  <si>
    <t>Augustdorf, GH Erich Kästner</t>
  </si>
  <si>
    <t>141367</t>
  </si>
  <si>
    <t>Gem. Hauptschule Zülpich</t>
  </si>
  <si>
    <t>Keltenweg 10</t>
  </si>
  <si>
    <t>Zülpich, GH Keltenweg</t>
  </si>
  <si>
    <t>167046</t>
  </si>
  <si>
    <t>Reuterstraße 51</t>
  </si>
  <si>
    <t>Bergisch Gladbach, Gym Nicolaus-Cusanus</t>
  </si>
  <si>
    <t>Gummersbach-Derschlag</t>
  </si>
  <si>
    <t>Epelstraße 23</t>
  </si>
  <si>
    <t>146699</t>
  </si>
  <si>
    <t>Gem. Hauptschule Espelkamp</t>
  </si>
  <si>
    <t>Koloniestr. 63</t>
  </si>
  <si>
    <t>Espelkamp, GH Waldschule</t>
  </si>
  <si>
    <t>170148</t>
  </si>
  <si>
    <t>Europaschule Ostendorf-Gymnasium</t>
  </si>
  <si>
    <t>Lippstadt, Städtisches Gymnasium</t>
  </si>
  <si>
    <t>der Sekundarstufe I und II</t>
  </si>
  <si>
    <t>Cappeltor 5</t>
  </si>
  <si>
    <t>Lippstadt, Gym Europaschule Ostendorf</t>
  </si>
  <si>
    <t>Maximilian-Kolbe-Gymnasium</t>
  </si>
  <si>
    <t>Maaseiker Straße 63</t>
  </si>
  <si>
    <t>159815</t>
  </si>
  <si>
    <t>Realschule der Stadt Rees</t>
  </si>
  <si>
    <t>Westring 4</t>
  </si>
  <si>
    <t>Rees, RS Westring</t>
  </si>
  <si>
    <t>163727</t>
  </si>
  <si>
    <t>Hochstraße 54 a</t>
  </si>
  <si>
    <t>Bergkamen, RS Freiherr-vom-Stein</t>
  </si>
  <si>
    <t>168646</t>
  </si>
  <si>
    <t>Priv. Liebfrauen Gymnasium</t>
  </si>
  <si>
    <t>Lindenstr. 15</t>
  </si>
  <si>
    <t>Büren, Gym Liebfrauen</t>
  </si>
  <si>
    <t>Städt. Max-Ernst-Gesamtschule</t>
  </si>
  <si>
    <t>Toller Str. 16</t>
  </si>
  <si>
    <t>169080</t>
  </si>
  <si>
    <t>Gymnasium St. Kaspar</t>
  </si>
  <si>
    <t>Paderborner Str. 24</t>
  </si>
  <si>
    <t>Bad Driburg, Gym St. Kaspar</t>
  </si>
  <si>
    <t>146559</t>
  </si>
  <si>
    <t>Städt. Gem. Hauptschule Brake</t>
  </si>
  <si>
    <t>Alte Hansestadt Lemgo</t>
  </si>
  <si>
    <t>Güldene Mine 1</t>
  </si>
  <si>
    <t>Lemgo, GH Güldene Mine</t>
  </si>
  <si>
    <t>Amplonius-Gymnasium</t>
  </si>
  <si>
    <t>Dr.-Aloys-Wittrup-Str. 18</t>
  </si>
  <si>
    <t>144800</t>
  </si>
  <si>
    <t>Hauptschule Hiltrup</t>
  </si>
  <si>
    <t>Westfalenstraße 199</t>
  </si>
  <si>
    <t>Münster, GH Hiltrup</t>
  </si>
  <si>
    <t>184834</t>
  </si>
  <si>
    <t>Baumheideschule</t>
  </si>
  <si>
    <t>Schlehenweg 24</t>
  </si>
  <si>
    <t>Bielefeld, GH Baumheideschule</t>
  </si>
  <si>
    <t>149240</t>
  </si>
  <si>
    <t>Heinrich-Lübke-Schule</t>
  </si>
  <si>
    <t>Verbundschule der Stadt Brilon</t>
  </si>
  <si>
    <t>Steinweg 11</t>
  </si>
  <si>
    <t>Brilon, GH (RS) Heinrich-Lübke-Schule</t>
  </si>
  <si>
    <t>166327</t>
  </si>
  <si>
    <t>Otto-Kühne-Schule Godesberg GmbH</t>
  </si>
  <si>
    <t>staatl. genehmigtes priv. Gymnasium</t>
  </si>
  <si>
    <t>Otto-Kühne-Platz 1</t>
  </si>
  <si>
    <t>Bonn, Gym Otto-Kuehne-Schule</t>
  </si>
  <si>
    <t>161860</t>
  </si>
  <si>
    <t>Friedrich-von-Bodelschwingh-</t>
  </si>
  <si>
    <t>Schulstr. 61</t>
  </si>
  <si>
    <t>Lengerich,RS Friedrich-von-Bodelschwingh</t>
  </si>
  <si>
    <t>167770</t>
  </si>
  <si>
    <t>Städt. Ricarda-Huch-Gymnasium</t>
  </si>
  <si>
    <t>Schultestr. 50</t>
  </si>
  <si>
    <t>Gelsenkirchen, Gym Ricarda-Huch</t>
  </si>
  <si>
    <t>175456</t>
  </si>
  <si>
    <t>Thomas-Eßer-Berufskolleg</t>
  </si>
  <si>
    <t>des Kreises Euskirchen in Euskirchen</t>
  </si>
  <si>
    <t>Kommerner Straße 137</t>
  </si>
  <si>
    <t>Euskirchen, BK Thomas-Eßer</t>
  </si>
  <si>
    <t>161160</t>
  </si>
  <si>
    <t>Lessing-Realschule</t>
  </si>
  <si>
    <t>Gelsenkirchen, RS Lessing</t>
  </si>
  <si>
    <t>160350</t>
  </si>
  <si>
    <t>Kaplan-Kellermann-Schule</t>
  </si>
  <si>
    <t>Kölner Str. 12</t>
  </si>
  <si>
    <t>Euskirchen, RS Kaplan-Kellermann</t>
  </si>
  <si>
    <t>Willi-Graf-Schule</t>
  </si>
  <si>
    <t>Klosterweg 40</t>
  </si>
  <si>
    <t>St. Bernhard-Gymnasium</t>
  </si>
  <si>
    <t>Staatl. genehmigte priv. Ersatzschule</t>
  </si>
  <si>
    <t>der MW Malteser Werke gGmbH</t>
  </si>
  <si>
    <t>Albert-Oetker-Str. 98-102</t>
  </si>
  <si>
    <t>Berufskolleg Kaufmännische Schulen</t>
  </si>
  <si>
    <t>Euskirchener Straße 124-126</t>
  </si>
  <si>
    <t>184214</t>
  </si>
  <si>
    <t>Gutenbergstr. 19</t>
  </si>
  <si>
    <t>Bielefeld, WBK Gym Gutenbergstraße</t>
  </si>
  <si>
    <t>170100</t>
  </si>
  <si>
    <t>Gymnasium Garenfeld</t>
  </si>
  <si>
    <t>Staatl. genehmigtes Gymnasium der</t>
  </si>
  <si>
    <t>Dr. Hermann und Katharina Hille Stiftung</t>
  </si>
  <si>
    <t>Dorfstr. 1</t>
  </si>
  <si>
    <t>Hagen, Gym Garenfeld</t>
  </si>
  <si>
    <t>Odenthal, Gym Bergisch Gladbacher Straße</t>
  </si>
  <si>
    <t>160635</t>
  </si>
  <si>
    <t>Erzbischöfliche Ursulinenschule Hersel</t>
  </si>
  <si>
    <t>staatl.genehm.Ersatzschule d. Erzbistums</t>
  </si>
  <si>
    <t>Köln, Realschule f. Mädchen - Sek. I -</t>
  </si>
  <si>
    <t>Rheinstr. 182</t>
  </si>
  <si>
    <t>Bornheim, RS Ursulinenschule Hersel</t>
  </si>
  <si>
    <t>149998</t>
  </si>
  <si>
    <t>Herrnscheid-Schule</t>
  </si>
  <si>
    <t>der Stadt Drolshagen</t>
  </si>
  <si>
    <t>57489</t>
  </si>
  <si>
    <t>Drolshagen</t>
  </si>
  <si>
    <t>Herrnscheider Weg 33</t>
  </si>
  <si>
    <t>Drolshagen, GH Herrnscheid-Schule</t>
  </si>
  <si>
    <t>190287</t>
  </si>
  <si>
    <t>Löhne, GE Bertolt-Brecht</t>
  </si>
  <si>
    <t>184664</t>
  </si>
  <si>
    <t>Städt. Gymnasium Herkenrath</t>
  </si>
  <si>
    <t>Bergisch Gladbach, Gym Herkenrath</t>
  </si>
  <si>
    <t>Klaus-Steilmann-Berufskolleg</t>
  </si>
  <si>
    <t>Kaufmännische Schule der Stadt Bochum</t>
  </si>
  <si>
    <t>Westenfelder Str. 88</t>
  </si>
  <si>
    <t>179668</t>
  </si>
  <si>
    <t>Berufskolleg Fachschule für Technik</t>
  </si>
  <si>
    <t>Kleiweg 10</t>
  </si>
  <si>
    <t>Bergkamen, BK Fachschule TÜV NORD</t>
  </si>
  <si>
    <t>179693</t>
  </si>
  <si>
    <t>Louis-Baare-Berufskolleg d. Stadt Bochum</t>
  </si>
  <si>
    <t>Kaufmännische Schule 1</t>
  </si>
  <si>
    <t>mit Wirtschaftsgymnasium, Europaschule</t>
  </si>
  <si>
    <t>Bußmanns Weg 8</t>
  </si>
  <si>
    <t>Bochum, BK Louis-Baare-Berufskolleg</t>
  </si>
  <si>
    <t>Gymnasium der Gemeinde Nottuln</t>
  </si>
  <si>
    <t>St.-Amand-Montrond-Str. 1</t>
  </si>
  <si>
    <t>151210</t>
  </si>
  <si>
    <t>Gem. Hauptschule Kleinau</t>
  </si>
  <si>
    <t>der Gemeinde Hürtgenwald</t>
  </si>
  <si>
    <t>Iserlohn, GH Letmathe</t>
  </si>
  <si>
    <t>166996</t>
  </si>
  <si>
    <t>Hollenberg-Gymnasium Waldbröl</t>
  </si>
  <si>
    <t>Goethestraße 6</t>
  </si>
  <si>
    <t>Waldbröl, Gym Hollenberg</t>
  </si>
  <si>
    <t>166443</t>
  </si>
  <si>
    <t>Leonardo-da-Vinci-Gymnasium Köln-Nippes</t>
  </si>
  <si>
    <t>Blücherstr. 15-17</t>
  </si>
  <si>
    <t>Köln, Gym Leonardo-da-Vinci</t>
  </si>
  <si>
    <t>186648</t>
  </si>
  <si>
    <t>Rochusstraße 145</t>
  </si>
  <si>
    <t>178871</t>
  </si>
  <si>
    <t>Ravensberger Str. 6a</t>
  </si>
  <si>
    <t>Herford, BK d. Landwirtschaftskammer NRW</t>
  </si>
  <si>
    <t>140260</t>
  </si>
  <si>
    <t>Verbundschule der Stadt Isselburg</t>
  </si>
  <si>
    <t>- Gemeinschaftshauptschule und</t>
  </si>
  <si>
    <t>Realschule -</t>
  </si>
  <si>
    <t>Stromberg 2</t>
  </si>
  <si>
    <t>Isselburg, GH (RS) Verbundschule</t>
  </si>
  <si>
    <t>162450</t>
  </si>
  <si>
    <t>Realschule Hausberge</t>
  </si>
  <si>
    <t>Hoppenstraße 46</t>
  </si>
  <si>
    <t>Porta Westfalica, RS Hausberge</t>
  </si>
  <si>
    <t>Johannes-Janssen-Straße 6</t>
  </si>
  <si>
    <t>160386</t>
  </si>
  <si>
    <t>Ruppenberg</t>
  </si>
  <si>
    <t>Schleiden, RS Ruppenberg</t>
  </si>
  <si>
    <t>167710</t>
  </si>
  <si>
    <t>Vestisches Gymnasium</t>
  </si>
  <si>
    <t>Sekundarstufen I u. II</t>
  </si>
  <si>
    <t>Bottrop, Gym Vestisches</t>
  </si>
  <si>
    <t>192375</t>
  </si>
  <si>
    <t>Sophie-Scholl-Realschule</t>
  </si>
  <si>
    <t>der Gemeinde Nümbrecht</t>
  </si>
  <si>
    <t>Mateh-Yehuda-Str. 5</t>
  </si>
  <si>
    <t>Nümbrecht, RS Sophie-Scholl-Realschule</t>
  </si>
  <si>
    <t>191693</t>
  </si>
  <si>
    <t>Homburgisches Gymnasium Nümbrecht</t>
  </si>
  <si>
    <t>Mateh-Yehuda-Straße 5</t>
  </si>
  <si>
    <t>Nümbrecht, Gym Homburgisches Gymnasium</t>
  </si>
  <si>
    <t>159281</t>
  </si>
  <si>
    <t>Leimbacher Straße</t>
  </si>
  <si>
    <t>Leimbacher Str. 4</t>
  </si>
  <si>
    <t>Wuppertal, RS Leimbacher Straße</t>
  </si>
  <si>
    <t>138629</t>
  </si>
  <si>
    <t>Hauptschule Wichlinghausen</t>
  </si>
  <si>
    <t>Matthäusstr. 24</t>
  </si>
  <si>
    <t>Wuppertal, GH Wichlinghausen</t>
  </si>
  <si>
    <t>160192</t>
  </si>
  <si>
    <t>Hardtgenbuscher Kirchweg 100</t>
  </si>
  <si>
    <t>Köln, RS Albert-Schweitzer-Schule</t>
  </si>
  <si>
    <t>184858</t>
  </si>
  <si>
    <t>Köln, Gym Heinrich-Heine-Gymnasium</t>
  </si>
  <si>
    <t>Ernst-Barlach-Gymnasium</t>
  </si>
  <si>
    <t>Seminarstr. 4</t>
  </si>
  <si>
    <t>138642</t>
  </si>
  <si>
    <t>Hauptschule Am Katernberg</t>
  </si>
  <si>
    <t>Ganztagsschule - Sekundarstufe I -</t>
  </si>
  <si>
    <t>42113</t>
  </si>
  <si>
    <t>Kruppstr. 145</t>
  </si>
  <si>
    <t>Wuppertal, GH Am Katernberg</t>
  </si>
  <si>
    <t>Neue Friedrichstraße</t>
  </si>
  <si>
    <t>Realschule m. bilingualem Zweig Englisch</t>
  </si>
  <si>
    <t>Neue Friedrichstr. 19</t>
  </si>
  <si>
    <t>141331</t>
  </si>
  <si>
    <t>Friedrich-Haass-Schule</t>
  </si>
  <si>
    <t>Trierer Str. 16</t>
  </si>
  <si>
    <t>Bad Münstereifel, GH Friedrich-Haass</t>
  </si>
  <si>
    <t>194050</t>
  </si>
  <si>
    <t>Bad Münstereifel, RS Trierer Str.</t>
  </si>
  <si>
    <t>162061</t>
  </si>
  <si>
    <t>Heinz-Nixdorf-Realschule</t>
  </si>
  <si>
    <t>Kleffnerstraße 6</t>
  </si>
  <si>
    <t>Büren, RS Heinz-Nixdorf</t>
  </si>
  <si>
    <t>149627</t>
  </si>
  <si>
    <t>Am Gelben Morgen</t>
  </si>
  <si>
    <t>Windthorststraße 36</t>
  </si>
  <si>
    <t>Menden, GH Am Gelben Morgen</t>
  </si>
  <si>
    <t>149639</t>
  </si>
  <si>
    <t>Margueritenweg 5</t>
  </si>
  <si>
    <t>Menden, GH Bonifatiusschule</t>
  </si>
  <si>
    <t>187008</t>
  </si>
  <si>
    <t>Erich-Kästner-Realschule</t>
  </si>
  <si>
    <t>im Schulzentrum Gladbeck-Brauck</t>
  </si>
  <si>
    <t>-Sekundarst.I- Städt.Ganztagsrealschule</t>
  </si>
  <si>
    <t>Kortenkamp 11</t>
  </si>
  <si>
    <t>Gladbeck, RS Erich-Kästner</t>
  </si>
  <si>
    <t>160180</t>
  </si>
  <si>
    <t>Johann-Bendel-Schule</t>
  </si>
  <si>
    <t>Danzierstraße 146a</t>
  </si>
  <si>
    <t>Köln, RS Johann-Bendel-Schule</t>
  </si>
  <si>
    <t>162700</t>
  </si>
  <si>
    <t>Helene-Lange-Schule</t>
  </si>
  <si>
    <t>Bochum, RS Helene-Lange-Schule</t>
  </si>
  <si>
    <t>33818</t>
  </si>
  <si>
    <t>Leopoldshöhe</t>
  </si>
  <si>
    <t>181286</t>
  </si>
  <si>
    <t>Berufskolleg Olsberg</t>
  </si>
  <si>
    <t>des Hochsauerlandkreises</t>
  </si>
  <si>
    <t>Paul-Oventrop-Str. 7</t>
  </si>
  <si>
    <t>Olsberg, BK Paul-Oventrop-Str.</t>
  </si>
  <si>
    <t>184494</t>
  </si>
  <si>
    <t>Ferdinandstraße 43</t>
  </si>
  <si>
    <t>Köln, GH Montessori</t>
  </si>
  <si>
    <t>144514</t>
  </si>
  <si>
    <t>Verbundschule Legden Rosendahl</t>
  </si>
  <si>
    <t>Gem. Hauptschule mit Realschulzweig</t>
  </si>
  <si>
    <t>des Schulzweckverbandes Legden Rosendahl</t>
  </si>
  <si>
    <t>Rosendahl,GH(RS) Verbundsch.Legd.Rosend.</t>
  </si>
  <si>
    <t>145877</t>
  </si>
  <si>
    <t>Hauptschule Senne</t>
  </si>
  <si>
    <t>Städt. Gem. Hauptschule Bielefeld</t>
  </si>
  <si>
    <t>Klashofstr. 79</t>
  </si>
  <si>
    <t>Bielefeld, GH Senne</t>
  </si>
  <si>
    <t>189996</t>
  </si>
  <si>
    <t>Städt. Gesamtschule Brackwede</t>
  </si>
  <si>
    <t>Marienfelder Straße 81</t>
  </si>
  <si>
    <t>Bielefeld, GE Brackwede</t>
  </si>
  <si>
    <t>193290</t>
  </si>
  <si>
    <t>Tages- und Abendschule Köln ( TAS )</t>
  </si>
  <si>
    <t>Staatl. anerkanntes Weiterbildungskolleg</t>
  </si>
  <si>
    <t>Abendrealschule - Ersatzschule -</t>
  </si>
  <si>
    <t>Genovevastr. 72</t>
  </si>
  <si>
    <t>Köln, WBK RS, Gym TAS</t>
  </si>
  <si>
    <t>194670</t>
  </si>
  <si>
    <t>Städt. Franz-Stock-Gymnasium</t>
  </si>
  <si>
    <t>Berliner Platz 5</t>
  </si>
  <si>
    <t>Arnsberg, Gym Franz-Stock</t>
  </si>
  <si>
    <t>Berufskolleg im Europäischen Bildungs-,</t>
  </si>
  <si>
    <t>Forschungs-u. Informationszentrum der</t>
  </si>
  <si>
    <t>Immobilienwirt. -Gemeinnützige Stiftung-</t>
  </si>
  <si>
    <t>Springorumallee 20</t>
  </si>
  <si>
    <t>175493</t>
  </si>
  <si>
    <t>Berufskolleg St.Nikolaus Stift Füssenich</t>
  </si>
  <si>
    <t>Bereich Sozial- und Gesundheitswesen</t>
  </si>
  <si>
    <t>Brüsseler Straße 68</t>
  </si>
  <si>
    <t>Zülpich, BK St.Nikolausstift</t>
  </si>
  <si>
    <t>191103</t>
  </si>
  <si>
    <t>Priv. Evangelische Gesamtschule</t>
  </si>
  <si>
    <t>Ersatzschule - Sekundarstufen I u. II -</t>
  </si>
  <si>
    <t>Weitmarer Straße 115 A</t>
  </si>
  <si>
    <t>Bochum, GE Matthias-Claudius-Schule</t>
  </si>
  <si>
    <t>139750</t>
  </si>
  <si>
    <t>Ostschule Dülken</t>
  </si>
  <si>
    <t>Kettelerstr. 47</t>
  </si>
  <si>
    <t>Viersen, GH Ostschule</t>
  </si>
  <si>
    <t>183738</t>
  </si>
  <si>
    <t>Integrierte Gesamtschule Paffrath</t>
  </si>
  <si>
    <t>Borngasse 86</t>
  </si>
  <si>
    <t>Bergisch Gladbach, GE Paffrath</t>
  </si>
  <si>
    <t>169766</t>
  </si>
  <si>
    <t>Städt. Albert-Schweitzer-Gymnasium</t>
  </si>
  <si>
    <t>Plettenberg, Gym Albert-Schweitzer</t>
  </si>
  <si>
    <t>Nideggener Straße 43</t>
  </si>
  <si>
    <t>176485</t>
  </si>
  <si>
    <t>Nelly-Pütz-Schule</t>
  </si>
  <si>
    <t>Berufskolleg des Kreises Düren</t>
  </si>
  <si>
    <t>Zülpicher Str. 50</t>
  </si>
  <si>
    <t>Düren, BK Nelly-Pütz</t>
  </si>
  <si>
    <t>165578</t>
  </si>
  <si>
    <t>Hauptstr. 148</t>
  </si>
  <si>
    <t>147242</t>
  </si>
  <si>
    <t>Konrad-Adenauer-Schule Langenberg</t>
  </si>
  <si>
    <t>Hauptschule und Realschule im</t>
  </si>
  <si>
    <t>organisatorischen Zusammenschluss -Sek.I</t>
  </si>
  <si>
    <t>Langenberg, GH (RS) Konrad-Adenauer-Sch.</t>
  </si>
  <si>
    <t>141173</t>
  </si>
  <si>
    <t>Gutenbergstr. 10</t>
  </si>
  <si>
    <t>Bergheim, GH Erich Kästner</t>
  </si>
  <si>
    <t>Berufskolleg Meschede</t>
  </si>
  <si>
    <t>Dünnefeldweg 5</t>
  </si>
  <si>
    <t>168350</t>
  </si>
  <si>
    <t>Städt. Gymnasium Arnoldinum</t>
  </si>
  <si>
    <t>Pagenstecherweg 1</t>
  </si>
  <si>
    <t>Steinfurt, Gym Arnoldinum Europaschule</t>
  </si>
  <si>
    <t>145981</t>
  </si>
  <si>
    <t>Archenholdschule</t>
  </si>
  <si>
    <t>Zur Krulsmühle 4</t>
  </si>
  <si>
    <t>Lichtenau, GH Archenholdschule</t>
  </si>
  <si>
    <t>162073</t>
  </si>
  <si>
    <t>Städt. Realschule Lichtenau</t>
  </si>
  <si>
    <t>Lichtenau, RS Zur Krulsmühle</t>
  </si>
  <si>
    <t>Bischöfliches Berufskolleg Rheine</t>
  </si>
  <si>
    <t>Fachschule f. Sozial- u.Gesundheitswesen</t>
  </si>
  <si>
    <t>Salinenstr. 109</t>
  </si>
  <si>
    <t>Rheine, BK Josef-Pieper-Schule</t>
  </si>
  <si>
    <t>162309</t>
  </si>
  <si>
    <t>Peter-Hille-Schule</t>
  </si>
  <si>
    <t>Städtische Realschule Nieheim</t>
  </si>
  <si>
    <t>Zur Warte 15</t>
  </si>
  <si>
    <t>Nieheim, RS Peter-Hille</t>
  </si>
  <si>
    <t>162528</t>
  </si>
  <si>
    <t>Franz-Stock-Realschule</t>
  </si>
  <si>
    <t>im Schulzentrum Sennestraße</t>
  </si>
  <si>
    <t>Staumühler Str. 31</t>
  </si>
  <si>
    <t>Hövelhof, RS Franz-Stock-Realschule</t>
  </si>
  <si>
    <t>183660</t>
  </si>
  <si>
    <t>Realschule Westerkappeln</t>
  </si>
  <si>
    <t>Osnabrücker Str. 25</t>
  </si>
  <si>
    <t>Westerkappeln, RS Osnabrücker Str.</t>
  </si>
  <si>
    <t>146470</t>
  </si>
  <si>
    <t>Am Bielenberg</t>
  </si>
  <si>
    <t>Im Flor 7</t>
  </si>
  <si>
    <t>Höxter, GH Am Bielenberg</t>
  </si>
  <si>
    <t>Gesamtschule Brüggen</t>
  </si>
  <si>
    <t>Südwall 14</t>
  </si>
  <si>
    <t>Mönkesweg 58</t>
  </si>
  <si>
    <t>163296</t>
  </si>
  <si>
    <t>St.Jacobus-Schule</t>
  </si>
  <si>
    <t>Realschule der Evangelischen Kirche</t>
  </si>
  <si>
    <t>Wahnscheider Straße 13</t>
  </si>
  <si>
    <t>Breckerfeld, RS St. Jacobus-Schule</t>
  </si>
  <si>
    <t>144976</t>
  </si>
  <si>
    <t>Oer-Erkenschwick, GH Paul-Gerhardt</t>
  </si>
  <si>
    <t>Gymnasium der Gemeinde Bönen</t>
  </si>
  <si>
    <t>146055</t>
  </si>
  <si>
    <t>Blomberg, GH Ulmenallee</t>
  </si>
  <si>
    <t>149548</t>
  </si>
  <si>
    <t>Mathilde-Anneke-Schule</t>
  </si>
  <si>
    <t>Gemeinschaftshauptschule der Stadt</t>
  </si>
  <si>
    <t>Sprockhövel -Sekundarstufe 1-</t>
  </si>
  <si>
    <t>Dresdener Str. 45</t>
  </si>
  <si>
    <t>Sprockhövel, GH Niedersprockhövel</t>
  </si>
  <si>
    <t>143080</t>
  </si>
  <si>
    <t>Carl Friedrich von Weizsäcker-</t>
  </si>
  <si>
    <t>Hauptschule Ratheim</t>
  </si>
  <si>
    <t>Städt. Gem. Hauptschule Hückelhoven</t>
  </si>
  <si>
    <t>Hückelhoven, GH C.F. von Weizsäcker</t>
  </si>
  <si>
    <t>143984</t>
  </si>
  <si>
    <t>Gem. Hauptschule West in Gronau</t>
  </si>
  <si>
    <t>Konrad-Adenauer-Str. 85</t>
  </si>
  <si>
    <t>Gronau, GH Anne-Frank-Schule</t>
  </si>
  <si>
    <t>142499</t>
  </si>
  <si>
    <t>Europahauptschule</t>
  </si>
  <si>
    <t>Johann Heinrich Pestalozzi</t>
  </si>
  <si>
    <t>Pestalozzistraße 39</t>
  </si>
  <si>
    <t>Alsdorf,GH Europa Joh. Heinr. Pestalozzi</t>
  </si>
  <si>
    <t>Berufskolleg der Stadt Bochum</t>
  </si>
  <si>
    <t>- Technische Berufliche Schule I -</t>
  </si>
  <si>
    <t>Ostring 25</t>
  </si>
  <si>
    <t>179670</t>
  </si>
  <si>
    <t>Walter-Gropius-Berufskolleg</t>
  </si>
  <si>
    <t>Technische Schule der Stadt Bochum</t>
  </si>
  <si>
    <t>Berufliches Gymnasium</t>
  </si>
  <si>
    <t>Ostring 27</t>
  </si>
  <si>
    <t>Bochum, BK Walter-Gropius-Berufskolleg</t>
  </si>
  <si>
    <t>169912</t>
  </si>
  <si>
    <t>Städtisches</t>
  </si>
  <si>
    <t>Zur Jakobuslinde 21</t>
  </si>
  <si>
    <t>Brilon, Gym Petrinum</t>
  </si>
  <si>
    <t>163703</t>
  </si>
  <si>
    <t>Zum Salzbach 7</t>
  </si>
  <si>
    <t>Werl, RS Zum Salzbach</t>
  </si>
  <si>
    <t>184500</t>
  </si>
  <si>
    <t>Städt. Realschule Herkenrath</t>
  </si>
  <si>
    <t>St. Antonius-Straße 17</t>
  </si>
  <si>
    <t>Bergisch Gladbach, RS Herkenrath</t>
  </si>
  <si>
    <t>146500</t>
  </si>
  <si>
    <t>Schule am Holsterberg</t>
  </si>
  <si>
    <t>Zur Warte 14</t>
  </si>
  <si>
    <t>Nieheim, GH am Holsterberg</t>
  </si>
  <si>
    <t>168130</t>
  </si>
  <si>
    <t>Städt. Gymnasium Nepomucenum</t>
  </si>
  <si>
    <t>Holtwicker Str. 8</t>
  </si>
  <si>
    <t>Coesfeld, Gym Nepomucenum</t>
  </si>
  <si>
    <t>Berufskolleg Hilden</t>
  </si>
  <si>
    <t>Am Holterhöfchen 34</t>
  </si>
  <si>
    <t>185255</t>
  </si>
  <si>
    <t>Städt. Heinrich-Mann-Gymnasium</t>
  </si>
  <si>
    <t>Fühlinger Weg 4</t>
  </si>
  <si>
    <t>Köln, Gym Heinrich-Mann-Gymnasium</t>
  </si>
  <si>
    <t>195303</t>
  </si>
  <si>
    <t>Gymnasium Eringerfeld, Schule der Sekun-</t>
  </si>
  <si>
    <t>darstufen I und II in freier Träger-</t>
  </si>
  <si>
    <t>schaft d.Regenbogen Bildungswerkst. e.V.</t>
  </si>
  <si>
    <t>Steinhauser Str. 8</t>
  </si>
  <si>
    <t>Geseke, Gym Eringerfeld</t>
  </si>
  <si>
    <t>168166</t>
  </si>
  <si>
    <t>Priv. Gymnasium St. Christophorus</t>
  </si>
  <si>
    <t>Kardinal-von-Galen-Str. 1</t>
  </si>
  <si>
    <t>Werne, Gym St.Christophorus</t>
  </si>
  <si>
    <t>169092</t>
  </si>
  <si>
    <t>Ev. Stift. Gymnasium Gütersloh</t>
  </si>
  <si>
    <t>Öffentl.Gymn.i.Trägersch.e.Kuratoriums</t>
  </si>
  <si>
    <t>Feldstr. 13</t>
  </si>
  <si>
    <t>Gütersloh, Gym Stifts</t>
  </si>
  <si>
    <t>Gesamtschule Köln-Holweide</t>
  </si>
  <si>
    <t>Burgwiesenstr. 125</t>
  </si>
  <si>
    <t>166686</t>
  </si>
  <si>
    <t>Städt. Johann-Gottfried-Herder Gymnasium</t>
  </si>
  <si>
    <t>Kattowitzer Straße 52</t>
  </si>
  <si>
    <t>Köln, Gym Johann-Gottfried-Herder</t>
  </si>
  <si>
    <t>188610</t>
  </si>
  <si>
    <t>Modemannstraße 25</t>
  </si>
  <si>
    <t>Köln, BK Erich-Gutenberg</t>
  </si>
  <si>
    <t>Städt. Gymnasium Odenkirchen</t>
  </si>
  <si>
    <t>Mülgaustr. 43</t>
  </si>
  <si>
    <t>Berliner Ring 7</t>
  </si>
  <si>
    <t>175808</t>
  </si>
  <si>
    <t>- Sekundarstufe II .</t>
  </si>
  <si>
    <t>Hauptstraße 426</t>
  </si>
  <si>
    <t>Köln, BK Hauptstraße</t>
  </si>
  <si>
    <t>Lise-Meitner-Schule</t>
  </si>
  <si>
    <t>Städt. Realschule Monheim</t>
  </si>
  <si>
    <t>Berliner Ring 5</t>
  </si>
  <si>
    <t>188876</t>
  </si>
  <si>
    <t>Gesamtschule der Stadt Marl</t>
  </si>
  <si>
    <t>Georg-Herwegh-Str. 63-67</t>
  </si>
  <si>
    <t>Marl, GE Martin-Luther-King</t>
  </si>
  <si>
    <t>139993</t>
  </si>
  <si>
    <t>Justus-von-Liebig-Schule</t>
  </si>
  <si>
    <t>Römerstr. 597</t>
  </si>
  <si>
    <t>Moers, GH Justus-von-Liebig-Schule</t>
  </si>
  <si>
    <t>176000</t>
  </si>
  <si>
    <t>Berufskolleg für Gestaltung und Technik</t>
  </si>
  <si>
    <t>Neuköllner Straße 15</t>
  </si>
  <si>
    <t>Aachen, BK Gestaltung und Technik</t>
  </si>
  <si>
    <t>189560</t>
  </si>
  <si>
    <t>Städt. Adolf-Reichwein-Gesamtschule</t>
  </si>
  <si>
    <t>Eulenweg 2</t>
  </si>
  <si>
    <t>Lüdenscheid, GE Adolf-Reichwein</t>
  </si>
  <si>
    <t>Uedem, GH (RS) Hanns-Dieter-Hüsch-Schule</t>
  </si>
  <si>
    <t>163454</t>
  </si>
  <si>
    <t>Graf-Bernhard-Schule</t>
  </si>
  <si>
    <t>Sandstr. 7</t>
  </si>
  <si>
    <t>Lippstadt, RS Graf-Bernhard</t>
  </si>
  <si>
    <t>143029</t>
  </si>
  <si>
    <t>Gem. Hauptschule Heinsberg II</t>
  </si>
  <si>
    <t>Parkstraße 21</t>
  </si>
  <si>
    <t>Heinsberg, GH Oberbruch</t>
  </si>
  <si>
    <t>Berufskolleg Kaufmannsschule</t>
  </si>
  <si>
    <t>Neuer Weg 121</t>
  </si>
  <si>
    <t>158872</t>
  </si>
  <si>
    <t>45145</t>
  </si>
  <si>
    <t>Mülheimer Str. 126</t>
  </si>
  <si>
    <t>Essen, RS Mülheimer Str.</t>
  </si>
  <si>
    <t>Städt. Joseph-Beuys-Gesamtschule</t>
  </si>
  <si>
    <t>Siegburger Straße 149</t>
  </si>
  <si>
    <t>138708</t>
  </si>
  <si>
    <t>Barmen-Südwest</t>
  </si>
  <si>
    <t>Emilienstr. 36</t>
  </si>
  <si>
    <t>Wuppertal, GH Barmen-Südwest</t>
  </si>
  <si>
    <t>165463</t>
  </si>
  <si>
    <t>Städtisches Ganztagsgymnasium</t>
  </si>
  <si>
    <t>Johannes Rau</t>
  </si>
  <si>
    <t>Siegesstraße 134</t>
  </si>
  <si>
    <t>Wuppertal, Gym Johannes Rau</t>
  </si>
  <si>
    <t>168506</t>
  </si>
  <si>
    <t>Von-Ketteler-Str. 15</t>
  </si>
  <si>
    <t>Warendorf, Gym Marien</t>
  </si>
  <si>
    <t>168490</t>
  </si>
  <si>
    <t>Gymnasium Laurentianum</t>
  </si>
  <si>
    <t>Von-Ketteler-Str. 24</t>
  </si>
  <si>
    <t>Warendorf, Gym Laurentianum</t>
  </si>
  <si>
    <t>141720</t>
  </si>
  <si>
    <t>Gem. Hauptschule Nümbrecht</t>
  </si>
  <si>
    <t>Nümbrecht, GH Albert-Schweitzer-Schule</t>
  </si>
  <si>
    <t>168026</t>
  </si>
  <si>
    <t>Bruno-Wagler-Weg 2-4</t>
  </si>
  <si>
    <t>Ahlen, Gym Bruno-Wagler-Weg</t>
  </si>
  <si>
    <t>186818</t>
  </si>
  <si>
    <t>Realschule der Stadt Lohmar</t>
  </si>
  <si>
    <t>Donrather Dreieck 8</t>
  </si>
  <si>
    <t>Lohmar, RS Donrather Dreieck</t>
  </si>
  <si>
    <t>193768</t>
  </si>
  <si>
    <t>Richard-Schirrmann-Realschule</t>
  </si>
  <si>
    <t>Nettestraße 58-60</t>
  </si>
  <si>
    <t>Altena, RS Richard-Schirrmann</t>
  </si>
  <si>
    <t>175663</t>
  </si>
  <si>
    <t>des Oberbergischen Kreises</t>
  </si>
  <si>
    <t>Kaufm. Schulen Gummersbach und Waldbröl</t>
  </si>
  <si>
    <t>Hans-Böckler-Str. 5</t>
  </si>
  <si>
    <t>Gummersbach, BK Oberberg (Kaufm.)</t>
  </si>
  <si>
    <t>141940</t>
  </si>
  <si>
    <t>Gem. Hauptschule Overath</t>
  </si>
  <si>
    <t>Franz-Becher-Straße 12-14</t>
  </si>
  <si>
    <t>Overath, GH Franz-Becher-Straße</t>
  </si>
  <si>
    <t>142396</t>
  </si>
  <si>
    <t>Reformpädagogische Sekundarschule</t>
  </si>
  <si>
    <t>am Dreiländereck</t>
  </si>
  <si>
    <t>Gem. Hauptschule der Stadt Aachen</t>
  </si>
  <si>
    <t>Aachen, GH Reformpäd. Sekundarschule</t>
  </si>
  <si>
    <t>186533</t>
  </si>
  <si>
    <t>Realschule Mausbach</t>
  </si>
  <si>
    <t>Realschule der Stadt Stolberg</t>
  </si>
  <si>
    <t>Im Hahn 3</t>
  </si>
  <si>
    <t>Stolberg, RS Mausbach</t>
  </si>
  <si>
    <t>159700</t>
  </si>
  <si>
    <t>Ganztagsrealschule Hoffmannallee</t>
  </si>
  <si>
    <t>der Stadt Kleve</t>
  </si>
  <si>
    <t>Hoffmannallee 15</t>
  </si>
  <si>
    <t>Kleve, RS Hoffmannallee</t>
  </si>
  <si>
    <t>Berufskolleg für Wirtschaft und</t>
  </si>
  <si>
    <t>Verwaltung Brilon des Hochsauerlandkreis</t>
  </si>
  <si>
    <t>Zur Jakobuslinde 30</t>
  </si>
  <si>
    <t>Prinz-Ferdinand-Str. 155</t>
  </si>
  <si>
    <t>142864</t>
  </si>
  <si>
    <t>Gem. Hauptschule Ruraue</t>
  </si>
  <si>
    <t>Linnicher Str. 67</t>
  </si>
  <si>
    <t>Jülich, GH Ruraue</t>
  </si>
  <si>
    <t>167800</t>
  </si>
  <si>
    <t>Städt. Riesener-Gymnasium</t>
  </si>
  <si>
    <t>Schützenstr. 23</t>
  </si>
  <si>
    <t>Gladbeck, Gym Riesener-Gymnasium</t>
  </si>
  <si>
    <t>165955</t>
  </si>
  <si>
    <t>Städt. Gymnasium Kellen</t>
  </si>
  <si>
    <t>Köstersweg 41</t>
  </si>
  <si>
    <t>Kleve, Gym Konrad-Adenauer</t>
  </si>
  <si>
    <t>149032</t>
  </si>
  <si>
    <t>Kaiserallee 28</t>
  </si>
  <si>
    <t>Lüdenscheid, GH Albert-Schweitzer</t>
  </si>
  <si>
    <t>Pestalozzi-Schule</t>
  </si>
  <si>
    <t>163030</t>
  </si>
  <si>
    <t>Brechtener Str. 63</t>
  </si>
  <si>
    <t>Lünen, RS Brambauer</t>
  </si>
  <si>
    <t>187781</t>
  </si>
  <si>
    <t>Schmachtendorfer Straße 165</t>
  </si>
  <si>
    <t>Oberhausen, GE Heinrich-Böll</t>
  </si>
  <si>
    <t>195881</t>
  </si>
  <si>
    <t>Nestor Berufskolleg, Berufsschule,Sek.II</t>
  </si>
  <si>
    <t>Gemeinn.Gesellsch. Nestor Bildungsw. mbH</t>
  </si>
  <si>
    <t>Friedrichstaler Str. 39</t>
  </si>
  <si>
    <t>Gummersbach, BK Nestor Berufskolleg</t>
  </si>
  <si>
    <t>145373</t>
  </si>
  <si>
    <t>Bültstr. 2</t>
  </si>
  <si>
    <t>Wettringen, GH Friedens</t>
  </si>
  <si>
    <t>168695</t>
  </si>
  <si>
    <t>Christian-Dietrich-Grabbe-Gymnasium</t>
  </si>
  <si>
    <t>Küster-Meyer-Platz 2</t>
  </si>
  <si>
    <t>Detmold, Gym Christian-Dietrich-Grabbe</t>
  </si>
  <si>
    <t>184913</t>
  </si>
  <si>
    <t>Stresemannstr. 36</t>
  </si>
  <si>
    <t>Köln, GE Lise-Meitner</t>
  </si>
  <si>
    <t>168415</t>
  </si>
  <si>
    <t>Städtisches Gymnasium Ochtrup</t>
  </si>
  <si>
    <t>Ochtrup, Gym Ochtrup</t>
  </si>
  <si>
    <t>170197</t>
  </si>
  <si>
    <t>Gymnasium der Stadt Meschede</t>
  </si>
  <si>
    <t>im August-Macke-Schulzentrum</t>
  </si>
  <si>
    <t>Schederweg 65</t>
  </si>
  <si>
    <t>Meschede, Gym Schederweg</t>
  </si>
  <si>
    <t>191930</t>
  </si>
  <si>
    <t>Gesamtschule Reichshof</t>
  </si>
  <si>
    <t>im Schulzentrum Eckenhagen</t>
  </si>
  <si>
    <t>Hahnbucher Straße 23</t>
  </si>
  <si>
    <t>Reichshof, GE Reichshof</t>
  </si>
  <si>
    <t>139695</t>
  </si>
  <si>
    <t>Gem. Hauptschule Kirchenfeld</t>
  </si>
  <si>
    <t>Corneliusstr. 152</t>
  </si>
  <si>
    <t>Tönisvorst, GH Kirchenfeld</t>
  </si>
  <si>
    <t>140892</t>
  </si>
  <si>
    <t>Adolph-Kolping-Schule</t>
  </si>
  <si>
    <t>Falckensteinstraße 34</t>
  </si>
  <si>
    <t>Köln, KH Adolph-Kolping-Schule</t>
  </si>
  <si>
    <t>180294</t>
  </si>
  <si>
    <t>Bergkamen, BK Ost TÜV NORD</t>
  </si>
  <si>
    <t>175985</t>
  </si>
  <si>
    <t>in Troisdorf</t>
  </si>
  <si>
    <t>Kerschensteiner Straße 4</t>
  </si>
  <si>
    <t>Troisdorf, BK Kerschensteiner Str.</t>
  </si>
  <si>
    <t>170471</t>
  </si>
  <si>
    <t>Städt. Gymnasium Bergkamen</t>
  </si>
  <si>
    <t>Hubert-Biernat-Str. 1</t>
  </si>
  <si>
    <t>Bergkamen, Gym Hubert-Biernat-Str.</t>
  </si>
  <si>
    <t>161044</t>
  </si>
  <si>
    <t>Realschule der Stadt Hückelhoven</t>
  </si>
  <si>
    <t>Schulzentrum Ratheim</t>
  </si>
  <si>
    <t>Hückelhoven, RS Schulzentrum Ratheim</t>
  </si>
  <si>
    <t>143972</t>
  </si>
  <si>
    <t>Laubstiege 25</t>
  </si>
  <si>
    <t>Gronau, GH Hermann-Gmeiner</t>
  </si>
  <si>
    <t>162516</t>
  </si>
  <si>
    <t>Johann-Sporck-Schule</t>
  </si>
  <si>
    <t>Driftweg 6</t>
  </si>
  <si>
    <t>Delbrück, RS Johann-Sporck-Schule</t>
  </si>
  <si>
    <t>194025</t>
  </si>
  <si>
    <t>Städt. Gymnasium Delbrück</t>
  </si>
  <si>
    <t>Marktstr. 2</t>
  </si>
  <si>
    <t>Delbrück, Gym Marktstr.</t>
  </si>
  <si>
    <t>173988</t>
  </si>
  <si>
    <t>Elsenpaß 5</t>
  </si>
  <si>
    <t>Kleve, BK Landwirtschaftskammer</t>
  </si>
  <si>
    <t>146195</t>
  </si>
  <si>
    <t>Gem. Hauptschule Steinhagen</t>
  </si>
  <si>
    <t>Am Laukshof 10</t>
  </si>
  <si>
    <t>Steinhagen, GH Am Laukshof</t>
  </si>
  <si>
    <t>151294</t>
  </si>
  <si>
    <t>Gem. Hauptschule Vettweiß</t>
  </si>
  <si>
    <t>Vettweiß, GH Tannenweg</t>
  </si>
  <si>
    <t>Burgstr. 65</t>
  </si>
  <si>
    <t>141185</t>
  </si>
  <si>
    <t>Im Euel 2</t>
  </si>
  <si>
    <t>Bergheim, GH Paulus</t>
  </si>
  <si>
    <t>160295</t>
  </si>
  <si>
    <t>Realschule der Stadt Bergheim</t>
  </si>
  <si>
    <t>in Oberaußem</t>
  </si>
  <si>
    <t>Brieystraße 28</t>
  </si>
  <si>
    <t>Bergheim, RS Albert-Einstein-Realschule</t>
  </si>
  <si>
    <t>140053</t>
  </si>
  <si>
    <t>Alfred-Hitz-Schule</t>
  </si>
  <si>
    <t>Lange Str. 15</t>
  </si>
  <si>
    <t>Duisburg, GH Alfred-Hitz-Schule</t>
  </si>
  <si>
    <t>189339</t>
  </si>
  <si>
    <t>Erich-Fried-Gesamtschule</t>
  </si>
  <si>
    <t>Grabenstraße 14</t>
  </si>
  <si>
    <t>Herne, GE Erich-Fried</t>
  </si>
  <si>
    <t>168737</t>
  </si>
  <si>
    <t>Evangelisches Gymnasium Werther</t>
  </si>
  <si>
    <t>Staatl. genehmigtes Gymnasium in priv.</t>
  </si>
  <si>
    <t>Trägerschaft - Sekundarstufen I und II -</t>
  </si>
  <si>
    <t>Grünstr. 10</t>
  </si>
  <si>
    <t>Werther (Westf.), Gym Grünstr.</t>
  </si>
  <si>
    <t>166789</t>
  </si>
  <si>
    <t>Gymnasium Lechenich</t>
  </si>
  <si>
    <t>Dr.-Josef-Fieger-Str. 7</t>
  </si>
  <si>
    <t>Erftstadt, Gym Lechenich</t>
  </si>
  <si>
    <t>184550</t>
  </si>
  <si>
    <t>Dr.-Josef-Fieger-Straße 7</t>
  </si>
  <si>
    <t>Erftstadt, RS Dr.-J.-Fieger-Str.</t>
  </si>
  <si>
    <t>141276</t>
  </si>
  <si>
    <t>Dr.Josef-Fieger-Str. 1</t>
  </si>
  <si>
    <t>Erftstadt, GH Theodor-Heuss-Schule</t>
  </si>
  <si>
    <t>Gymnasium der Stadt Kerpen</t>
  </si>
  <si>
    <t>in Halb-und Ganztagsform</t>
  </si>
  <si>
    <t>mit Differenzierung Sekundarst. I u. II</t>
  </si>
  <si>
    <t>Philipp-Schneider-Straße</t>
  </si>
  <si>
    <t>Gymnasium Goch</t>
  </si>
  <si>
    <t>Städt. Gymnasium mit</t>
  </si>
  <si>
    <t>Hubert-Houben-Straße 9</t>
  </si>
  <si>
    <t>Berufskolleg Wittgenstein</t>
  </si>
  <si>
    <t>Am Breitenbach 1</t>
  </si>
  <si>
    <t>169407</t>
  </si>
  <si>
    <t>Kreuzstr. 163</t>
  </si>
  <si>
    <t>Dortmund, Gym Leibniz</t>
  </si>
  <si>
    <t>162711</t>
  </si>
  <si>
    <t>Städt. Realschule Bochum-Gerthe</t>
  </si>
  <si>
    <t>Bochum, Anne-Frank</t>
  </si>
  <si>
    <t>147904</t>
  </si>
  <si>
    <t>Städt. Gem. Hauptschule Kirchlinde</t>
  </si>
  <si>
    <t>Dortmund, GH Kirchlinde</t>
  </si>
  <si>
    <t>144034</t>
  </si>
  <si>
    <t>Gemeinschaftshauptschule d. Stadt Gronau</t>
  </si>
  <si>
    <t>Gasstraße 17</t>
  </si>
  <si>
    <t>Gronau, GH Sophie-Scholl-Schule</t>
  </si>
  <si>
    <t>161342</t>
  </si>
  <si>
    <t>Gildehauser Damm 49</t>
  </si>
  <si>
    <t>Gronau, RS Carl-Sonnenschein-Schule</t>
  </si>
  <si>
    <t>144010</t>
  </si>
  <si>
    <t>St.Georg-Schule</t>
  </si>
  <si>
    <t>Gem. Hauptschule der Stadt Vreden</t>
  </si>
  <si>
    <t>Schabbecke 42</t>
  </si>
  <si>
    <t>Vreden, GH St.Georg</t>
  </si>
  <si>
    <t>162875</t>
  </si>
  <si>
    <t>In der Großen Heide 15-17</t>
  </si>
  <si>
    <t>Dortmund, RS Theodor-Heuss</t>
  </si>
  <si>
    <t>161639</t>
  </si>
  <si>
    <t>Johannes-Gutenberg-Realschule Hiltrup</t>
  </si>
  <si>
    <t>Am Klosterwald 30</t>
  </si>
  <si>
    <t>Münster, RS Johannes-Gutenberg</t>
  </si>
  <si>
    <t>166480</t>
  </si>
  <si>
    <t>Montessori-Gymnasium</t>
  </si>
  <si>
    <t>Rochusstr. 145</t>
  </si>
  <si>
    <t>Köln, Gym Montessori</t>
  </si>
  <si>
    <t>150836</t>
  </si>
  <si>
    <t>Rothaarsteig-Schule</t>
  </si>
  <si>
    <t>der Gemeinde Erndtebrück</t>
  </si>
  <si>
    <t>Hachenbergstraße 19</t>
  </si>
  <si>
    <t>Erndtebrück, GH Rothaarsteig</t>
  </si>
  <si>
    <t>173113</t>
  </si>
  <si>
    <t>Berufskolleg der Zentralfachschule</t>
  </si>
  <si>
    <t>der Deutschen Süßwarenwirtschaft</t>
  </si>
  <si>
    <t>De-Leuw-Str. 3-9</t>
  </si>
  <si>
    <t>Solingen, BK Zentralfachschule/Süßwaren</t>
  </si>
  <si>
    <t>182140</t>
  </si>
  <si>
    <t>Börde-Berufskolleg</t>
  </si>
  <si>
    <t>des Kreises Soest in Soest</t>
  </si>
  <si>
    <t>Soest, BK Börde</t>
  </si>
  <si>
    <t>191073</t>
  </si>
  <si>
    <t>Weiterbildungskolleg der Stadt Gronau</t>
  </si>
  <si>
    <t>Driland-Kolleg</t>
  </si>
  <si>
    <t>Abendrealschule-Abendgymnasium-Kolleg</t>
  </si>
  <si>
    <t>Laubstiege 23</t>
  </si>
  <si>
    <t>Gronau, WBK RS, Gym, KOL Driland</t>
  </si>
  <si>
    <t>149720</t>
  </si>
  <si>
    <t>Städt. Gem. Hauptschule Bösperde</t>
  </si>
  <si>
    <t>Bahnhofstraße 2</t>
  </si>
  <si>
    <t>Menden, GH Bösperde</t>
  </si>
  <si>
    <t>139889</t>
  </si>
  <si>
    <t>Städt. Gem. Hauptschule Kleve-Kellen</t>
  </si>
  <si>
    <t>Kleve, GH Konrad-Adenauer-Schule</t>
  </si>
  <si>
    <t>163272</t>
  </si>
  <si>
    <t>Bahnhofstr. 59</t>
  </si>
  <si>
    <t>Olsberg, RS Bahnhofstr.</t>
  </si>
  <si>
    <t>183817</t>
  </si>
  <si>
    <t>Realschule der Gemeinde Bestwig</t>
  </si>
  <si>
    <t>Schulzentrum Franz Hoffmeister</t>
  </si>
  <si>
    <t>Zum Schulzentrum 1</t>
  </si>
  <si>
    <t>Bestwig, RS Franz-Hoffmeister</t>
  </si>
  <si>
    <t>160118</t>
  </si>
  <si>
    <t>Im Hasental 41</t>
  </si>
  <si>
    <t>Köln, RS Im Hasental</t>
  </si>
  <si>
    <t>179516</t>
  </si>
  <si>
    <t>Theresia-Gerhardinger-Berufskolleg</t>
  </si>
  <si>
    <t>der Kolping Schulwerk gGmbH</t>
  </si>
  <si>
    <t>Wilhelm-Poth-Str. 10</t>
  </si>
  <si>
    <t>Warburg, BK Theresia-Gerhardinger</t>
  </si>
  <si>
    <t>179632</t>
  </si>
  <si>
    <t>Reckenberg-Berufskolleg</t>
  </si>
  <si>
    <t>Rheda-Wiedenbrück, BK Reckenberg</t>
  </si>
  <si>
    <t>159797</t>
  </si>
  <si>
    <t>Realschule Rheinberg</t>
  </si>
  <si>
    <t>Rheinberg, RS Dr.-Aloys-Wittrup-Str.</t>
  </si>
  <si>
    <t>144472</t>
  </si>
  <si>
    <t>Gem. Hauptschule Billerbeck</t>
  </si>
  <si>
    <t>Billerbeck, GH Don-Bosco</t>
  </si>
  <si>
    <t>Kaiserin-Theophanu-Schule</t>
  </si>
  <si>
    <t>Kantstr. 3</t>
  </si>
  <si>
    <t>Köln, Gym Kaiserin-Theophanu-Schule</t>
  </si>
  <si>
    <t>144551</t>
  </si>
  <si>
    <t>Oswaldstr. 53</t>
  </si>
  <si>
    <t>Hamm, GH Albert-Schweitzer-Schule</t>
  </si>
  <si>
    <t>148350</t>
  </si>
  <si>
    <t>Frankenstr. 12</t>
  </si>
  <si>
    <t>Hamm, GH Anne-Frank-Schule</t>
  </si>
  <si>
    <t>143030</t>
  </si>
  <si>
    <t>Gem. Hauptschule Heinsberg I</t>
  </si>
  <si>
    <t>Westpromenade 64</t>
  </si>
  <si>
    <t>Heinsberg, GH Westpromenade</t>
  </si>
  <si>
    <t>169780</t>
  </si>
  <si>
    <t>Bergstadt-Gymnasium</t>
  </si>
  <si>
    <t>158811</t>
  </si>
  <si>
    <t>Grünstr. 54</t>
  </si>
  <si>
    <t>Essen, RS Gertrud-Bäumer</t>
  </si>
  <si>
    <t>Carl-Humann-Gymnasium</t>
  </si>
  <si>
    <t>Laurentiusweg 20</t>
  </si>
  <si>
    <t>164732</t>
  </si>
  <si>
    <t>Grashof Gymnasium</t>
  </si>
  <si>
    <t>Grashofstr. 55</t>
  </si>
  <si>
    <t>Essen, Gym Grashof</t>
  </si>
  <si>
    <t>164720</t>
  </si>
  <si>
    <t>Viktoria-Gymnasium</t>
  </si>
  <si>
    <t>Kurfürstenplatz 1</t>
  </si>
  <si>
    <t>Essen, Gym Viktoria</t>
  </si>
  <si>
    <t>Alfred-Krupp-Schule</t>
  </si>
  <si>
    <t>Margaretenstr. 40</t>
  </si>
  <si>
    <t>194906</t>
  </si>
  <si>
    <t>Städt. Realschule Essen-Überruhr</t>
  </si>
  <si>
    <t>- Sekundarstufe I -  (i.E.)</t>
  </si>
  <si>
    <t>Überruhrstr. 115</t>
  </si>
  <si>
    <t>Essen, RS Essen-Überruhr</t>
  </si>
  <si>
    <t>150733</t>
  </si>
  <si>
    <t>Josef-Reding-Schule</t>
  </si>
  <si>
    <t>Opherdicker Str. 44</t>
  </si>
  <si>
    <t>Holzwickede, GH Josef-Reding</t>
  </si>
  <si>
    <t>160740</t>
  </si>
  <si>
    <t>Herchen</t>
  </si>
  <si>
    <t>An der Realschule 18</t>
  </si>
  <si>
    <t>Windeck, RS Herchen</t>
  </si>
  <si>
    <t>141744</t>
  </si>
  <si>
    <t>der Gemeinde Morsbach</t>
  </si>
  <si>
    <t>Hahner Straße 31</t>
  </si>
  <si>
    <t>Morsbach, GH Erich-Kästner-Schule</t>
  </si>
  <si>
    <t>181778</t>
  </si>
  <si>
    <t>Lorenz-Burmann-Schule</t>
  </si>
  <si>
    <t>Dachdecker Berufs- und Fachschule</t>
  </si>
  <si>
    <t>Böttenbergstr. 20</t>
  </si>
  <si>
    <t>Eslohe, BK Lorenz-Burmann</t>
  </si>
  <si>
    <t>166418</t>
  </si>
  <si>
    <t>Priv. Ernst Kalkuhl-Gymnasium Bonn</t>
  </si>
  <si>
    <t>Staatlich genehmigtes Gymnasium</t>
  </si>
  <si>
    <t>Königswinterer Str. 534</t>
  </si>
  <si>
    <t>Bonn, Gym Priv. Ernst Kalkuhl</t>
  </si>
  <si>
    <t>168877</t>
  </si>
  <si>
    <t>Große Twete 5</t>
  </si>
  <si>
    <t>Barntrup, Gym Große Twete</t>
  </si>
  <si>
    <t>161378</t>
  </si>
  <si>
    <t>Realschule zur Windmühle</t>
  </si>
  <si>
    <t>Realschule der Stadt Ennigerloh</t>
  </si>
  <si>
    <t>Zur Windmühle 4</t>
  </si>
  <si>
    <t>Ennigerloh, RS zur Windmühle</t>
  </si>
  <si>
    <t>141379</t>
  </si>
  <si>
    <t>Gem. Hauptschule Blankenheim</t>
  </si>
  <si>
    <t>Blankenheim, GH Finkenberg</t>
  </si>
  <si>
    <t>Berufskolleg des Bistums Aachen -Sek.II-</t>
  </si>
  <si>
    <t>Bettrather Str. 20</t>
  </si>
  <si>
    <t>161317</t>
  </si>
  <si>
    <t>Eschweg 7</t>
  </si>
  <si>
    <t>Gronau, RS Fridtjof-Nansen</t>
  </si>
  <si>
    <t>189807</t>
  </si>
  <si>
    <t>Gesamtschule der Stadt Hamm</t>
  </si>
  <si>
    <t>Stefanstr. 42</t>
  </si>
  <si>
    <t>Hamm, GE Sophie-Scholl-Schule</t>
  </si>
  <si>
    <t>Berufskolleg Ennepetal</t>
  </si>
  <si>
    <t>Wilhelmshöher Str. 12-22</t>
  </si>
  <si>
    <t>Städt. Gem. Hauptschule Süd</t>
  </si>
  <si>
    <t>Karl-Mücher-Weg 15</t>
  </si>
  <si>
    <t>Ratingen Mitte</t>
  </si>
  <si>
    <t>Philippstr. 30</t>
  </si>
  <si>
    <t>Carl Friedrich von Weizsäcker-Gymnasium</t>
  </si>
  <si>
    <t>Städtisches Gymnasium Ratingen-Mitte</t>
  </si>
  <si>
    <t>Karl-Mücher-Weg 2</t>
  </si>
  <si>
    <t>140028</t>
  </si>
  <si>
    <t>Gem. Hauptschule Rheinberg</t>
  </si>
  <si>
    <t>Rheinberg, GH Dr.-Aloys-Wittrup-Str.</t>
  </si>
  <si>
    <t>168397</t>
  </si>
  <si>
    <t>Kopernikusstr. 61</t>
  </si>
  <si>
    <t>Rheine, Gym Kopernikus</t>
  </si>
  <si>
    <t>Brucknerallee 58-60</t>
  </si>
  <si>
    <t>Maria-Lenssen-Berufskolleg</t>
  </si>
  <si>
    <t>Werner-Gilles-Str. 20-32</t>
  </si>
  <si>
    <t>145026</t>
  </si>
  <si>
    <t>Dorsten, GH Dietrich-Bonhoeffer</t>
  </si>
  <si>
    <t>189250</t>
  </si>
  <si>
    <t>Marker Allee 20</t>
  </si>
  <si>
    <t>Hamm, GE Friedens</t>
  </si>
  <si>
    <t>150230</t>
  </si>
  <si>
    <t>Winchenbachschule</t>
  </si>
  <si>
    <t>An der Sommerseite 30</t>
  </si>
  <si>
    <t>Siegen, GH Winchenbach</t>
  </si>
  <si>
    <t>192405</t>
  </si>
  <si>
    <t>Herbert-Grillo-Gesamtschule</t>
  </si>
  <si>
    <t>Städt. Gesamtschule Duisburg-Marxloh</t>
  </si>
  <si>
    <t>Diesterwegstraße 6</t>
  </si>
  <si>
    <t>Duisburg, GE Herbert-Grillo</t>
  </si>
  <si>
    <t>164677</t>
  </si>
  <si>
    <t>Städt. Elly-Heuss-Knapp-Gymnasium</t>
  </si>
  <si>
    <t>Am Grillopark 24</t>
  </si>
  <si>
    <t>Duisburg, Gym Elly-Heuss-Knapp</t>
  </si>
  <si>
    <t>162425</t>
  </si>
  <si>
    <t>Schülerweg 11</t>
  </si>
  <si>
    <t>Minden, RS Käthe-Kollwitz</t>
  </si>
  <si>
    <t>169778</t>
  </si>
  <si>
    <t>der Stadt Halver</t>
  </si>
  <si>
    <t>für die Sekundarstufen I und II</t>
  </si>
  <si>
    <t>Halver, Gym Anne-Frank</t>
  </si>
  <si>
    <t>166819</t>
  </si>
  <si>
    <t>St. Angela-Gymnasium</t>
  </si>
  <si>
    <t>Sittardweg 8</t>
  </si>
  <si>
    <t>Bad Münstereifel, Gym St.Angela</t>
  </si>
  <si>
    <t>Carl-Duisberg-Gymnasium</t>
  </si>
  <si>
    <t>im Schulzentrum Ost</t>
  </si>
  <si>
    <t>Max-Planck-Str. 10</t>
  </si>
  <si>
    <t>162383</t>
  </si>
  <si>
    <t>Birger-Forell-Realschule</t>
  </si>
  <si>
    <t>Espelkamp, RS Birger-Forell</t>
  </si>
  <si>
    <t>Schule Haus Widey, Priv. Förderschule</t>
  </si>
  <si>
    <t>Widey 11</t>
  </si>
  <si>
    <t>194037</t>
  </si>
  <si>
    <t>im Bildungsbereich BK, Förderschwerpunkt</t>
  </si>
  <si>
    <t>Salzkotten, FÖ BK ES Haus Widey</t>
  </si>
  <si>
    <t>168944</t>
  </si>
  <si>
    <t>Söderblom-Gymnasium</t>
  </si>
  <si>
    <t>Kantstraße 33</t>
  </si>
  <si>
    <t>Espelkamp, Gym Söderblom-Gymnasium</t>
  </si>
  <si>
    <t>170240</t>
  </si>
  <si>
    <t>Gymnasium der Stadt Lennestadt</t>
  </si>
  <si>
    <t>Am Biertappen 45</t>
  </si>
  <si>
    <t>Lennestadt, Gym Am Biertappen</t>
  </si>
  <si>
    <t>174555</t>
  </si>
  <si>
    <t>Gartenstr. 11</t>
  </si>
  <si>
    <t>Koeln, BK der Landwirtschaftskammer NRW</t>
  </si>
  <si>
    <t>191358</t>
  </si>
  <si>
    <t>Joseph-Haydn-Gymnasium</t>
  </si>
  <si>
    <t>Am Bürgerpark 16</t>
  </si>
  <si>
    <t>Senden, Gym Joseph-Haydn</t>
  </si>
  <si>
    <t>163351</t>
  </si>
  <si>
    <t>Realschule Hohenlimburg</t>
  </si>
  <si>
    <t>Im Kley 32</t>
  </si>
  <si>
    <t>Hagen, RS Hohenlimburg</t>
  </si>
  <si>
    <t>164021</t>
  </si>
  <si>
    <t>Abendrealschule der Stadt Rheine</t>
  </si>
  <si>
    <t>Neuenkirchener Straße 22</t>
  </si>
  <si>
    <t>Rheine, WBK RS Neuenkirchener Str.</t>
  </si>
  <si>
    <t>150563</t>
  </si>
  <si>
    <t>Gerkenschule</t>
  </si>
  <si>
    <t>Gem. Hauptschule der Gemeinde Wickede</t>
  </si>
  <si>
    <t>Wickede, GH Gerkenschule</t>
  </si>
  <si>
    <t>167976</t>
  </si>
  <si>
    <t>Priv. bischöfliches Gymnasium in Ahaus</t>
  </si>
  <si>
    <t>Hindenburgallee 30</t>
  </si>
  <si>
    <t>Ahaus, Gym Canasius</t>
  </si>
  <si>
    <t>Gesamtschule Niederzier/Merzenich</t>
  </si>
  <si>
    <t>Merzenich, GE Schulstraße</t>
  </si>
  <si>
    <t>Mercator-Berufskolleg</t>
  </si>
  <si>
    <t>An der Berufsschule 3</t>
  </si>
  <si>
    <t>176552</t>
  </si>
  <si>
    <t>Berufskolleg Jülich</t>
  </si>
  <si>
    <t>Bongardstr. 15</t>
  </si>
  <si>
    <t>Jülich, BK Bongardstr.</t>
  </si>
  <si>
    <t>189911</t>
  </si>
  <si>
    <t>Kornstraße 6</t>
  </si>
  <si>
    <t>Solingen, RS Albert-Schweitzer-Schule</t>
  </si>
  <si>
    <t>Gymnasium Vogelsang</t>
  </si>
  <si>
    <t>Vogelsang 33</t>
  </si>
  <si>
    <t>159244</t>
  </si>
  <si>
    <t>Städt. Realschule Vogelsang</t>
  </si>
  <si>
    <t>Solingen, RS Vogelsang</t>
  </si>
  <si>
    <t>Mildred-Scheel-Berufskolleg</t>
  </si>
  <si>
    <t>Beethovenstr. 225</t>
  </si>
  <si>
    <t>174087</t>
  </si>
  <si>
    <t>Hermann-Gmeiner-Berufskolleg</t>
  </si>
  <si>
    <t>des Kreises Wesel in Moers</t>
  </si>
  <si>
    <t>Landwehrstr. 31</t>
  </si>
  <si>
    <t>Moers, BK Hermann-Gmeiner</t>
  </si>
  <si>
    <t>168105</t>
  </si>
  <si>
    <t>Priv. Gymnasium der Mariannhiller</t>
  </si>
  <si>
    <t>Missionare Maria-Veen</t>
  </si>
  <si>
    <t>Alt- u. neuspr. Gymnasium</t>
  </si>
  <si>
    <t>Am Kloster 9</t>
  </si>
  <si>
    <t>Reken, Gym Mariannhiller Maria-Veen</t>
  </si>
  <si>
    <t>160313</t>
  </si>
  <si>
    <t>Realschule der Stadt Kerpen</t>
  </si>
  <si>
    <t>im Schulzentrum Horrem-Sindorf</t>
  </si>
  <si>
    <t>Kerpen, RS Horrem-Sindorf</t>
  </si>
  <si>
    <t>167290</t>
  </si>
  <si>
    <t>Kaiser-Karls-Gymnasium</t>
  </si>
  <si>
    <t>Augustinerbach 7</t>
  </si>
  <si>
    <t>Aachen, Gym Kaiser-Karls</t>
  </si>
  <si>
    <t>145336</t>
  </si>
  <si>
    <t>Grüner Weg 7</t>
  </si>
  <si>
    <t>Altenberge, KH Ludgerischule</t>
  </si>
  <si>
    <t>146109</t>
  </si>
  <si>
    <t>Gem. Hauptschule Maßbruch</t>
  </si>
  <si>
    <t>Brahmsstraße 9</t>
  </si>
  <si>
    <t>Lage, GH Maßbruch</t>
  </si>
  <si>
    <t>Graf-Recke-Str. 230</t>
  </si>
  <si>
    <t>Schmiedestr. 25</t>
  </si>
  <si>
    <t>Städtisches Cecilien-Gymnasium</t>
  </si>
  <si>
    <t>- Sek. I und II -  Europaschule</t>
  </si>
  <si>
    <t>Bilingualer Zweig, Montessori-Zweig</t>
  </si>
  <si>
    <t>Schorlemer Straße 99</t>
  </si>
  <si>
    <t>175924</t>
  </si>
  <si>
    <t>Frankenweg 70</t>
  </si>
  <si>
    <t>Bad Honnef, FÖ BK Nell-Breuning</t>
  </si>
  <si>
    <t>159803</t>
  </si>
  <si>
    <t>Städtische Hanse-Realschule</t>
  </si>
  <si>
    <t>Grollscher Weg 4</t>
  </si>
  <si>
    <t>Emmerich am Rhein, RS Hanse</t>
  </si>
  <si>
    <t>177052</t>
  </si>
  <si>
    <t>Gut Insel 41</t>
  </si>
  <si>
    <t>Münster, BK Ludwig-Erhard</t>
  </si>
  <si>
    <t>Realschule An der Fleuth</t>
  </si>
  <si>
    <t>Königsberger Str. 60</t>
  </si>
  <si>
    <t>150708</t>
  </si>
  <si>
    <t>Rünther Straße 80</t>
  </si>
  <si>
    <t>Bergkamen, GH Hellweg</t>
  </si>
  <si>
    <t>177556</t>
  </si>
  <si>
    <t>Berufskolleg Ahlen</t>
  </si>
  <si>
    <t>Im Pattenmeicheln 12</t>
  </si>
  <si>
    <t>Ahlen, BK Im Pattenmeicheln</t>
  </si>
  <si>
    <t>Herzogstr. 75</t>
  </si>
  <si>
    <t>176620</t>
  </si>
  <si>
    <t>Berliner Ring 48-54</t>
  </si>
  <si>
    <t>Geilenkirchen, BK des Kreises Heinsberg</t>
  </si>
  <si>
    <t>188529</t>
  </si>
  <si>
    <t>Realschule Wenden</t>
  </si>
  <si>
    <t>Peter-Dassis-Ring 47</t>
  </si>
  <si>
    <t>Wenden, RS Peter-Dassis-Ring</t>
  </si>
  <si>
    <t>196710</t>
  </si>
  <si>
    <t>Troisdorf-Sieglar</t>
  </si>
  <si>
    <t>Troisdorf, GE Edith-Stein-Straße</t>
  </si>
  <si>
    <t>196733</t>
  </si>
  <si>
    <t>Sekundarschule der Gemeinde Jüchen</t>
  </si>
  <si>
    <t>Mühlenstraße 17-19</t>
  </si>
  <si>
    <t>Jüchen, SK Mühlenstraße</t>
  </si>
  <si>
    <t>196782</t>
  </si>
  <si>
    <t>Sekundarschule Monheim</t>
  </si>
  <si>
    <t>Städtische Sekundarschule</t>
  </si>
  <si>
    <t>Monheim am Rhein, SK Berliner Ring</t>
  </si>
  <si>
    <t>197014</t>
  </si>
  <si>
    <t>Sekundarschule Netphen</t>
  </si>
  <si>
    <t>Städt. Sekundarschule</t>
  </si>
  <si>
    <t>Netphen, SK Steinweg</t>
  </si>
  <si>
    <t>197026</t>
  </si>
  <si>
    <t>Schule am See</t>
  </si>
  <si>
    <t>Städt. Sekundarschule Wetter (Ruhr)</t>
  </si>
  <si>
    <t>Wetter, SK Schule am See</t>
  </si>
  <si>
    <t>197038</t>
  </si>
  <si>
    <t>Sekundarschule der Stadt Werl</t>
  </si>
  <si>
    <t>Kucklermühlenweg 43</t>
  </si>
  <si>
    <t>Werl, SK Kucklermühlenweg</t>
  </si>
  <si>
    <t>197051</t>
  </si>
  <si>
    <t>Sekundarschule Wickede (Ruhr)</t>
  </si>
  <si>
    <t>- Sekundarschule der Sekundarstufe I -</t>
  </si>
  <si>
    <t>der Gemeinde Wickede (Ruhr)</t>
  </si>
  <si>
    <t>Ludgerusstr. 1</t>
  </si>
  <si>
    <t>Wickede, SK Wickede (Ruhr)</t>
  </si>
  <si>
    <t>197063</t>
  </si>
  <si>
    <t>Sekundarschule</t>
  </si>
  <si>
    <t>Altena/Nachrodt-Wiblingwerde</t>
  </si>
  <si>
    <t>Nachrodt-Wiblingwerde,SK Altena</t>
  </si>
  <si>
    <t>197105</t>
  </si>
  <si>
    <t>Städt. Sekundarschule Bochum-Ost</t>
  </si>
  <si>
    <t>Stiftstr. 25</t>
  </si>
  <si>
    <t>Bochum, SK Bochum-Ost</t>
  </si>
  <si>
    <t>197117</t>
  </si>
  <si>
    <t>Städt. Sekundarschule Bochum-Südwest</t>
  </si>
  <si>
    <t>Dr.-C.-Otto-Str. 88</t>
  </si>
  <si>
    <t>Bochum, SK Bochum-Südwest</t>
  </si>
  <si>
    <t>197130</t>
  </si>
  <si>
    <t>Marga-Spiegel-Sekundarschule Werne</t>
  </si>
  <si>
    <t>Werne, SK Marga-Spiegel-Sekundarschule</t>
  </si>
  <si>
    <t>197166</t>
  </si>
  <si>
    <t>Sekundarschule Roxel</t>
  </si>
  <si>
    <t>Tilbecker Str. 24-26</t>
  </si>
  <si>
    <t>Münster, SK Roxel</t>
  </si>
  <si>
    <t>197178</t>
  </si>
  <si>
    <t>Teamschule Drensteinfurt</t>
  </si>
  <si>
    <t>Sekundarschule der Stadt Drensteinfurt</t>
  </si>
  <si>
    <t>Sendenhorster Str. 15</t>
  </si>
  <si>
    <t>Drensteinfurt, SK Sendenhorster Straße</t>
  </si>
  <si>
    <t>197180</t>
  </si>
  <si>
    <t>Sekundarschule Sassenberg</t>
  </si>
  <si>
    <t>Sassenberg, SK Im Herxfeld</t>
  </si>
  <si>
    <t>Städt. Goethe-Gymnasium mit ehemaligem</t>
  </si>
  <si>
    <t>Rethel-Gymnasium  -Sekundarst. I und II-</t>
  </si>
  <si>
    <t>Bilingualer deutsch-englischer Zweig</t>
  </si>
  <si>
    <t>Lindemannstr. 57</t>
  </si>
  <si>
    <t>Fritz-Henkel-Schule</t>
  </si>
  <si>
    <t>Ganztagsschule/ Montessorizweig</t>
  </si>
  <si>
    <t>Stettiner Str. 98</t>
  </si>
  <si>
    <t>Pempelforter Str. 40</t>
  </si>
  <si>
    <t>Hansaallee 90</t>
  </si>
  <si>
    <t>Schulzentrum Rothenstein 1</t>
  </si>
  <si>
    <t>161093</t>
  </si>
  <si>
    <t>Gustav-Heinemann-Realschule</t>
  </si>
  <si>
    <t>Städt. Schule Jungen u. Mädchen</t>
  </si>
  <si>
    <t>Paßstraße 12</t>
  </si>
  <si>
    <t>Bottrop, RS Gustav-Heinemann</t>
  </si>
  <si>
    <t>194554</t>
  </si>
  <si>
    <t>Städt. Realschule Drensteinfurt</t>
  </si>
  <si>
    <t>Drensteinfurt, RS Sendenhorster Str.</t>
  </si>
  <si>
    <t>162164</t>
  </si>
  <si>
    <t>Laukshof 10</t>
  </si>
  <si>
    <t>Steinhagen, RS Laukshof</t>
  </si>
  <si>
    <t>Berufskolleg Glockenspitz</t>
  </si>
  <si>
    <t>- Fachrichtung Technik und Gestaltung -</t>
  </si>
  <si>
    <t>Glockenspitz 348</t>
  </si>
  <si>
    <t>Ottostr. 87</t>
  </si>
  <si>
    <t>Städt. Mathematisches,</t>
  </si>
  <si>
    <t>Naturwissenschaftliches Gymnasium</t>
  </si>
  <si>
    <t>Rheydter Str. 65</t>
  </si>
  <si>
    <t>191875</t>
  </si>
  <si>
    <t>Städt. Gesamtschule Suderwich</t>
  </si>
  <si>
    <t>Markomannenstraße 16</t>
  </si>
  <si>
    <t>Recklinghausen, GE Suderwich</t>
  </si>
  <si>
    <t>191942</t>
  </si>
  <si>
    <t>Bruchhöhe 27</t>
  </si>
  <si>
    <t>Kerpen, GE Willy-Brandt</t>
  </si>
  <si>
    <t>177763</t>
  </si>
  <si>
    <t>Freiherr-vom-Stein-Berufskolleg Werne</t>
  </si>
  <si>
    <t>Becklohhof 18</t>
  </si>
  <si>
    <t>Werne, BK Freiherr-vom-Stein</t>
  </si>
  <si>
    <t>Gesamtschule Kaiserplatz</t>
  </si>
  <si>
    <t>der Stadt Krefeld</t>
  </si>
  <si>
    <t>Kaiserplatz 50</t>
  </si>
  <si>
    <t>159566</t>
  </si>
  <si>
    <t>Realschule Wickrath</t>
  </si>
  <si>
    <t>Kreuzhütte 24</t>
  </si>
  <si>
    <t>Mönchengladbach, RS Wickrath</t>
  </si>
  <si>
    <t>159591</t>
  </si>
  <si>
    <t>Städt. Realschule Osterath</t>
  </si>
  <si>
    <t>Görresstr. 6</t>
  </si>
  <si>
    <t>Meerbusch, RS Osterath</t>
  </si>
  <si>
    <t>140375</t>
  </si>
  <si>
    <t>Friedrich-Goetze-Schule</t>
  </si>
  <si>
    <t>Auf dem Schulberg 2</t>
  </si>
  <si>
    <t>Burscheid, GH Friedrich-Goetze-Schule</t>
  </si>
  <si>
    <t>Schmiedestr. 90-98</t>
  </si>
  <si>
    <t>195730</t>
  </si>
  <si>
    <t>Berufskolleg Rudolf-Steiner-Schule Biele</t>
  </si>
  <si>
    <t>feld,-Fachr. Sozial u. Gesundheitswesen-</t>
  </si>
  <si>
    <t>in priv.Trägersch.d.Waldorfschul-Verein</t>
  </si>
  <si>
    <t>An der Propstei 23</t>
  </si>
  <si>
    <t>Bielefeld, BK Rudolf-Steiner-Schule</t>
  </si>
  <si>
    <t>195753</t>
  </si>
  <si>
    <t>Berufskolleg Malche-Fachsch. für Sozial-</t>
  </si>
  <si>
    <t>pädagogik,Staatl.anerk.Ersatzsch. Sek.II</t>
  </si>
  <si>
    <t>in fr.Trägersch.d.Erzieherkol.Malche e.V</t>
  </si>
  <si>
    <t>Portastr. 8</t>
  </si>
  <si>
    <t>Porta Westfalica, BK Malche</t>
  </si>
  <si>
    <t>195790</t>
  </si>
  <si>
    <t>Montessori-Gesamtschule Münster</t>
  </si>
  <si>
    <t>(Ersatzschule)</t>
  </si>
  <si>
    <t>Münster, GE Montessori-Gesamtschule</t>
  </si>
  <si>
    <t>195819</t>
  </si>
  <si>
    <t>Privatgymnasium Stadtkrone</t>
  </si>
  <si>
    <t>Gymn. Sek.I u.II in freier Trägerschaft</t>
  </si>
  <si>
    <t>des privaten Gymnasium Stadtkrone e.V.</t>
  </si>
  <si>
    <t>Lissaboner Allee 15</t>
  </si>
  <si>
    <t>Dortmund, Gym Privatgymnasium Stadtkrone</t>
  </si>
  <si>
    <t>195856</t>
  </si>
  <si>
    <t>Menno-Simons-Realschule Euskirchen</t>
  </si>
  <si>
    <t>des Schul-und Kindergartenverein Beth-El</t>
  </si>
  <si>
    <t>Unitasstraße 46</t>
  </si>
  <si>
    <t>Euskirchen, RS Menno-Simons-Realschule</t>
  </si>
  <si>
    <t>195868</t>
  </si>
  <si>
    <t>Realschule Eringerfeld</t>
  </si>
  <si>
    <t>Schule der Sekundarst.I in fr.Trägersch.</t>
  </si>
  <si>
    <t>des Regenbogen Bildungswerkstatt e.V.</t>
  </si>
  <si>
    <t>Geseke, RS Eringerfeld</t>
  </si>
  <si>
    <t>175390</t>
  </si>
  <si>
    <t>Rheinische Akademie Köln gGmbH</t>
  </si>
  <si>
    <t>Vogelsanger Str. 295</t>
  </si>
  <si>
    <t>Köln, BK Rheinische Akademie gGmbH</t>
  </si>
  <si>
    <t>189923</t>
  </si>
  <si>
    <t>Fritz-Winter-Gesamtschule</t>
  </si>
  <si>
    <t>Integrierte Gesamtschule</t>
  </si>
  <si>
    <t>der Sek. I und II der Stadt Ahlen</t>
  </si>
  <si>
    <t>August-Kirchner-Straße 13</t>
  </si>
  <si>
    <t>Ahlen, GE Fritz-Winter-Gesamtschule</t>
  </si>
  <si>
    <t>148970</t>
  </si>
  <si>
    <t>Ganztagshauptschule Halver</t>
  </si>
  <si>
    <t>Mühlenstraße 2</t>
  </si>
  <si>
    <t>Halver,GH Ganztagshauptschule Mühlenstr.</t>
  </si>
  <si>
    <t>163211</t>
  </si>
  <si>
    <t>Städt. Realschule Hüsten</t>
  </si>
  <si>
    <t>Vogelbruch 7</t>
  </si>
  <si>
    <t>Arnsberg, RS Hüsten</t>
  </si>
  <si>
    <t>Bettine-von-Arnim-Gesamtschule</t>
  </si>
  <si>
    <t>Hildener Str. 3</t>
  </si>
  <si>
    <t>191474</t>
  </si>
  <si>
    <t>Gesamtschule Emschertal</t>
  </si>
  <si>
    <t>Städt. Gesamtschule Duisburg Hamborn/</t>
  </si>
  <si>
    <t>Neumühl,Schule der Sekundarstufen I u.II</t>
  </si>
  <si>
    <t>Albert-Einstein-Straße 11</t>
  </si>
  <si>
    <t>Duisburg, GE Emschertal</t>
  </si>
  <si>
    <t>Benrath</t>
  </si>
  <si>
    <t>Melanchthonstr. 2</t>
  </si>
  <si>
    <t>St. Hildegardis-Gymnasium</t>
  </si>
  <si>
    <t>Mädchengymnasium des Bistums Essen</t>
  </si>
  <si>
    <t>Realschulstr. 11</t>
  </si>
  <si>
    <t>166212</t>
  </si>
  <si>
    <t>Städt. Theodor-Heuss-Gymnasium</t>
  </si>
  <si>
    <t>Hermannstraße 23</t>
  </si>
  <si>
    <t>Radevormwald, Gym Theodor-Heuss</t>
  </si>
  <si>
    <t>149603</t>
  </si>
  <si>
    <t>Hauptschule Letmathe</t>
  </si>
  <si>
    <t>Aucheler Straße 12</t>
  </si>
  <si>
    <t>185802</t>
  </si>
  <si>
    <t>Meckenheim, RS Theodor-Heuss-Schule</t>
  </si>
  <si>
    <t>167204</t>
  </si>
  <si>
    <t>Antoniuskolleg</t>
  </si>
  <si>
    <t>Pfarrer-Schaaf-Str. 1</t>
  </si>
  <si>
    <t>Neunkirchen-Seelsch., Gym Antoniuskolleg</t>
  </si>
  <si>
    <t>Bruchstraße 58</t>
  </si>
  <si>
    <t>Eichenallee 8</t>
  </si>
  <si>
    <t>185700</t>
  </si>
  <si>
    <t>Von-Zumbusch-Realschule</t>
  </si>
  <si>
    <t>Herzebrock-Clarholz, RS Von-Zumbusch</t>
  </si>
  <si>
    <t>185840</t>
  </si>
  <si>
    <t>Gem. Hauptschule Wenden</t>
  </si>
  <si>
    <t>Wenden, GH Konrad-Adenauer</t>
  </si>
  <si>
    <t>183994</t>
  </si>
  <si>
    <t>Marie-Curie-Schule</t>
  </si>
  <si>
    <t>Bergisch Gladbach, RS Marie-Curie</t>
  </si>
  <si>
    <t>161007</t>
  </si>
  <si>
    <t>Realschule des Schulverbandes Selfkant</t>
  </si>
  <si>
    <t>in Gangelt</t>
  </si>
  <si>
    <t>Kritzraedtstraße 6-16</t>
  </si>
  <si>
    <t>Gangelt, RS Kritzraedtstr.</t>
  </si>
  <si>
    <t>167988</t>
  </si>
  <si>
    <t>Städt. Alexander-Hegius-Gymnasium</t>
  </si>
  <si>
    <t>Fuistingstraße 18</t>
  </si>
  <si>
    <t>Ahaus, Gym Alexander-Hegius</t>
  </si>
  <si>
    <t>141823</t>
  </si>
  <si>
    <t>Gem. Hauptschule Ahornweg</t>
  </si>
  <si>
    <t>Bergisch Gladbach, GH Ahornweg</t>
  </si>
  <si>
    <t>142426</t>
  </si>
  <si>
    <t>Aretzstraße</t>
  </si>
  <si>
    <t>Aretzstraße 10-20</t>
  </si>
  <si>
    <t>Aachen, GH Aretzstr.</t>
  </si>
  <si>
    <t>170094</t>
  </si>
  <si>
    <t>Friedrich-Leopold-Woeste-Gymnasium</t>
  </si>
  <si>
    <t>Gymnasium der Stadt Hemer</t>
  </si>
  <si>
    <t>Albert-Schweitzer-Straße 1</t>
  </si>
  <si>
    <t>Hemer, Gym Friedrich-Leopold-Woeste</t>
  </si>
  <si>
    <t>147230</t>
  </si>
  <si>
    <t>Von-Zumbusch-Schule</t>
  </si>
  <si>
    <t>Gem. Hauptschule Herzebrock-Clarholz</t>
  </si>
  <si>
    <t>Herzebrock-Clarholz, GH Von-Zumbusch</t>
  </si>
  <si>
    <t>168889</t>
  </si>
  <si>
    <t>Marianne-Weber-Gymnasium</t>
  </si>
  <si>
    <t>Franz-Liszt-Straße 34</t>
  </si>
  <si>
    <t>Lemgo, Gym Marianne-Weber-Gymnasium</t>
  </si>
  <si>
    <t>163260</t>
  </si>
  <si>
    <t>Staatl. genehmigte Realschule für</t>
  </si>
  <si>
    <t>Mädchen u. Jungen d.Erzbistums Paderborn</t>
  </si>
  <si>
    <t>Schulstr. 18-20</t>
  </si>
  <si>
    <t>Brilon, RS Marienschule</t>
  </si>
  <si>
    <t>189315</t>
  </si>
  <si>
    <t>Olof-Palme-Gesamtschule</t>
  </si>
  <si>
    <t>der Gemeinde Hiddenhausen</t>
  </si>
  <si>
    <t>Pestalozzistraße 5</t>
  </si>
  <si>
    <t>Hiddenhausen, GE Olof-Palme</t>
  </si>
  <si>
    <t>197002</t>
  </si>
  <si>
    <t>Arnold-Freymuth-Schule</t>
  </si>
  <si>
    <t>Sekundarschule der Stadt Hamm</t>
  </si>
  <si>
    <t>Hamm, SK Arnold-Freymuth-Schule</t>
  </si>
  <si>
    <t>196721</t>
  </si>
  <si>
    <t>Gesamtschule der Stadt Stolberg</t>
  </si>
  <si>
    <t>Sperberweg 1</t>
  </si>
  <si>
    <t>Stolberg, GE Sperberweg</t>
  </si>
  <si>
    <t>166390</t>
  </si>
  <si>
    <t>Aloisius-Kolleg</t>
  </si>
  <si>
    <t>Priv. Gymnasium der Jesuiten</t>
  </si>
  <si>
    <t>Elisabethstr. 18</t>
  </si>
  <si>
    <t>Bonn, Gym Aloisius-Kolleg</t>
  </si>
  <si>
    <t>160982</t>
  </si>
  <si>
    <t>Realschule der Stadt Linnich</t>
  </si>
  <si>
    <t>Bendenweg 19</t>
  </si>
  <si>
    <t>Linnich, RS Bendenweg</t>
  </si>
  <si>
    <t>Barbara-von-Sell-Berufskolleg</t>
  </si>
  <si>
    <t>Niehler Kirchweg 118</t>
  </si>
  <si>
    <t>175225</t>
  </si>
  <si>
    <t>Alfred-Müller-Armack-Berufskolleg</t>
  </si>
  <si>
    <t>Brüggener Str. 1</t>
  </si>
  <si>
    <t>Köln, BK Alfred-Müller-Armack</t>
  </si>
  <si>
    <t>159931</t>
  </si>
  <si>
    <t>Rot-Kreuz-Straße 8</t>
  </si>
  <si>
    <t>Wermelskirchen, RS Rot-Kreuz-Straße</t>
  </si>
  <si>
    <t>169109</t>
  </si>
  <si>
    <t>Städt. Gymnasium Gütersloh</t>
  </si>
  <si>
    <t>Gütersloh, Gym Schulstr.</t>
  </si>
  <si>
    <t>162589</t>
  </si>
  <si>
    <t>Städt. Realschule im Schulzentrum Ost</t>
  </si>
  <si>
    <t>Gütersloh, RS Geschwister-Scholl</t>
  </si>
  <si>
    <t>162577</t>
  </si>
  <si>
    <t>Moltkestr. 13</t>
  </si>
  <si>
    <t>Gütersloh, RS Elly-Heuss-Knapp</t>
  </si>
  <si>
    <t>143170</t>
  </si>
  <si>
    <t>Schule am Grenzlandring</t>
  </si>
  <si>
    <t>Gem. Hauptschule d. Stadt Wegberg</t>
  </si>
  <si>
    <t>Markusstraße 60</t>
  </si>
  <si>
    <t>Wegberg, GH Schule am Grenzlandring</t>
  </si>
  <si>
    <t>Städt. Gesamtschule Duisburg-West</t>
  </si>
  <si>
    <t>Flutweg 56</t>
  </si>
  <si>
    <t>150496</t>
  </si>
  <si>
    <t>Hauptschule Zur Hepper Höhe</t>
  </si>
  <si>
    <t>Gem. Hauptschule Bad Sassendorf</t>
  </si>
  <si>
    <t>Bad Sassendorf, GH Zur Hepper Höhe</t>
  </si>
  <si>
    <t>184305</t>
  </si>
  <si>
    <t>Anna-Freud-Schule, LVR-Förderschule</t>
  </si>
  <si>
    <t>motorische Entwickl. (Sekundarst.I u.II)</t>
  </si>
  <si>
    <t>Köln, FÖ KM Anna-Freud-Schule</t>
  </si>
  <si>
    <t>SG</t>
  </si>
  <si>
    <t>166248</t>
  </si>
  <si>
    <t>Collegium Josephinum</t>
  </si>
  <si>
    <t>Kölnstraße 413</t>
  </si>
  <si>
    <t>Bonn, Gym Collegium Josephinum</t>
  </si>
  <si>
    <t>Gräulinger Straße 15</t>
  </si>
  <si>
    <t>161810</t>
  </si>
  <si>
    <t>Schüttemeyerstraße 60</t>
  </si>
  <si>
    <t>Rheine, RS Elsa-Brändström-Schule</t>
  </si>
  <si>
    <t>183283</t>
  </si>
  <si>
    <t>Gymnasium Schloß Neuhaus</t>
  </si>
  <si>
    <t>Im Schloßpark</t>
  </si>
  <si>
    <t>Paderborn, Gym Schloß Neuhaus</t>
  </si>
  <si>
    <t>Buschstr. 28</t>
  </si>
  <si>
    <t>180014</t>
  </si>
  <si>
    <t>Anna-Zillken-Berufskolleg</t>
  </si>
  <si>
    <t>Schule der Sek.II in freier Trägerschaft</t>
  </si>
  <si>
    <t>d.Sozialdienst kath.Frauen Gesamtver.e.V</t>
  </si>
  <si>
    <t>Arndtstr. 5</t>
  </si>
  <si>
    <t>Dortmund, BK Anna-Zillken</t>
  </si>
  <si>
    <t>190433</t>
  </si>
  <si>
    <t>Berufskolleg Werther Brücke</t>
  </si>
  <si>
    <t>Bachstraße 17</t>
  </si>
  <si>
    <t>Wuppertal, BK Werther Brücke</t>
  </si>
  <si>
    <t>161822</t>
  </si>
  <si>
    <t>Rheine, RS Fürstenbergschule</t>
  </si>
  <si>
    <t>163648</t>
  </si>
  <si>
    <t>Hessengarten 13</t>
  </si>
  <si>
    <t>Kreuztal, RS Ernst-Moritz-Arndt</t>
  </si>
  <si>
    <t>191826</t>
  </si>
  <si>
    <t>Clara-Schumann-Schule</t>
  </si>
  <si>
    <t>Städt. Gesamtschule - Sek. I und II -</t>
  </si>
  <si>
    <t>Schulzentrum Stählerwiese</t>
  </si>
  <si>
    <t>Djurslandweg 2</t>
  </si>
  <si>
    <t>Kreuztal, GE Clara-Schumann-Schule</t>
  </si>
  <si>
    <t>195728</t>
  </si>
  <si>
    <t>Marie-Kahle-Gesamtschule</t>
  </si>
  <si>
    <t>Graurheindorfer Str. 80</t>
  </si>
  <si>
    <t>Bonn, GE Marie-Kahle-Gesamtschule</t>
  </si>
  <si>
    <t>189303</t>
  </si>
  <si>
    <t>Städt. Gesamtschule Am Lauerhaas</t>
  </si>
  <si>
    <t>Kirchturmstraße 3</t>
  </si>
  <si>
    <t>Wesel, GE Am Lauerhaas</t>
  </si>
  <si>
    <t>167010</t>
  </si>
  <si>
    <t>Städt. Albertus-Magnus-Gymnasium</t>
  </si>
  <si>
    <t>Kaule 3-15</t>
  </si>
  <si>
    <t>Bergisch Gladbach, Gym Albertus-Magnus</t>
  </si>
  <si>
    <t>Städtisches Gymnasium Ratingen-Lintorf</t>
  </si>
  <si>
    <t>Duisburger Str. 112</t>
  </si>
  <si>
    <t>160258</t>
  </si>
  <si>
    <t>Städt. Theo-Burauen-Schule</t>
  </si>
  <si>
    <t>Realschule  - Sekundarstufe I -</t>
  </si>
  <si>
    <t>Severinswall 40-40a</t>
  </si>
  <si>
    <t>Köln, RS Theo-Burauen-Schule</t>
  </si>
  <si>
    <t>Saarlandstr. 44</t>
  </si>
  <si>
    <t>Lindenstr. 7</t>
  </si>
  <si>
    <t>Viersen, GE Anne-Frank-Schule</t>
  </si>
  <si>
    <t>147199</t>
  </si>
  <si>
    <t>Städt. Gem. Hauptschule Ost</t>
  </si>
  <si>
    <t>Am Anger 54</t>
  </si>
  <si>
    <t>Gütersloh, GH Ost</t>
  </si>
  <si>
    <t>Elly-Heuss-Knapp-Schule</t>
  </si>
  <si>
    <t>Berufskolleg der Stadt Düsseldorf</t>
  </si>
  <si>
    <t>Siegburger Straße 137-139</t>
  </si>
  <si>
    <t>Städt. Maria-Montessori-Gesamtschule</t>
  </si>
  <si>
    <t>Weißenberger Weg 8-12</t>
  </si>
  <si>
    <t>170203</t>
  </si>
  <si>
    <t>Priv. Gymnasium der Benediktiner</t>
  </si>
  <si>
    <t>Klosterberg 7</t>
  </si>
  <si>
    <t>Meschede, Gym der Benediktiner</t>
  </si>
  <si>
    <t>192831</t>
  </si>
  <si>
    <t>Realschule der Gemeinde Augustdorf</t>
  </si>
  <si>
    <t>Akazienstraße 5</t>
  </si>
  <si>
    <t>Augustdorf, RS Akazienstr.</t>
  </si>
  <si>
    <t>145348</t>
  </si>
  <si>
    <t>Droste-Hülshoff Schule</t>
  </si>
  <si>
    <t>in Ganztagsform</t>
  </si>
  <si>
    <t>Zum Freistein 33</t>
  </si>
  <si>
    <t>Metelen, KH Droste-Hülshoff Schule</t>
  </si>
  <si>
    <t>Anne-Frank-Gesamtschule</t>
  </si>
  <si>
    <t>Kupfermühle 3</t>
  </si>
  <si>
    <t>Lahnstraße 2-4</t>
  </si>
  <si>
    <t>169997</t>
  </si>
  <si>
    <t>Friedrich-Harkort-Schule</t>
  </si>
  <si>
    <t>Hengsteyseestraße 40</t>
  </si>
  <si>
    <t>Herdecke, Gym Friedrich-Harkort-Schule</t>
  </si>
  <si>
    <t>159610</t>
  </si>
  <si>
    <t>Städt. Realschule Neuss-Norf</t>
  </si>
  <si>
    <t>Feuerbachweg</t>
  </si>
  <si>
    <t>Neuss, RS Norf</t>
  </si>
  <si>
    <t>189340</t>
  </si>
  <si>
    <t>Alkuinschule</t>
  </si>
  <si>
    <t>und Aufbaurealschule</t>
  </si>
  <si>
    <t>Alkuinstraße 40</t>
  </si>
  <si>
    <t>Aachen, RS Alkuinschule</t>
  </si>
  <si>
    <t>141434</t>
  </si>
  <si>
    <t>der Gemeinde Nettersheim</t>
  </si>
  <si>
    <t>Höhenweg 21</t>
  </si>
  <si>
    <t>Nettersheim, GH Höhenweg</t>
  </si>
  <si>
    <t>195297</t>
  </si>
  <si>
    <t>Privates Berufskolleg - Sek.II - mit</t>
  </si>
  <si>
    <t>sonderpädagogischen Förderklassen</t>
  </si>
  <si>
    <t>Osningstr. 11-13</t>
  </si>
  <si>
    <t>Gütersloh, BK Osningstr.</t>
  </si>
  <si>
    <t>146547</t>
  </si>
  <si>
    <t>Heinrich-Drake-Schule</t>
  </si>
  <si>
    <t>Städt. Gem. Hauptschule I</t>
  </si>
  <si>
    <t>Vogelsang 8a</t>
  </si>
  <si>
    <t>Lemgo, GH Heinrich-Drake-Schule</t>
  </si>
  <si>
    <t>Städt. Realschule West</t>
  </si>
  <si>
    <t>Erfurter Straße 40</t>
  </si>
  <si>
    <t>Städtisches Gymnasium Ratingen West</t>
  </si>
  <si>
    <t>Erfurter Str. 30</t>
  </si>
  <si>
    <t>Städt. Gesamtschule Ratingen</t>
  </si>
  <si>
    <t>Erfurter Straße 36</t>
  </si>
  <si>
    <t>Ratingen, GE Martin-Luther-King-Schule</t>
  </si>
  <si>
    <t>Hagenstr. 12</t>
  </si>
  <si>
    <t>160544</t>
  </si>
  <si>
    <t>Johannes-Gutenberg-Realschule</t>
  </si>
  <si>
    <t>Kaule 19-21</t>
  </si>
  <si>
    <t>Bergisch Gladbach, RS Johannes-Gutenberg</t>
  </si>
  <si>
    <t>162784</t>
  </si>
  <si>
    <t>Am Lieberfeld 13</t>
  </si>
  <si>
    <t>Dortmund, RS Johann-Gutenberg-Schule</t>
  </si>
  <si>
    <t>148740</t>
  </si>
  <si>
    <t>Liselotte-Rauner-Schule</t>
  </si>
  <si>
    <t>Voedestr. 46-48</t>
  </si>
  <si>
    <t>Bochum, GH Liselotte-Rauner-Schule</t>
  </si>
  <si>
    <t>162139</t>
  </si>
  <si>
    <t>Freiligrath-Schule</t>
  </si>
  <si>
    <t>Realschule der Stadt Lage</t>
  </si>
  <si>
    <t>Breite Straße 3</t>
  </si>
  <si>
    <t>Lage, RS Freiligrath-Schule</t>
  </si>
  <si>
    <t>Berufskolleg Neandertal</t>
  </si>
  <si>
    <t>Koenneckestraße 25</t>
  </si>
  <si>
    <t>Städtisches Gymnasium Schleiden</t>
  </si>
  <si>
    <t>Blumenthaler Straße 7</t>
  </si>
  <si>
    <t>Schleiden, Gym Blumenthaler Str.</t>
  </si>
  <si>
    <t>162322</t>
  </si>
  <si>
    <t>Realschule Lemgo</t>
  </si>
  <si>
    <t>Realschule der Alten Hansestadt Lemgo</t>
  </si>
  <si>
    <t>Kleiststraße 11</t>
  </si>
  <si>
    <t>Lemgo, RS Lemgo</t>
  </si>
  <si>
    <t>140491</t>
  </si>
  <si>
    <t>Neukronenberger Str. 81</t>
  </si>
  <si>
    <t>Leverkusen, GH Neukronenberger Str.</t>
  </si>
  <si>
    <t>167782</t>
  </si>
  <si>
    <t>Städt. Grillo-Gymnasium</t>
  </si>
  <si>
    <t>Hauptstr. 60</t>
  </si>
  <si>
    <t>Gelsenkirchen, Gym Grillo</t>
  </si>
  <si>
    <t>und Verwaltung</t>
  </si>
  <si>
    <t>Augustastr. 52-54</t>
  </si>
  <si>
    <t>168920</t>
  </si>
  <si>
    <t>Rudolph-Brandes-Gymnasium</t>
  </si>
  <si>
    <t>der Stadt Bad Salzuflen  - Sek.I u. II -</t>
  </si>
  <si>
    <t>im Schulzentrum Lohfeld</t>
  </si>
  <si>
    <t>Wasserfuhr 25 e</t>
  </si>
  <si>
    <t>Bad Salzuflen, Gym Rudolph-Brandes</t>
  </si>
  <si>
    <t>Robert-Schmidt-Berufskolleg</t>
  </si>
  <si>
    <t>der Stadt Essen  - Sekundarstufe II -</t>
  </si>
  <si>
    <t>Robert-Schmidt-Straße 1</t>
  </si>
  <si>
    <t>190895</t>
  </si>
  <si>
    <t>Städt. Gesamtschule Nord</t>
  </si>
  <si>
    <t>- Sekundarstufen I und II -  i.E.</t>
  </si>
  <si>
    <t>Förderstr. 60</t>
  </si>
  <si>
    <t>Essen, GE Nord</t>
  </si>
  <si>
    <t>164719</t>
  </si>
  <si>
    <t>Gymnasium Essen-Werden</t>
  </si>
  <si>
    <t>Grafenstr. 9</t>
  </si>
  <si>
    <t>Essen, Gym Werden</t>
  </si>
  <si>
    <t>Städt. Gymnasium Dülken</t>
  </si>
  <si>
    <t>Brandenburger Str. 1</t>
  </si>
  <si>
    <t>163405</t>
  </si>
  <si>
    <t>Hans-Prinzhorn-Realschule</t>
  </si>
  <si>
    <t>Urbecker Straße 52</t>
  </si>
  <si>
    <t>Hemer, RS Hans-Prinzhorn-Realschule</t>
  </si>
  <si>
    <t>185772</t>
  </si>
  <si>
    <t>Städt. Erich-Fried-Gesamtschule Ronsdorf</t>
  </si>
  <si>
    <t>An der Blutfinke 70</t>
  </si>
  <si>
    <t>Wuppertal, GE Erich-Fried</t>
  </si>
  <si>
    <t>193124</t>
  </si>
  <si>
    <t>Dieckerhoffstraße</t>
  </si>
  <si>
    <t>Dieckerhoffstraße 6</t>
  </si>
  <si>
    <t>Wuppertal, GH Dieckerhoffstr.</t>
  </si>
  <si>
    <t>188669</t>
  </si>
  <si>
    <t>Else-Lasker-Schüler-Gesamtschule</t>
  </si>
  <si>
    <t>Else-Lasker-Schüler-Straße 30</t>
  </si>
  <si>
    <t>Wuppertal, GE Else-Lasker-Schüler</t>
  </si>
  <si>
    <t>144393</t>
  </si>
  <si>
    <t>Paulusschule Ramsdorf</t>
  </si>
  <si>
    <t>Paulusstr. 5-9</t>
  </si>
  <si>
    <t>Velen, GH Paulusschule</t>
  </si>
  <si>
    <t>180087</t>
  </si>
  <si>
    <t>Berufskolleg Westfalen-Technikum</t>
  </si>
  <si>
    <t>Westfalen-Technikum Dortmund</t>
  </si>
  <si>
    <t>Körnebachstr. 52</t>
  </si>
  <si>
    <t>Dortmund, BK Westfalen-Technikum</t>
  </si>
  <si>
    <t>Hogenbergstraße 160</t>
  </si>
  <si>
    <t>139907</t>
  </si>
  <si>
    <t>Hanns-Dieter-Hüsch-Schule, Gem.Hauptsch.</t>
  </si>
  <si>
    <t>in Trägersch.d.Schulzweckv. Uedem-Weeze</t>
  </si>
  <si>
    <t>m.Realschulzw.im organisat.Verbund-Sek.I</t>
  </si>
  <si>
    <t>Meursfeldstr. 8</t>
  </si>
  <si>
    <t>Theodor-Seipp-Str. 1</t>
  </si>
  <si>
    <t>163508</t>
  </si>
  <si>
    <t>St.Walburga-Schule</t>
  </si>
  <si>
    <t>Priv. Realschule für Jungen und Mädchen</t>
  </si>
  <si>
    <t>An Klocken Kapelle 18</t>
  </si>
  <si>
    <t>Meschede, RS St.Walburga-Schule</t>
  </si>
  <si>
    <t>187392</t>
  </si>
  <si>
    <t>CJD Christophorusschule Niederrhein -</t>
  </si>
  <si>
    <t>Berufskolleg, staatl.genehm.Ersatzschule</t>
  </si>
  <si>
    <t>Sek.II,FSP ES u.LE, in fr. Trägerschaft</t>
  </si>
  <si>
    <t>Bruchstr. 12</t>
  </si>
  <si>
    <t>Neukirchen-Vluyn, FÖ BK Christophorus</t>
  </si>
  <si>
    <t>191425</t>
  </si>
  <si>
    <t>Westerholter Weg 113</t>
  </si>
  <si>
    <t>Recklinghausen, Gym Freiherr-vom-Stein</t>
  </si>
  <si>
    <t>160167</t>
  </si>
  <si>
    <t>Dellbrücker Mauspfad 200</t>
  </si>
  <si>
    <t>Köln, RS Dellbrücker Mauspfad</t>
  </si>
  <si>
    <t>163144</t>
  </si>
  <si>
    <t>Gustavstr. 37</t>
  </si>
  <si>
    <t>Lüdenscheid, RS Theodor-Heuss</t>
  </si>
  <si>
    <t>190378</t>
  </si>
  <si>
    <t>Gesamtschule der Gemeinde Rödinghausen</t>
  </si>
  <si>
    <t>An der Stertwelle 34</t>
  </si>
  <si>
    <t>Rödinghausen, GE An der Stertwelle</t>
  </si>
  <si>
    <t>198158</t>
  </si>
  <si>
    <t>Städt. Gesamtschule Hamminkeln</t>
  </si>
  <si>
    <t>Hamminkeln, GE Rathausstraße</t>
  </si>
  <si>
    <t>198262</t>
  </si>
  <si>
    <t>Gesamtschule Uerdingen</t>
  </si>
  <si>
    <t>Uerdinger Straße 783</t>
  </si>
  <si>
    <t>Krefeld, GE Uerdingen</t>
  </si>
  <si>
    <t>198274</t>
  </si>
  <si>
    <t>Städtische Sekundarschule Vreden</t>
  </si>
  <si>
    <t>Vreden, SK Schulstraße</t>
  </si>
  <si>
    <t>198286</t>
  </si>
  <si>
    <t>Sekundarschule Hohe Mark</t>
  </si>
  <si>
    <t>der Gemeinde Reken</t>
  </si>
  <si>
    <t>Reken, SK Hohe Mark</t>
  </si>
  <si>
    <t>198298</t>
  </si>
  <si>
    <t>Städtische Gesamtschule Bocholt</t>
  </si>
  <si>
    <t>Mühlenweg 35</t>
  </si>
  <si>
    <t>Bocholt, GE Mühlenweg</t>
  </si>
  <si>
    <t>198304</t>
  </si>
  <si>
    <t>Sekundarschule Rheine Stadt</t>
  </si>
  <si>
    <t>Rheine, SK Rheine Stadt</t>
  </si>
  <si>
    <t>198316</t>
  </si>
  <si>
    <t>Sekundarschule am Hassenbrock</t>
  </si>
  <si>
    <t>der Stadt Rheine</t>
  </si>
  <si>
    <t>Rheine, SK am Hassenbrock</t>
  </si>
  <si>
    <t>197993</t>
  </si>
  <si>
    <t>Städtische Sekundarschule Petershagen</t>
  </si>
  <si>
    <t>Bultweg</t>
  </si>
  <si>
    <t>Petershagen, SK Bultweg</t>
  </si>
  <si>
    <t>184044</t>
  </si>
  <si>
    <t>Auf den Strickern 30</t>
  </si>
  <si>
    <t>Geseke, RS Dietrich-Bonhoeffer</t>
  </si>
  <si>
    <t>196824</t>
  </si>
  <si>
    <t>Städtische Gesamtschule Harsewinkel</t>
  </si>
  <si>
    <t>Harsewinkel, GE Tecklenburger Weg</t>
  </si>
  <si>
    <t>197142</t>
  </si>
  <si>
    <t>Gesamtschule Finnentrop</t>
  </si>
  <si>
    <t>Finnentrop, GE Kopernikusstraße</t>
  </si>
  <si>
    <t>197154</t>
  </si>
  <si>
    <t>Städt. Gesamtschule Warendorf</t>
  </si>
  <si>
    <t>Kapellenstraße 21</t>
  </si>
  <si>
    <t>Warendorf, GE Kapellenstraße</t>
  </si>
  <si>
    <t>163168</t>
  </si>
  <si>
    <t>Meinerzhagen,RS Schulzentrum Rothenstein</t>
  </si>
  <si>
    <t>176138</t>
  </si>
  <si>
    <t>Vinzenz-von-Paul-Berufskolleg, Private</t>
  </si>
  <si>
    <t>berufl.Fördersch. im Berufsfeld Wirtsch.</t>
  </si>
  <si>
    <t>u.Verwalt. Ersatzsch. der Josefs-Gesell.</t>
  </si>
  <si>
    <t>Kalverbenden 91</t>
  </si>
  <si>
    <t>Aachen, FÖ BK KM Vinzenz-von-Paul</t>
  </si>
  <si>
    <t>162255</t>
  </si>
  <si>
    <t>Städtische Realschule Vlotho</t>
  </si>
  <si>
    <t>Jägerortstraße 30</t>
  </si>
  <si>
    <t>Vlotho, RS Vlotho</t>
  </si>
  <si>
    <t>191929</t>
  </si>
  <si>
    <t>Gesamtschule Weilerswist</t>
  </si>
  <si>
    <t>Martin-Luther-Straße 26</t>
  </si>
  <si>
    <t>Weilerswist, GE Martin-Luther-Str.</t>
  </si>
  <si>
    <t>Girmesgath 131</t>
  </si>
  <si>
    <t>169973</t>
  </si>
  <si>
    <t>im Schulzentrum Holthausen</t>
  </si>
  <si>
    <t>Lindstockstraße 2</t>
  </si>
  <si>
    <t>Hattingen, Gym Schulzentrum Holthausen</t>
  </si>
  <si>
    <t>194840</t>
  </si>
  <si>
    <t>im Schulzentrum Holthausen - Realschule</t>
  </si>
  <si>
    <t>der Stadt Hattingen - Sekundarstufe I</t>
  </si>
  <si>
    <t>Lindstockstr. 2</t>
  </si>
  <si>
    <t>Hattingen, RS Marie-Curie</t>
  </si>
  <si>
    <t>182151</t>
  </si>
  <si>
    <t>LWL-Berufskolleg Soest</t>
  </si>
  <si>
    <t>Hattroper Weg 55</t>
  </si>
  <si>
    <t>Soest, FÖ BK SE LWL</t>
  </si>
  <si>
    <t>192600</t>
  </si>
  <si>
    <t>Städt. Gymnasium Horn-Bad Meinberg</t>
  </si>
  <si>
    <t>Südholzweg 31</t>
  </si>
  <si>
    <t>Horn-Bad Meinberg, Gym Südholzweg</t>
  </si>
  <si>
    <t>168427</t>
  </si>
  <si>
    <t>Hannah-Arendt-Gymnasium Lengerich</t>
  </si>
  <si>
    <t>Bahnhofstr. 110</t>
  </si>
  <si>
    <t>Lengerich, Gym Hannah-Arendt</t>
  </si>
  <si>
    <t>168890</t>
  </si>
  <si>
    <t>Engelbert-Kaempfer-Gymnasium</t>
  </si>
  <si>
    <t>Rampendal 63</t>
  </si>
  <si>
    <t>Lemgo, Gym Engelbert-Kaempfer</t>
  </si>
  <si>
    <t>142359</t>
  </si>
  <si>
    <t>Städt. Gem. Hauptschule Drimborn</t>
  </si>
  <si>
    <t>Obere Drimbornstraße 50</t>
  </si>
  <si>
    <t>Aachen, GH Drimborn</t>
  </si>
  <si>
    <t>196484</t>
  </si>
  <si>
    <t>Städtische Gesamtschule Salzkotten</t>
  </si>
  <si>
    <t>Upsprunger Straße 65-67</t>
  </si>
  <si>
    <t>147643</t>
  </si>
  <si>
    <t>Franz-Hillebrand-Schule</t>
  </si>
  <si>
    <t>Uferstr. 36</t>
  </si>
  <si>
    <t>Castrop-Rauxel, GH Franz-Hillebrand</t>
  </si>
  <si>
    <t>164641</t>
  </si>
  <si>
    <t>Bischöfliches Abtei-Gymnasium</t>
  </si>
  <si>
    <t>Private staatl. genehm. Ersatzschule der</t>
  </si>
  <si>
    <t>Sekundarstufen I und II d. Bistums Essen</t>
  </si>
  <si>
    <t>An der Abtei 10</t>
  </si>
  <si>
    <t>Duisburg, Gym Abtei-Gymnasium</t>
  </si>
  <si>
    <t>142529</t>
  </si>
  <si>
    <t>Gem. Hauptschule Stadtmitte</t>
  </si>
  <si>
    <t>Jahnstraße 21</t>
  </si>
  <si>
    <t>Eschweiler, GH Stadtmitte</t>
  </si>
  <si>
    <t>Elisabeth-Selbert-Realschule</t>
  </si>
  <si>
    <t>der Stadt Kaarst in Büttgen</t>
  </si>
  <si>
    <t>Hubertusstraße 24</t>
  </si>
  <si>
    <t>158940</t>
  </si>
  <si>
    <t>Theodor Goldschmidt Realschule</t>
  </si>
  <si>
    <t>mit Aufbauzug</t>
  </si>
  <si>
    <t>Frillendorfer Str. 42</t>
  </si>
  <si>
    <t>Essen, RS Theodor Goldschmidt mit Aufbau</t>
  </si>
  <si>
    <t>168180</t>
  </si>
  <si>
    <t>Städt. Gymnasium Lünen-Altlünen</t>
  </si>
  <si>
    <t>Rudolph-Nagell-Straße 21</t>
  </si>
  <si>
    <t>Lünen, Gym Altlünen</t>
  </si>
  <si>
    <t>Itterstraße 16</t>
  </si>
  <si>
    <t>177465</t>
  </si>
  <si>
    <t>Berufskolleg Canisiusstift Ahaus</t>
  </si>
  <si>
    <t>priv. staatlich genehmigte Schule</t>
  </si>
  <si>
    <t>der Sekundarstufe II und Fachschule</t>
  </si>
  <si>
    <t>Ahaus, BK Canisiusstift</t>
  </si>
  <si>
    <t>168701</t>
  </si>
  <si>
    <t>Gymnasium der Stadt Lage</t>
  </si>
  <si>
    <t>Lage, Gym Breite Straße</t>
  </si>
  <si>
    <t>162747</t>
  </si>
  <si>
    <t>Wilhelm-Röntgen-Schule</t>
  </si>
  <si>
    <t>Kreuzstr. 159</t>
  </si>
  <si>
    <t>Dortmund, RS Wilhelm-Röntgen</t>
  </si>
  <si>
    <t>186910</t>
  </si>
  <si>
    <t>Kuniberg Berufskolleg</t>
  </si>
  <si>
    <t>in Recklinghausen</t>
  </si>
  <si>
    <t>Im Kuniberg 79</t>
  </si>
  <si>
    <t>Recklinghausen, BK Kuniberg</t>
  </si>
  <si>
    <t>193756</t>
  </si>
  <si>
    <t>Realschule der Gemeinde Alpen</t>
  </si>
  <si>
    <t>- Schule der Sekundarstufe I i.E. -</t>
  </si>
  <si>
    <t>Alpen, RS Fürst-Bentheim-Str.</t>
  </si>
  <si>
    <t>146110</t>
  </si>
  <si>
    <t>Kantorschule</t>
  </si>
  <si>
    <t>Gemeinschaftshauptschule der Stadt Lage</t>
  </si>
  <si>
    <t>Ganztagsschule - Sekundarstufe I</t>
  </si>
  <si>
    <t>Friedrichstraße 33</t>
  </si>
  <si>
    <t>Lage, GH Kantorschule</t>
  </si>
  <si>
    <t>144162</t>
  </si>
  <si>
    <t>Gem. Hauptschule Ennigerloh</t>
  </si>
  <si>
    <t>Ennigerloh, GH Anne-Frank-Schule</t>
  </si>
  <si>
    <t>184251</t>
  </si>
  <si>
    <t>Berufskolleg, Technische Schule</t>
  </si>
  <si>
    <t>des Heeres und Fachschule f. Technik</t>
  </si>
  <si>
    <t>Gallwitz-Kaserne</t>
  </si>
  <si>
    <t>Kornelimünsterweg 27</t>
  </si>
  <si>
    <t>Aachen, BK Fachschule des Heeres</t>
  </si>
  <si>
    <t>Bischöfl. Maria-Montessori-Gesamtschule</t>
  </si>
  <si>
    <t>( Ersatzschule )</t>
  </si>
  <si>
    <t>Minkweg 26/28</t>
  </si>
  <si>
    <t>178895</t>
  </si>
  <si>
    <t>Berufskolleg am Wilhelmsplatz</t>
  </si>
  <si>
    <t>des Instituts f. Weiterbildung in Wirt-</t>
  </si>
  <si>
    <t>schaft u. Gesellschaft e.V., - Sek. II -</t>
  </si>
  <si>
    <t>Wilhelmsplatz 6-8</t>
  </si>
  <si>
    <t>Herford, BK Wilhelmsplatz</t>
  </si>
  <si>
    <t>160283</t>
  </si>
  <si>
    <t>Chaunyring 11-13</t>
  </si>
  <si>
    <t>Bergheim, RS Geschwister-Scholl</t>
  </si>
  <si>
    <t>194396</t>
  </si>
  <si>
    <t>INI-Berufskolleg</t>
  </si>
  <si>
    <t>der Initiative für Jugendhilfe,</t>
  </si>
  <si>
    <t>Bildung &amp; Arbeit e.V. - Sek.II -</t>
  </si>
  <si>
    <t>Südstr. 18</t>
  </si>
  <si>
    <t>Lippstadt, BK INI</t>
  </si>
  <si>
    <t>169950</t>
  </si>
  <si>
    <t>Städt. Reichenbach-Gymnasium</t>
  </si>
  <si>
    <t>Peddinghausstr. 17</t>
  </si>
  <si>
    <t>Ennepetal, Gym Reichenbach</t>
  </si>
  <si>
    <t>159748</t>
  </si>
  <si>
    <t>Marienschule, Priv. Mädchenrealschule</t>
  </si>
  <si>
    <t>Staatl. genehmigte Ersatzschule d. Sek.I</t>
  </si>
  <si>
    <t>der Katholischen Propsteigem. St. Viktor</t>
  </si>
  <si>
    <t>Klever Straße 9</t>
  </si>
  <si>
    <t>Xanten, RS Marienschule</t>
  </si>
  <si>
    <t>f. Wirtschaft u. Verwaltung,Europaschule</t>
  </si>
  <si>
    <t>des Rhein-Erft-Kreises in Brühl</t>
  </si>
  <si>
    <t>Bonnstr. 200</t>
  </si>
  <si>
    <t>179530</t>
  </si>
  <si>
    <t>Johann-Conrad-Schlaun-Berufskolleg</t>
  </si>
  <si>
    <t>Berufsbildende Schule</t>
  </si>
  <si>
    <t>Stiepenweg 15</t>
  </si>
  <si>
    <t>Warburg, BK Johann-Conrad-Schlaun</t>
  </si>
  <si>
    <t>Salzkotten, GE Upsprunger Straße</t>
  </si>
  <si>
    <t>196654</t>
  </si>
  <si>
    <t>Gesamtschule der Stadt Greven</t>
  </si>
  <si>
    <t>Teichstraße 29</t>
  </si>
  <si>
    <t>Greven, GE Teichstraße</t>
  </si>
  <si>
    <t>196666</t>
  </si>
  <si>
    <t>Gesamtschule der Stadt Ibbenbüren</t>
  </si>
  <si>
    <t>Am Sportzentrum 22</t>
  </si>
  <si>
    <t>Ibbenbüren, GE Am Sportzentrum</t>
  </si>
  <si>
    <t>178986</t>
  </si>
  <si>
    <t>Im Flor 35</t>
  </si>
  <si>
    <t>Höxter, BK Wirtschaft und Verwaltung</t>
  </si>
  <si>
    <t>Städt. Pina-Bausch-Gesamtschule</t>
  </si>
  <si>
    <t>Wuppertal-Vohwinkel</t>
  </si>
  <si>
    <t>Florian-Geyer-Straße 9</t>
  </si>
  <si>
    <t>Wuppertal, GE Pina-Bausch</t>
  </si>
  <si>
    <t>146183</t>
  </si>
  <si>
    <t>Peter-Korschak-Schule</t>
  </si>
  <si>
    <t>Wasserwerkstr. 1</t>
  </si>
  <si>
    <t>Halle (Westf.), GH Peter-Korschak-Schule</t>
  </si>
  <si>
    <t>197191</t>
  </si>
  <si>
    <t>Städtische Sekundarschule Ahlen</t>
  </si>
  <si>
    <t>Ahlen, SK Sedanstraße</t>
  </si>
  <si>
    <t>197208</t>
  </si>
  <si>
    <t>Sekundarschule der Stadt Herten</t>
  </si>
  <si>
    <t>Herten, SK Martin-Luther-Schule</t>
  </si>
  <si>
    <t>197210</t>
  </si>
  <si>
    <t>Sekundarschule Hassel</t>
  </si>
  <si>
    <t>Städtische Ganztagsschule</t>
  </si>
  <si>
    <t>Gelsenkirchen, SK Hassel</t>
  </si>
  <si>
    <t>196800</t>
  </si>
  <si>
    <t>Städtische Sekundarschule Kamp-Lintfort</t>
  </si>
  <si>
    <t>Kamp-Lintfort, SK Sudermannstraße</t>
  </si>
  <si>
    <t>196812</t>
  </si>
  <si>
    <t>Städtische Sekundarschule Lübbecke</t>
  </si>
  <si>
    <t>Lübbecke, SK Jahnstraße</t>
  </si>
  <si>
    <t>196836</t>
  </si>
  <si>
    <t>Sekundarschule der Gemeinde Alpen</t>
  </si>
  <si>
    <t>Fürst-Bentheim-Str. 33</t>
  </si>
  <si>
    <t>Alpen, SK Fürst-Bentheim-Straße</t>
  </si>
  <si>
    <t>196848</t>
  </si>
  <si>
    <t>Weser-Sekundarschule der Stadt Vlotho</t>
  </si>
  <si>
    <t>Vlotho, SK Weser-Sekundarschule</t>
  </si>
  <si>
    <t>196850</t>
  </si>
  <si>
    <t>Sekundarschule Nordlippe</t>
  </si>
  <si>
    <t>der Gemeinde Extertal</t>
  </si>
  <si>
    <t>Extertal, SK Nordlippe</t>
  </si>
  <si>
    <t>196873</t>
  </si>
  <si>
    <t>Sekundarschule der Gemeinde Borchen</t>
  </si>
  <si>
    <t>Unter der Burg 3</t>
  </si>
  <si>
    <t>Borchen, SK Unter der Burg</t>
  </si>
  <si>
    <t>196897</t>
  </si>
  <si>
    <t>Sekundarschule der Stadt Dinslaken</t>
  </si>
  <si>
    <t>Am Stadtbad 9</t>
  </si>
  <si>
    <t>Dinslaken, SK Am Stadtbad</t>
  </si>
  <si>
    <t>196927</t>
  </si>
  <si>
    <t>Städt. Sekundarschule Oerlinghausen</t>
  </si>
  <si>
    <t>Weerthstraße 2</t>
  </si>
  <si>
    <t>Oerlinghausen, SK Weerthstraße</t>
  </si>
  <si>
    <t>196708</t>
  </si>
  <si>
    <t>Städtische Sekundarschule Eitorf</t>
  </si>
  <si>
    <t>Eitorf, SK Brückenstraße</t>
  </si>
  <si>
    <t>168040</t>
  </si>
  <si>
    <t>Landschulheim Schloß Heessen</t>
  </si>
  <si>
    <t>Schloßstraße 1</t>
  </si>
  <si>
    <t>Hamm, Gym Schloß Heessen</t>
  </si>
  <si>
    <t>Städt. Mädchengymnasium Essen-Borbeck</t>
  </si>
  <si>
    <t>Fürstäbtissinstr. 52-54</t>
  </si>
  <si>
    <t>164896</t>
  </si>
  <si>
    <t>Privates Don-Bosco-Gymnasium, Schule der</t>
  </si>
  <si>
    <t>Sekundarstufen I und II der Deutschen</t>
  </si>
  <si>
    <t>Provinz der Salesianer Don Boscos</t>
  </si>
  <si>
    <t>Theodor-Hartz-Str. 15</t>
  </si>
  <si>
    <t>Essen, Gym Don-Bosco-Gymnasium</t>
  </si>
  <si>
    <t>149901</t>
  </si>
  <si>
    <t>Schulzentrum Franz-Hoffmeister</t>
  </si>
  <si>
    <t>Bestwig, GH Franz-Hoffmeister</t>
  </si>
  <si>
    <t>165219</t>
  </si>
  <si>
    <t>Städt. Elsa-Brändström-Gymnasium</t>
  </si>
  <si>
    <t>Christian-Steger-Str. 11</t>
  </si>
  <si>
    <t>Oberhausen, Gym Elsa-Brändström</t>
  </si>
  <si>
    <t>192983</t>
  </si>
  <si>
    <t>Berufskolleg für Heilerziehungspflege</t>
  </si>
  <si>
    <t>der ST. Vincenz-Gesellschaft mbH</t>
  </si>
  <si>
    <t>Robert-Koch-Str. 41</t>
  </si>
  <si>
    <t>Ahlen, BK St. Vincenz-Gesellschaft mbH</t>
  </si>
  <si>
    <t>198456</t>
  </si>
  <si>
    <t>Montessori Sekundarschule Sendenhorst</t>
  </si>
  <si>
    <t>Teigelkamp 5</t>
  </si>
  <si>
    <t>Sendenhorst, SK Teigelkamp</t>
  </si>
  <si>
    <t>198481</t>
  </si>
  <si>
    <t>Wirtschaftskolleg Bochum</t>
  </si>
  <si>
    <t>Priv. Berufskolleg Sekundarstufe II als</t>
  </si>
  <si>
    <t>Ersatzschule d.Wirtschaftsk.Bochum gGmbH</t>
  </si>
  <si>
    <t>Bessemer Str. 80</t>
  </si>
  <si>
    <t>Bochum, BK Wirtschaftskolleg Bochum</t>
  </si>
  <si>
    <t>198559</t>
  </si>
  <si>
    <t>BK für Log.u.Sped.-DAA Wirtschaftsak.-</t>
  </si>
  <si>
    <t>BK für Wirtsch.SekII, Fachschule d.Inst.</t>
  </si>
  <si>
    <t>für Weiterb. in Wirtsch.u.Gesellsch.e.V.</t>
  </si>
  <si>
    <t>Alte Kaserne 15/17</t>
  </si>
  <si>
    <t>Duisburg, BK Logistik und Spedition</t>
  </si>
  <si>
    <t>198493</t>
  </si>
  <si>
    <t>Städt. Gymnasium Reininghauser Straße</t>
  </si>
  <si>
    <t>Gummersbach, Gym Reininghauser Straße</t>
  </si>
  <si>
    <t>190792</t>
  </si>
  <si>
    <t>Waldenburger Straße 130</t>
  </si>
  <si>
    <t>Castrop-Rauxel, GE Janusz-Korczak</t>
  </si>
  <si>
    <t>162735</t>
  </si>
  <si>
    <t>Lange Straße 18</t>
  </si>
  <si>
    <t>Castrop-Rauxel, RS Fridtjof-Nansen</t>
  </si>
  <si>
    <t>192934</t>
  </si>
  <si>
    <t>Berufskolleg Castrop-Rauxel</t>
  </si>
  <si>
    <t>Wartburgstraße 100</t>
  </si>
  <si>
    <t>Castrop-Rauxel, BK Wartburgstr.</t>
  </si>
  <si>
    <t>193823</t>
  </si>
  <si>
    <t>Realschule Lippetal</t>
  </si>
  <si>
    <t>Alte Dorfstraße 14</t>
  </si>
  <si>
    <t>Lippetal, RS Alte Dorfstraße</t>
  </si>
  <si>
    <t>150472</t>
  </si>
  <si>
    <t>Hermann-Thormilten-Schule</t>
  </si>
  <si>
    <t>Gem. Hauptschule der Gemeinde Lippetal</t>
  </si>
  <si>
    <t>in Herzfeld</t>
  </si>
  <si>
    <t>Alte Dorfstraße 12</t>
  </si>
  <si>
    <t>Lippetal, GH Hermann-Thormilten</t>
  </si>
  <si>
    <t>196745</t>
  </si>
  <si>
    <t>Gesamtschule Gangelt/Selfkant</t>
  </si>
  <si>
    <t>Selfkant, GE Gangelt/Selfkant</t>
  </si>
  <si>
    <t>196757</t>
  </si>
  <si>
    <t>Städtische Gesamtschule Kleve</t>
  </si>
  <si>
    <t>Kleve, GE Hoffmannallee</t>
  </si>
  <si>
    <t>196769</t>
  </si>
  <si>
    <t>Sekundarschule Kleve</t>
  </si>
  <si>
    <t>Ackerstr. 80</t>
  </si>
  <si>
    <t>Kleve, SK Ackerstraße</t>
  </si>
  <si>
    <t>196770</t>
  </si>
  <si>
    <t>Sekundarschule Straelen/Wachtendonk</t>
  </si>
  <si>
    <t>in Trägersch. des Zweckverb.Sekundarsch.</t>
  </si>
  <si>
    <t>Straelen/Wachtendonk - Sekundarstufe I -</t>
  </si>
  <si>
    <t>Straelen, SK Fontanestraße</t>
  </si>
  <si>
    <t>196903</t>
  </si>
  <si>
    <t>St. Jacobus Schule</t>
  </si>
  <si>
    <t>Evangelische Sekundarschule Breckerfeld</t>
  </si>
  <si>
    <t>-Sek.I- der Evang. Kirche von Westfalen</t>
  </si>
  <si>
    <t>Wahnscheider Str. 13</t>
  </si>
  <si>
    <t>Breckerfeld, SK St. Jacobus Schule</t>
  </si>
  <si>
    <t>197129</t>
  </si>
  <si>
    <t>Sekundarschule Olsberg-Bestwig</t>
  </si>
  <si>
    <t>Olsberg, SK Bahnhofstraße</t>
  </si>
  <si>
    <t>197221</t>
  </si>
  <si>
    <t>Gesamtschule Windeck</t>
  </si>
  <si>
    <t>Windeck, GE Hurster Straße</t>
  </si>
  <si>
    <t>197233</t>
  </si>
  <si>
    <t>Sekundarschule der Stadt Overath</t>
  </si>
  <si>
    <t>Perenchiesstr. 1</t>
  </si>
  <si>
    <t>Overath, SK Perenchiesstraße</t>
  </si>
  <si>
    <t>197245</t>
  </si>
  <si>
    <t>Städt. Sekundarschule Kreuzau/Nideggen</t>
  </si>
  <si>
    <t>Kreuzau, SK Schulstraße</t>
  </si>
  <si>
    <t>197257</t>
  </si>
  <si>
    <t>Sekundarschule Jülich</t>
  </si>
  <si>
    <t>Jülich, SK Am Aachener Tor</t>
  </si>
  <si>
    <t>197269</t>
  </si>
  <si>
    <t>Sekundarschule der Stadt Lohmar</t>
  </si>
  <si>
    <t>Hermann-Löns-Straße 35</t>
  </si>
  <si>
    <t>Lohmar, SK Hermann-Löns-Straße</t>
  </si>
  <si>
    <t>197282</t>
  </si>
  <si>
    <t>140223</t>
  </si>
  <si>
    <t>S.Grooten Schule</t>
  </si>
  <si>
    <t>Herrenstr. 70</t>
  </si>
  <si>
    <t>Sonsbeck, GH S.Grooten Schule</t>
  </si>
  <si>
    <t>170057</t>
  </si>
  <si>
    <t>Städt. Walram-Gymnasium</t>
  </si>
  <si>
    <t>Walramstr. 2-6</t>
  </si>
  <si>
    <t>Menden, Gym Walram</t>
  </si>
  <si>
    <t>144770</t>
  </si>
  <si>
    <t>Gem. Hauptschule Nottuln</t>
  </si>
  <si>
    <t>Niederstockumer Weg 15</t>
  </si>
  <si>
    <t>Nottuln, GH Geschwister-Scholl-Schule</t>
  </si>
  <si>
    <t>160090</t>
  </si>
  <si>
    <t>Lassallestraße 59</t>
  </si>
  <si>
    <t>Köln, RS Lassallestraße</t>
  </si>
  <si>
    <t>167939</t>
  </si>
  <si>
    <t>Hittorf Schule</t>
  </si>
  <si>
    <t>Kemnastr. 38</t>
  </si>
  <si>
    <t>Recklinghausen, Gym Hittorf</t>
  </si>
  <si>
    <t>Adolf-Kolping-Berufskolleg</t>
  </si>
  <si>
    <t>des Rhein-Erft-Kreises in Horrem</t>
  </si>
  <si>
    <t>Ina-Seidel-Straße 11</t>
  </si>
  <si>
    <t>170069</t>
  </si>
  <si>
    <t>Walburgis-Gymnasium Menden</t>
  </si>
  <si>
    <t>Menden, Gym Walburgis</t>
  </si>
  <si>
    <t>193744</t>
  </si>
  <si>
    <t>Gesamtschule Hünxe</t>
  </si>
  <si>
    <t>Schule der Sekundarstufe I und II i.E.</t>
  </si>
  <si>
    <t>Hünxe, GE In den Elsen</t>
  </si>
  <si>
    <t>Berufskolleg Borken</t>
  </si>
  <si>
    <t>177362</t>
  </si>
  <si>
    <t>Alexandrine-Hegemann-Berufskolleg</t>
  </si>
  <si>
    <t>Schule der Sek. II des Bistums Münster</t>
  </si>
  <si>
    <t>Bereich: Sozial- und Gesundheitswesen</t>
  </si>
  <si>
    <t>Werkstättenstr. 16-18</t>
  </si>
  <si>
    <t>Recklinghausen, BK Alexandrine-Hegemann</t>
  </si>
  <si>
    <t>Gesamtschule Kürten</t>
  </si>
  <si>
    <t>Olpener Straße 4</t>
  </si>
  <si>
    <t>Kürten, GE Olpener Straße</t>
  </si>
  <si>
    <t>175894</t>
  </si>
  <si>
    <t>in Hennef</t>
  </si>
  <si>
    <t>Fritz-Jacobi-Str. 20</t>
  </si>
  <si>
    <t>Hennef, BK Fritz-Jacobi-Str.</t>
  </si>
  <si>
    <t>158902</t>
  </si>
  <si>
    <t>Bertha-von-Suttner-Realschule</t>
  </si>
  <si>
    <t>Karolinenstr. 1-3</t>
  </si>
  <si>
    <t>Essen, RS Bertha-von-Suttner</t>
  </si>
  <si>
    <t>163831</t>
  </si>
  <si>
    <t>-Abendrealschule Eiberg-</t>
  </si>
  <si>
    <t>Sachsenring 301</t>
  </si>
  <si>
    <t>Essen, WBK RS Eiberg</t>
  </si>
  <si>
    <t>168439</t>
  </si>
  <si>
    <t>Staatl. anerkanntes privates Gymnasium</t>
  </si>
  <si>
    <t>des Vereins der Schulfreunde e.V.</t>
  </si>
  <si>
    <t>Große Straße 38</t>
  </si>
  <si>
    <t>Mettingen, Gym Kardinal-von-Galen</t>
  </si>
  <si>
    <t>161883</t>
  </si>
  <si>
    <t>Große Str. 38</t>
  </si>
  <si>
    <t>Mettingen, RS Kardinal-von-Galen</t>
  </si>
  <si>
    <t>165797</t>
  </si>
  <si>
    <t>Liebfrauenschule Mülhausen, Gymnasium</t>
  </si>
  <si>
    <t>Schule d.Sek.I u.II, Priv.staatl.genehm.</t>
  </si>
  <si>
    <t>Ersatzsch.d.Liebfrauensch.Mülhaus. gGmbH</t>
  </si>
  <si>
    <t>Hauptstraße 87</t>
  </si>
  <si>
    <t>Grefrath, Gym Liebfrauenschule</t>
  </si>
  <si>
    <t>192820</t>
  </si>
  <si>
    <t>Martin-Luther-King-Gesamtschule</t>
  </si>
  <si>
    <t>Fine Frau 50-58</t>
  </si>
  <si>
    <t>Dortmund, GE Martin-Luther-King</t>
  </si>
  <si>
    <t>Reinoldus- und Schiller-Gymnasium</t>
  </si>
  <si>
    <t>Hallerey 49/51</t>
  </si>
  <si>
    <t>Königsberger Str. 30</t>
  </si>
  <si>
    <t>166698</t>
  </si>
  <si>
    <t>Städt. Dreikönigsgymnasium</t>
  </si>
  <si>
    <t>Escher Str. 247</t>
  </si>
  <si>
    <t>Köln, Gym Dreikönigs</t>
  </si>
  <si>
    <t>142177</t>
  </si>
  <si>
    <t>Gem. Hauptschule Meckenheim</t>
  </si>
  <si>
    <t>Meckenheim, GH Geschwister-Scholl-Schule</t>
  </si>
  <si>
    <t>160969</t>
  </si>
  <si>
    <t>Realschule der Stadt Jülich</t>
  </si>
  <si>
    <t>Am Aachener Tor</t>
  </si>
  <si>
    <t>Jülich, RS Am Aachener Tor</t>
  </si>
  <si>
    <t>141483</t>
  </si>
  <si>
    <t>Clemens-August-Str. 33</t>
  </si>
  <si>
    <t>Brühl, GH Clemens-August-Schule</t>
  </si>
  <si>
    <t>171608</t>
  </si>
  <si>
    <t>Heinz-Nixdorf-Berufskolleg</t>
  </si>
  <si>
    <t>für Elektrotechnik, Informations- und</t>
  </si>
  <si>
    <t>Telekommunikationstechnik d. Stadt Essen</t>
  </si>
  <si>
    <t>Dahnstraße 50</t>
  </si>
  <si>
    <t>Essen, BK Heinz-Nixdorf</t>
  </si>
  <si>
    <t>148659</t>
  </si>
  <si>
    <t>Königin-Luisen-Schule</t>
  </si>
  <si>
    <t>Wilhelmstr. 88</t>
  </si>
  <si>
    <t>Herne, GH Königin-Luisen-Schule</t>
  </si>
  <si>
    <t>Wüllenweberschule</t>
  </si>
  <si>
    <t>Am Wäcker 26</t>
  </si>
  <si>
    <t>194992</t>
  </si>
  <si>
    <t>Berufskolleg für Medienberufe</t>
  </si>
  <si>
    <t>Fachschule für Technik, Fachr. Medien</t>
  </si>
  <si>
    <t>d. bm-gesellschaft für bild. in medienb.</t>
  </si>
  <si>
    <t>Bischofsweg 48-50</t>
  </si>
  <si>
    <t>Köln, BK für Medienberufe</t>
  </si>
  <si>
    <t>165001</t>
  </si>
  <si>
    <t>Morsbroicher Straße 77</t>
  </si>
  <si>
    <t>Leverkusen, Gym Freiherr-vom-Stein</t>
  </si>
  <si>
    <t>158781</t>
  </si>
  <si>
    <t>Ardeyplatz 1</t>
  </si>
  <si>
    <t>Essen, RS Albert-Einstein</t>
  </si>
  <si>
    <t>158884</t>
  </si>
  <si>
    <t>Helene-Lange-Realschule</t>
  </si>
  <si>
    <t>Joseph-Boismard-Weg 10</t>
  </si>
  <si>
    <t>Essen, RS Helene-Lange</t>
  </si>
  <si>
    <t>Sekundarschule der Gemeinde Nümbrecht</t>
  </si>
  <si>
    <t>Nümbrecht, SK Mateh-Yehuda-Straße</t>
  </si>
  <si>
    <t>197294</t>
  </si>
  <si>
    <t>Sekundarschule der Stadt Bornheim</t>
  </si>
  <si>
    <t>Bornheim, SK Beethovenstraße</t>
  </si>
  <si>
    <t>197300</t>
  </si>
  <si>
    <t>Sekundarschule der Gem. Engelskirchen</t>
  </si>
  <si>
    <t>Engelskirchen, SK Walbach</t>
  </si>
  <si>
    <t>196794</t>
  </si>
  <si>
    <t>Städtische Gesamtschule 2</t>
  </si>
  <si>
    <t>Willich, GE Gesamtschule 2</t>
  </si>
  <si>
    <t>196861</t>
  </si>
  <si>
    <t>Heinz-Nixdorf-Gesamtschule</t>
  </si>
  <si>
    <t>Paderborn, GE Heinz-Nixdorf-Gesamtschule</t>
  </si>
  <si>
    <t>197312</t>
  </si>
  <si>
    <t>Städtische Gesamtschule Menden</t>
  </si>
  <si>
    <t>Menden, GE Windthorststraße</t>
  </si>
  <si>
    <t>197348</t>
  </si>
  <si>
    <t>2. Gesamtschule der Stadt Herzogenrath</t>
  </si>
  <si>
    <t>Herzogenrath, GE Kircheichstraße</t>
  </si>
  <si>
    <t>197350</t>
  </si>
  <si>
    <t>Gesamtschule Much</t>
  </si>
  <si>
    <t>Much, GE Schulstraße</t>
  </si>
  <si>
    <t>197361</t>
  </si>
  <si>
    <t>Bischöfliche Sekundarschule</t>
  </si>
  <si>
    <t>am Stoppenberg, Tagesheimschule des</t>
  </si>
  <si>
    <t>Bistums Essen  -Sek.I- im Aufbau</t>
  </si>
  <si>
    <t>Essen, SK am Stoppenberg</t>
  </si>
  <si>
    <t>HagenSchule</t>
  </si>
  <si>
    <t>Lützowstr. 125</t>
  </si>
  <si>
    <t>197415</t>
  </si>
  <si>
    <t>Ökumenische Ersatzrealschule</t>
  </si>
  <si>
    <t>für die Sekundarstufe I</t>
  </si>
  <si>
    <t>Hagen, RS HagenSchule</t>
  </si>
  <si>
    <t>198717</t>
  </si>
  <si>
    <t>Städtische Gesamtschule Höhscheid</t>
  </si>
  <si>
    <t>Solingen, GE Höhscheid</t>
  </si>
  <si>
    <t>198699</t>
  </si>
  <si>
    <t>Gesamtschule Schloß Holte-Stukenbrock</t>
  </si>
  <si>
    <t>Gesamts.d.Stadt Schloß Holte-Stukenbrock</t>
  </si>
  <si>
    <t>Schloß Holte-Stukenbrock, Jahnstraße</t>
  </si>
  <si>
    <t>198705</t>
  </si>
  <si>
    <t>Städtische Gesamtschule Delbrück</t>
  </si>
  <si>
    <t>Delbrück, GE Driftweg</t>
  </si>
  <si>
    <t>198754</t>
  </si>
  <si>
    <t>Stemweder-Berg-Schule</t>
  </si>
  <si>
    <t>Sekundarschule der Gemeinde Stemwede</t>
  </si>
  <si>
    <t>Stemwede, SK Stemweder-Berg-Schule</t>
  </si>
  <si>
    <t>198894</t>
  </si>
  <si>
    <t>Gesamtschule Norf</t>
  </si>
  <si>
    <t>Städtische Schule der Sek. I und II</t>
  </si>
  <si>
    <t>Neuss, GE Norf</t>
  </si>
  <si>
    <t>198961</t>
  </si>
  <si>
    <t>Städtische Sekundarschule Rahden</t>
  </si>
  <si>
    <t>Freiherr-vom-Stein-Str. 3</t>
  </si>
  <si>
    <t>Rahden, SK Freiherr-vom-Stein-Straße</t>
  </si>
  <si>
    <t>198985</t>
  </si>
  <si>
    <t>Gesamtschule Lotte-Westerkappeln</t>
  </si>
  <si>
    <t>Westerkappeln, GE Osnabrücker Str.</t>
  </si>
  <si>
    <t>198584</t>
  </si>
  <si>
    <t>Freie Schule Niederrhein</t>
  </si>
  <si>
    <t>Priv.Realschule-Staatl.gen.Ersatzschule</t>
  </si>
  <si>
    <t>d.Sek I i.Aufbau d.FreieSchule Wesel e.V</t>
  </si>
  <si>
    <t>Pastor-Wilden-Str. 7</t>
  </si>
  <si>
    <t>Rheinberg, RS Freie Schule Niederrhein</t>
  </si>
  <si>
    <t>198511</t>
  </si>
  <si>
    <t>PRIMUS-Schule Viersen</t>
  </si>
  <si>
    <t>Schule d. Primarstufe u.d. Sekundarst. I</t>
  </si>
  <si>
    <t>d. Stadt Viersen i. Schulversuch PRIMUS</t>
  </si>
  <si>
    <t>Viersen, PS Kettelerstraße</t>
  </si>
  <si>
    <t>198602</t>
  </si>
  <si>
    <t>PRIMUS-Schule Münster</t>
  </si>
  <si>
    <t>d. Stadt Münster i. Schulversuch PRIMUS</t>
  </si>
  <si>
    <t>Münster, PS Hogenbergstraße</t>
  </si>
  <si>
    <t>198626</t>
  </si>
  <si>
    <t>PRIMUS-Schule Titz</t>
  </si>
  <si>
    <t>d. Gemeinde Titz i. Schulversuch PRIMUS</t>
  </si>
  <si>
    <t>Titz, PS Schulstraße</t>
  </si>
  <si>
    <t>198638</t>
  </si>
  <si>
    <t>PRIMUS-Schule Schalksmühle</t>
  </si>
  <si>
    <t>d. Gemeinde Schalksmühle i.Schulv.PRIMUS</t>
  </si>
  <si>
    <t>Schalksmühle, PS Löh</t>
  </si>
  <si>
    <t>197488</t>
  </si>
  <si>
    <t>Offene Schule Köln der OSK gGmbH</t>
  </si>
  <si>
    <t>Staatl. genehm. priv. Ersatzschule inkl.</t>
  </si>
  <si>
    <t>Gesamtschule im Aufbau -Sekundarstufe I-</t>
  </si>
  <si>
    <t>An der Wachsfabrik 25</t>
  </si>
  <si>
    <t>Köln, GE Offene Schule Köln</t>
  </si>
  <si>
    <t>197397</t>
  </si>
  <si>
    <t>Uellendahl-Katernberg</t>
  </si>
  <si>
    <t>Kruppstraße 145</t>
  </si>
  <si>
    <t>Wuppertal, GE Uellendahl-Katernberg</t>
  </si>
  <si>
    <t>197452</t>
  </si>
  <si>
    <t>Städtische Sekundarschule Tönisvorst</t>
  </si>
  <si>
    <t>Tönisvorst, SK Corneliusstraße</t>
  </si>
  <si>
    <t>197490</t>
  </si>
  <si>
    <t>Städtische Gesamtschule Bad Lippspringe</t>
  </si>
  <si>
    <t>Bad Lippspringe, GE Im Bruch</t>
  </si>
  <si>
    <t>197580</t>
  </si>
  <si>
    <t>Städtische Sekundarschule Hilden</t>
  </si>
  <si>
    <t>Hilden, SK Am Holterhöfchen</t>
  </si>
  <si>
    <t>197609</t>
  </si>
  <si>
    <t>Sekundarschule Warburg</t>
  </si>
  <si>
    <t>mit Teilstandort Borgentreich</t>
  </si>
  <si>
    <t>Warburg, SK Stiepenweg</t>
  </si>
  <si>
    <t>197622</t>
  </si>
  <si>
    <t>Fürst-Bentheim-Str. 55</t>
  </si>
  <si>
    <t>Rheda-Wiedenbrück, GE Fürst-Benth.-Str.</t>
  </si>
  <si>
    <t>197634</t>
  </si>
  <si>
    <t>Städtische Gesamtschule Rietberg</t>
  </si>
  <si>
    <t>Teichweg 24</t>
  </si>
  <si>
    <t>Rietberg, GE Teichweg</t>
  </si>
  <si>
    <t>197658</t>
  </si>
  <si>
    <t>Gesamtschule Verl</t>
  </si>
  <si>
    <t>Sekundarstufen I und II -</t>
  </si>
  <si>
    <t>Gesamtschule der Stadt Verl</t>
  </si>
  <si>
    <t>Verl, GE St.-Anna-Straße</t>
  </si>
  <si>
    <t>197660</t>
  </si>
  <si>
    <t>Sekundarschule Fürstenberg</t>
  </si>
  <si>
    <t>Stadt Bad Wünnenberg</t>
  </si>
  <si>
    <t>Haarener Straße 7</t>
  </si>
  <si>
    <t>Bad Wünnenberg, SK Fürstenberg</t>
  </si>
  <si>
    <t>197683</t>
  </si>
  <si>
    <t>Gesamtschule Hörstel</t>
  </si>
  <si>
    <t>Hörstel, GE Westfalenstraße</t>
  </si>
  <si>
    <t>197725</t>
  </si>
  <si>
    <t>Sekundarschule der Stadt Wiehl</t>
  </si>
  <si>
    <t>Wiehl, SK Weierhofweg</t>
  </si>
  <si>
    <t>197737</t>
  </si>
  <si>
    <t>2. Gesamtschule Hennef</t>
  </si>
  <si>
    <t>Hennef, GE (2.) Wehrstraße</t>
  </si>
  <si>
    <t>197750</t>
  </si>
  <si>
    <t>Gesamtschule der Gemeinde</t>
  </si>
  <si>
    <t>Neunkirchen-Seelscheid, GE Rathausstraße</t>
  </si>
  <si>
    <t>197762</t>
  </si>
  <si>
    <t>Gesamtschule der Stadt Siegburg</t>
  </si>
  <si>
    <t>Siegburg, GE Zeithstraße</t>
  </si>
  <si>
    <t>197786</t>
  </si>
  <si>
    <t>Horn-Bad Meinberg, SK Südholzweg</t>
  </si>
  <si>
    <t>197798</t>
  </si>
  <si>
    <t>Städtische Gesamtschule Rhede</t>
  </si>
  <si>
    <t>Schule der Sekundarstufe I und II</t>
  </si>
  <si>
    <t>Kolpingstraße 15</t>
  </si>
  <si>
    <t>Rhede, GE Kolpingstraße</t>
  </si>
  <si>
    <t>197816</t>
  </si>
  <si>
    <t>Städtische Gesamtschule Ahaus</t>
  </si>
  <si>
    <t>Ahaus, GE Hof zum Ahaus</t>
  </si>
  <si>
    <t>197890</t>
  </si>
  <si>
    <t>Städtische Gesamtschule Brakel</t>
  </si>
  <si>
    <t>Am Bahndamm 14-18</t>
  </si>
  <si>
    <t>Brakel, GE Am Bahndamm</t>
  </si>
  <si>
    <t>197555</t>
  </si>
  <si>
    <t>REGIO-Berufskolleg Wuppertal</t>
  </si>
  <si>
    <t>des Bildungszentrums Velbert e.V.</t>
  </si>
  <si>
    <t>staatl.genehm.priv. Ersatzschule Sek.II</t>
  </si>
  <si>
    <t>Hofkamp 100/102</t>
  </si>
  <si>
    <t>Wuppertal, BK REGIO-Berufskolleg</t>
  </si>
  <si>
    <t>197506</t>
  </si>
  <si>
    <t>Europäisches Berufskolleg</t>
  </si>
  <si>
    <t>Am Geistinger Park</t>
  </si>
  <si>
    <t>Privates Berufskolleg des VESBE e.V.</t>
  </si>
  <si>
    <t>Hennef, BK Am Geistinger Park</t>
  </si>
  <si>
    <t>197567</t>
  </si>
  <si>
    <t>Realschule Dialog</t>
  </si>
  <si>
    <t>Ersatzschule der Sekundarstufe I</t>
  </si>
  <si>
    <t>der Bildung und Perspektive gGmbH</t>
  </si>
  <si>
    <t>Köln, RS Dialog</t>
  </si>
  <si>
    <t>197932</t>
  </si>
  <si>
    <t>Preußisch Oldendorf, SK Offelter Weg</t>
  </si>
  <si>
    <t>198950</t>
  </si>
  <si>
    <t>Gesamtschule Rheinbach</t>
  </si>
  <si>
    <t>Rheinbach, GE Dederichsgraben</t>
  </si>
  <si>
    <t>199035</t>
  </si>
  <si>
    <t>Hopsten, RS Hüberts'sche Schule</t>
  </si>
  <si>
    <t>199047</t>
  </si>
  <si>
    <t>Städtische Sekundarschule Blomberg</t>
  </si>
  <si>
    <t>Blomberg, SK Ulmenallee</t>
  </si>
  <si>
    <t>199102</t>
  </si>
  <si>
    <t>Private Maximilian-Kolbe-Sekundarschule</t>
  </si>
  <si>
    <t>Rüthen, Staatl. genehmigte Ersatzschule</t>
  </si>
  <si>
    <t>Schlangenpfad 15</t>
  </si>
  <si>
    <t>Rüthen, SK Maximilian-Kolbe-Sekundarsch.</t>
  </si>
  <si>
    <t>199072</t>
  </si>
  <si>
    <t>Städt. Sekundarschule Velbert-Neviges</t>
  </si>
  <si>
    <t>Velbert, SK Velbert-Neviges</t>
  </si>
  <si>
    <t>199114</t>
  </si>
  <si>
    <t>Gesamtschule Erle</t>
  </si>
  <si>
    <t>Gelsenkirchen, GE Erle</t>
  </si>
  <si>
    <t>197944</t>
  </si>
  <si>
    <t>Sekundarschule Telgte</t>
  </si>
  <si>
    <t>Telgte, SK August-Winkhaus-Straße</t>
  </si>
  <si>
    <t>198006</t>
  </si>
  <si>
    <t>Gesamtschule Wenden</t>
  </si>
  <si>
    <t>Schule der Gemeinde Wenden</t>
  </si>
  <si>
    <t>Wenden, GE Peter-Dassis-Ring</t>
  </si>
  <si>
    <t>197749</t>
  </si>
  <si>
    <t>Gesamtschule Königswinter</t>
  </si>
  <si>
    <t>Schulzentrum Oberpleis</t>
  </si>
  <si>
    <t>Königswinter, GE Schulzentrum Oberpleis</t>
  </si>
  <si>
    <t>197981</t>
  </si>
  <si>
    <t>Städtische Sekundarschule Wülfrath</t>
  </si>
  <si>
    <t>Bergstraße 20</t>
  </si>
  <si>
    <t>Wülfrath, SK Bergstraße</t>
  </si>
  <si>
    <t>198146</t>
  </si>
  <si>
    <t>Gesamtschule II</t>
  </si>
  <si>
    <t>- Sekundarstufen I u. II -Ganztagsschule</t>
  </si>
  <si>
    <t>Grevenbroich, GE Hans-Sachs-Straße</t>
  </si>
  <si>
    <t>198171</t>
  </si>
  <si>
    <t>Städtische Gesamtschule Gescher</t>
  </si>
  <si>
    <t>Borkener Damm 46-48</t>
  </si>
  <si>
    <t>Gescher, GE Borkener Damm</t>
  </si>
  <si>
    <t>198183</t>
  </si>
  <si>
    <t>Abraham-Frank-Sekundarschule</t>
  </si>
  <si>
    <t>Velen, SK Abraham-Frank-Sekundarschule</t>
  </si>
  <si>
    <t>198195</t>
  </si>
  <si>
    <t>Sekundarschule Wadersloh</t>
  </si>
  <si>
    <t>Wadersloh, SK Schulkamp</t>
  </si>
  <si>
    <t>198201</t>
  </si>
  <si>
    <t>Städtische Gesamtschule Oelde</t>
  </si>
  <si>
    <t>Pestalozziweg 2</t>
  </si>
  <si>
    <t>Oelde, GE Pestalozziweg</t>
  </si>
  <si>
    <t>197671</t>
  </si>
  <si>
    <t>Georg-von-Boeselager-Sekundarschule</t>
  </si>
  <si>
    <t>Swisttal, SK Georg-von-Boeselager</t>
  </si>
  <si>
    <t>197701</t>
  </si>
  <si>
    <t>Sekundarschule Nordeifel</t>
  </si>
  <si>
    <t>Walter-Bachmann-Straße 40</t>
  </si>
  <si>
    <t>Simmerath, SK Walter-Bachmann-Straße</t>
  </si>
  <si>
    <t>197907</t>
  </si>
  <si>
    <t>Langenfeld, GE Fahlerweg</t>
  </si>
  <si>
    <t>198110</t>
  </si>
  <si>
    <t>Gesamtschule Freudenberg</t>
  </si>
  <si>
    <t>der Stadt Freudenberg -Sek. I und II-</t>
  </si>
  <si>
    <t>Schulzentrum Büschergrund</t>
  </si>
  <si>
    <t>Hermann-Vomhof-Str. 9</t>
  </si>
  <si>
    <t>Freudenberg, GE Hermann-Vomhof-Straße</t>
  </si>
  <si>
    <t>198160</t>
  </si>
  <si>
    <t>Städtische Gesamtschule Kaarst-Büttgen</t>
  </si>
  <si>
    <t>Hubertusstraße 22-24</t>
  </si>
  <si>
    <t>Kaarst, GE Hubertusstraße</t>
  </si>
  <si>
    <t>198225</t>
  </si>
  <si>
    <t>Sekundarschule Beckum</t>
  </si>
  <si>
    <t>Beckum, SK Windmühlenstraße</t>
  </si>
  <si>
    <t>198237</t>
  </si>
  <si>
    <t>Gesamtschule Borken</t>
  </si>
  <si>
    <t>Borken, GE Neumühlenallee</t>
  </si>
  <si>
    <t>197695</t>
  </si>
  <si>
    <t>Gesamtschule Bad Driburg - Altenbeken</t>
  </si>
  <si>
    <t>Bad Driburg, GE Elsterweg</t>
  </si>
  <si>
    <t>197968</t>
  </si>
  <si>
    <t>Städtische Sekundarschule Central</t>
  </si>
  <si>
    <t>Solingen, SK Central</t>
  </si>
  <si>
    <t>197970</t>
  </si>
  <si>
    <t>Sekundarschule Neuss</t>
  </si>
  <si>
    <t>- Städt. Schule der Sekundarstufe I -</t>
  </si>
  <si>
    <t>Neuss, SK Gnadentaler Allee</t>
  </si>
  <si>
    <t>198018</t>
  </si>
  <si>
    <t>Sekundarschule Arnsberg-Alt</t>
  </si>
  <si>
    <t>Arnsberg, SK Feauxweg (Arnsberg-Alt)</t>
  </si>
  <si>
    <t>198020</t>
  </si>
  <si>
    <t>Sekundarschule Arnsberg-Neheim-Hüsten</t>
  </si>
  <si>
    <t>Arnsberg, SK Graf-Galen-Str.Neheim/Hüst</t>
  </si>
  <si>
    <t>198080</t>
  </si>
  <si>
    <t>Städtische Sekundarschule Meinerzhagen</t>
  </si>
  <si>
    <t>Meinerzhagen,SK Schulzentrum Rothenstein</t>
  </si>
  <si>
    <t>198122</t>
  </si>
  <si>
    <t>Städtische Sekundarschule Remscheid</t>
  </si>
  <si>
    <t>Ewaldstraße 8</t>
  </si>
  <si>
    <t>Remscheid, SK Ewaldstraße</t>
  </si>
  <si>
    <t>198213</t>
  </si>
  <si>
    <t>Gesamtschule Xanten-Sonsbeck</t>
  </si>
  <si>
    <t>Gesamtschule des Zweckverbandes Xanten-</t>
  </si>
  <si>
    <t>Sonsbeck  - Sekundarstufen I und II -</t>
  </si>
  <si>
    <t>Xanten, GE Heinrich-Lensing-Straße</t>
  </si>
  <si>
    <t>199023</t>
  </si>
  <si>
    <t>Städtische Gesamtschule Euskirchen</t>
  </si>
  <si>
    <t>Ursulinenstr. 24</t>
  </si>
  <si>
    <t>Euskirchen, GE Ursulinenstraße</t>
  </si>
  <si>
    <t>198900</t>
  </si>
  <si>
    <t>Sekundarschule Bonn</t>
  </si>
  <si>
    <t>Bonn, SK Albertus-Magnus-Straße</t>
  </si>
  <si>
    <t>198912</t>
  </si>
  <si>
    <t>Gesamtschule Köln-Innenstadt</t>
  </si>
  <si>
    <t>Köln, GE Köln-Innenstadt</t>
  </si>
  <si>
    <t>197804</t>
  </si>
  <si>
    <t>Sekundarschule Grefrath</t>
  </si>
  <si>
    <t>Grefrath, SK Schule an der Dorenburg</t>
  </si>
  <si>
    <t>197920</t>
  </si>
  <si>
    <t>Düsseldorf, SK Lindenstraße</t>
  </si>
  <si>
    <t>198043</t>
  </si>
  <si>
    <t>Sekundarschule Ennepetal</t>
  </si>
  <si>
    <t>Ennepetal, SK Amselweg</t>
  </si>
  <si>
    <t>198067</t>
  </si>
  <si>
    <t>Städtische Sekundarschule Geseke</t>
  </si>
  <si>
    <t>Geseke, SK Auf den Strickern</t>
  </si>
  <si>
    <t>198092</t>
  </si>
  <si>
    <t>Sekundarschule der Kreisstadt Olpe</t>
  </si>
  <si>
    <t>Quellenweg 6-10</t>
  </si>
  <si>
    <t>Olpe, SK Quellenweg</t>
  </si>
  <si>
    <t>198249</t>
  </si>
  <si>
    <t>Sekundarschule der Stadt Lage</t>
  </si>
  <si>
    <t>Lage, SK Friedrichstraße</t>
  </si>
  <si>
    <t>198250</t>
  </si>
  <si>
    <t>Sekundarschule der Stadt Lügde</t>
  </si>
  <si>
    <t>Lügde, SK Johannes-Gigas-Schule</t>
  </si>
  <si>
    <t>197531</t>
  </si>
  <si>
    <t>Berufskolleg RheinRuhr Wirtschaft und</t>
  </si>
  <si>
    <t>Verwaltung (priv.) staatl.genehmigte</t>
  </si>
  <si>
    <t>Ersatzsch. Sek.II der RheinRuhr gGmbH</t>
  </si>
  <si>
    <t>Ackerstr. 3</t>
  </si>
  <si>
    <t>Düsseldorf, BK RheinRuhr Wirtsch.u.Verw.</t>
  </si>
  <si>
    <t>197543</t>
  </si>
  <si>
    <t>REGIO-Berufskolleg Velbert des Bildungs-</t>
  </si>
  <si>
    <t>zentrums Velbert e.V.,staatl.gen.priv.</t>
  </si>
  <si>
    <t>Ersatzsch.-Sek.II-Wirtsch.Verw.Gesundh.</t>
  </si>
  <si>
    <t>Südstraße 38</t>
  </si>
  <si>
    <t>Velbert, BK REGIO-Berufskolleg</t>
  </si>
  <si>
    <t>198432</t>
  </si>
  <si>
    <t>Sekundarschule Bethel Sekundarstufe I</t>
  </si>
  <si>
    <t>Ersatzschule der v. Bodelschwinghschen</t>
  </si>
  <si>
    <t>Stiftungen Bethel</t>
  </si>
  <si>
    <t>Bielefeld, SK v. Bodelschwingh. Stift.</t>
  </si>
  <si>
    <t>198444</t>
  </si>
  <si>
    <t>Werkstatt-Berufskolleg</t>
  </si>
  <si>
    <t>Berufskolleg in fr. Trägerschaft der</t>
  </si>
  <si>
    <t>Werkstatt i.Kr.Unna,Berufsschule d.SekII</t>
  </si>
  <si>
    <t>Nordring 39</t>
  </si>
  <si>
    <t>Unna, BK Werkstatt-Berufskolleg</t>
  </si>
  <si>
    <t>198547</t>
  </si>
  <si>
    <t>Sekundarschule der Stadt Beverungen</t>
  </si>
  <si>
    <t>Beverungen, SK Birkenstraße</t>
  </si>
  <si>
    <t>198675</t>
  </si>
  <si>
    <t>Gesamtschule Hürth</t>
  </si>
  <si>
    <t>der Stadt Hürth</t>
  </si>
  <si>
    <t>Hürth, GE Bonnstraße</t>
  </si>
  <si>
    <t>198742</t>
  </si>
  <si>
    <t>Städt. Gesamtschule Köln-Mülheim</t>
  </si>
  <si>
    <t>Köln, GE Ferdinandstraße</t>
  </si>
  <si>
    <t>198651</t>
  </si>
  <si>
    <t>Sekundarschule Höxter</t>
  </si>
  <si>
    <t>in der Trägerschaft der Stadt Höxter</t>
  </si>
  <si>
    <t>Höxter, SK Im Flor</t>
  </si>
  <si>
    <t>198687</t>
  </si>
  <si>
    <t>Sekundarschule Büren</t>
  </si>
  <si>
    <t>Schule der Stadt Büren</t>
  </si>
  <si>
    <t>Kleffnerstr. 4-6</t>
  </si>
  <si>
    <t>Büren, SK Kleffnerstraße</t>
  </si>
  <si>
    <t>198924</t>
  </si>
  <si>
    <t>Sekundarschule Hückeswagen</t>
  </si>
  <si>
    <t>Kölner Straße 55</t>
  </si>
  <si>
    <t>Hückeswagen, SK Kölner Straße</t>
  </si>
  <si>
    <t>198936</t>
  </si>
  <si>
    <t>Sekundarschule Radevormwald</t>
  </si>
  <si>
    <t>Hermannstraße 21</t>
  </si>
  <si>
    <t>Radevormwald, SK Hermannstraße</t>
  </si>
  <si>
    <t>198973</t>
  </si>
  <si>
    <t>Gesamtschule der Stadt Halle (Westf.)</t>
  </si>
  <si>
    <t>Halle (Westf.), GE Wasserwerkstraße</t>
  </si>
  <si>
    <t>199000</t>
  </si>
  <si>
    <t>Gesamtschule Elsdorf</t>
  </si>
  <si>
    <t>Gladbacher Str. 39</t>
  </si>
  <si>
    <t>Elsdorf, GE Gladbacher Straße</t>
  </si>
  <si>
    <t>199011</t>
  </si>
  <si>
    <t>Heinsberg-Oberbruch</t>
  </si>
  <si>
    <t>Parkstr. 21</t>
  </si>
  <si>
    <t>Heinsberg, GE Heinsberg-Oberbruch</t>
  </si>
  <si>
    <t>198640</t>
  </si>
  <si>
    <t>Sekundarschule Schloß Neuhaus</t>
  </si>
  <si>
    <t>Paderborn, SK Schloß Neuhaus</t>
  </si>
  <si>
    <t>198663</t>
  </si>
  <si>
    <t>Sekundarschule Geldern-Issum</t>
  </si>
  <si>
    <t>Geldern, SK Geldern-Issum</t>
  </si>
  <si>
    <t>198730</t>
  </si>
  <si>
    <t>Städt. Gesamtschule Emmerich am Rhein</t>
  </si>
  <si>
    <t>Brink 1</t>
  </si>
  <si>
    <t>Emmerich am Rhein, GE Brink</t>
  </si>
  <si>
    <t>198778</t>
  </si>
  <si>
    <t>Sekundarschule der Stadt Brilon</t>
  </si>
  <si>
    <t>Brilon, SK Heinrich-Lübke-Schule</t>
  </si>
  <si>
    <t>198780</t>
  </si>
  <si>
    <t>-Sekundarstufe I -</t>
  </si>
  <si>
    <t>Sekundarschule der Gemeinde Ense</t>
  </si>
  <si>
    <t>Willi-Eickenbusch-Str. 3</t>
  </si>
  <si>
    <t>Ense, SK Conrad-von-Ense-Schule</t>
  </si>
  <si>
    <t>198808</t>
  </si>
  <si>
    <t>Sekundarschule Remberg/Mitte</t>
  </si>
  <si>
    <t>Hagen, SK Remberg/Mitte</t>
  </si>
  <si>
    <t>198821</t>
  </si>
  <si>
    <t>Sekundarschule Lennestadt-Kirchhundem</t>
  </si>
  <si>
    <t>Lennestadt, SK Lennestadt-Kirchhundem</t>
  </si>
  <si>
    <t>198833</t>
  </si>
  <si>
    <t>Sekundarschule Marsberg</t>
  </si>
  <si>
    <t>Marsberg, SK Lillers-Straße</t>
  </si>
  <si>
    <t>198857</t>
  </si>
  <si>
    <t>Sekundarschule der Gemeinde Möhnesee</t>
  </si>
  <si>
    <t>Hospitalstr. 7</t>
  </si>
  <si>
    <t>Möhnesee, SK Möhnesee-Schule</t>
  </si>
  <si>
    <t>198869</t>
  </si>
  <si>
    <t>Sekundarschule Neunkirchen</t>
  </si>
  <si>
    <t>Neunkirchen, SK Am Kirchweg</t>
  </si>
  <si>
    <t>198870</t>
  </si>
  <si>
    <t>Sekundarschule Selm</t>
  </si>
  <si>
    <t>Selm, SK Südkirchener Straße</t>
  </si>
  <si>
    <t>198882</t>
  </si>
  <si>
    <t>Sekundarschule der Stadt Warstein</t>
  </si>
  <si>
    <t>Warstein, SK Pietrapaola-Platz</t>
  </si>
  <si>
    <t>198997</t>
  </si>
  <si>
    <t>Städtische Gesamtschule Kevelaer-Weeze</t>
  </si>
  <si>
    <t>Kevelaer, GE Kevelaer-Weeze</t>
  </si>
  <si>
    <t>199059</t>
  </si>
  <si>
    <t>Städtische Sekundarschule Dormagen</t>
  </si>
  <si>
    <t>Bahnhofstraße 71</t>
  </si>
  <si>
    <t>Dormagen, SK Bahnhofstraße</t>
  </si>
  <si>
    <t>199084</t>
  </si>
  <si>
    <t>Städtische Sekundarschule Am Ziegelkamp</t>
  </si>
  <si>
    <t>Duisburg, SK Am Ziegelkamp</t>
  </si>
  <si>
    <t>199096</t>
  </si>
  <si>
    <t>Städtische Sekundarschule Kalthoffstraße</t>
  </si>
  <si>
    <t>Duisburg, SK Kalthoffstraße</t>
  </si>
  <si>
    <t>199138</t>
  </si>
  <si>
    <t>Freie Aktive Gesamtschule Wülfrath</t>
  </si>
  <si>
    <t>Staatl.gen.priv.Ersatzsch. Sek Iu.II(im</t>
  </si>
  <si>
    <t>Aufbau)d.freien gem.Ges.f.AktiveBildmbH</t>
  </si>
  <si>
    <t>Düsseler Straße 21</t>
  </si>
  <si>
    <t>Wülfrath, GE Freie Aktive Gesamtschule</t>
  </si>
  <si>
    <t>199140</t>
  </si>
  <si>
    <t>Kerschensteiner Berufskolleg</t>
  </si>
  <si>
    <t>Priv.Ersatzschule im Berufsbild. Bereich</t>
  </si>
  <si>
    <t>der v.Bodelschwingh.Stiftung Bethel S II</t>
  </si>
  <si>
    <t>Bielefeld, BK Kerschensteiner</t>
  </si>
  <si>
    <t>198791</t>
  </si>
  <si>
    <t>Sekundarschule Altenhagen</t>
  </si>
  <si>
    <t>Hagen, SK Altenhagen</t>
  </si>
  <si>
    <t>199060</t>
  </si>
  <si>
    <t>Sekundarschule Weberstraße</t>
  </si>
  <si>
    <t>Weberstraße 90a</t>
  </si>
  <si>
    <t>Neuss, SK Weberstraße</t>
  </si>
  <si>
    <t>199126</t>
  </si>
  <si>
    <t>Sekundarschule Bedburg</t>
  </si>
  <si>
    <t>Goethestraße 3</t>
  </si>
  <si>
    <t>Bedburg, SK Goethestraße</t>
  </si>
  <si>
    <t>199151</t>
  </si>
  <si>
    <t>Sekundarschule Gronau-Epe</t>
  </si>
  <si>
    <t>Gronau, SK Gildehauser Damm</t>
  </si>
  <si>
    <t>199163</t>
  </si>
  <si>
    <t>Gesamtschule Gronau</t>
  </si>
  <si>
    <t>Gronau, GE Laubstiege</t>
  </si>
  <si>
    <t>199187</t>
  </si>
  <si>
    <t>Sekundarschule Heek</t>
  </si>
  <si>
    <t>Heek, SK Donaustraße</t>
  </si>
  <si>
    <t>199199</t>
  </si>
  <si>
    <t>Sekundarschule Horstmar-Schöppingen</t>
  </si>
  <si>
    <t>Schöppingen, SK Bergstiege</t>
  </si>
  <si>
    <t>198729</t>
  </si>
  <si>
    <t>Städtische Gesamtschule Kempen</t>
  </si>
  <si>
    <t>Fröbelstraße 4</t>
  </si>
  <si>
    <t>Kempen, GE Fröbelstraße</t>
  </si>
  <si>
    <t>198948</t>
  </si>
  <si>
    <t>Sekundarschule Wermelskirchen</t>
  </si>
  <si>
    <t>Wirtsmühlerstr. 12</t>
  </si>
  <si>
    <t>Wermelskirchen, SK Wirtsmühlerstraße</t>
  </si>
  <si>
    <t>145245</t>
  </si>
  <si>
    <t>Bergstr. 51</t>
  </si>
  <si>
    <t>Emsdetten, GH Marien</t>
  </si>
  <si>
    <t>Berufskolleg Bachstraße</t>
  </si>
  <si>
    <t>Wirtschaftsgymnasium, Sekundarstufe II</t>
  </si>
  <si>
    <t>Bachstr. 8</t>
  </si>
  <si>
    <t>Städt. Lessing-Gymnasium und</t>
  </si>
  <si>
    <t>Städt. Lessing-Berufskolleg</t>
  </si>
  <si>
    <t>Schulen der Sekundarstufen I und II</t>
  </si>
  <si>
    <t>Ellerstr. 84</t>
  </si>
  <si>
    <t>Ellerstraße 84</t>
  </si>
  <si>
    <t>Eugen-Schmalenbach-Berufskolleg</t>
  </si>
  <si>
    <t>Eugen-Schmalenbach-Str. 1-5</t>
  </si>
  <si>
    <t>160465</t>
  </si>
  <si>
    <t>Breiter Weg 8</t>
  </si>
  <si>
    <t>Bergneustadt, RS Breiter Weg</t>
  </si>
  <si>
    <t>164290</t>
  </si>
  <si>
    <t>Städt. Gesamtschule Fröndenberg</t>
  </si>
  <si>
    <t>Im Wiesengrund 7</t>
  </si>
  <si>
    <t>Fröndenberg/Ruhr, GE Im Wiesengrund</t>
  </si>
  <si>
    <t>190007</t>
  </si>
  <si>
    <t>Städt. Gesamtschule Hattingen</t>
  </si>
  <si>
    <t>Marxstraße 99</t>
  </si>
  <si>
    <t>Hattingen, GE Marxstr.</t>
  </si>
  <si>
    <t>185383</t>
  </si>
  <si>
    <t>Kölnstr. 413</t>
  </si>
  <si>
    <t>Bonn, RS Collegium Josephinum</t>
  </si>
  <si>
    <t>138538</t>
  </si>
  <si>
    <t>St.-Laurentius-Schule</t>
  </si>
  <si>
    <t>kath. Hauptschule-West</t>
  </si>
  <si>
    <t>Bundesallee 30</t>
  </si>
  <si>
    <t>Wuppertal, KH St.-Laurentius-Schule</t>
  </si>
  <si>
    <t>Weiterbildungskolleg der Stadt Wuppertal</t>
  </si>
  <si>
    <t>Bergisches Kolleg  - Bildungsgänge</t>
  </si>
  <si>
    <t>Kolleg und Abendgymnasium -</t>
  </si>
  <si>
    <t>Pfalzgrafenstr. 32</t>
  </si>
  <si>
    <t>171554</t>
  </si>
  <si>
    <t>Berufskolleg West</t>
  </si>
  <si>
    <t>August-Thyssen-Str. 48</t>
  </si>
  <si>
    <t>Duisburg, BK West TÜV NORD</t>
  </si>
  <si>
    <t>Berufskolleg Elberfeld</t>
  </si>
  <si>
    <t>Bundesallee 222</t>
  </si>
  <si>
    <t>Hermann-von-Helmholtz-Realschule</t>
  </si>
  <si>
    <t>Realschule der Stadt Wuppertal</t>
  </si>
  <si>
    <t>Helmholtzstr. 40</t>
  </si>
  <si>
    <t>173198</t>
  </si>
  <si>
    <t>Berufskolleg Kohlstraße</t>
  </si>
  <si>
    <t>Kohlstraße 11</t>
  </si>
  <si>
    <t>Wuppertal, BK Kohlstraße</t>
  </si>
  <si>
    <t>Bayreuther Straße 35</t>
  </si>
  <si>
    <t>Städt. Gesamtschule Barmen</t>
  </si>
  <si>
    <t>Unterdörnen 1</t>
  </si>
  <si>
    <t>185218</t>
  </si>
  <si>
    <t>Max-Planck-Realschule i.Schulzentrum Ost</t>
  </si>
  <si>
    <t>Wuppertal, RS Max-Planck-Realschule</t>
  </si>
  <si>
    <t>Friedrich-Bayer-Realschule</t>
  </si>
  <si>
    <t>Jung-Stilling-Weg 45</t>
  </si>
  <si>
    <t>Städt. Carl-Fuhlrott-Gymnasium</t>
  </si>
  <si>
    <t>im Schulzentrum Süd</t>
  </si>
  <si>
    <t>Gesamtschule Alt-Oberhausen</t>
  </si>
  <si>
    <t>Schwartzstraße 87</t>
  </si>
  <si>
    <t>170239</t>
  </si>
  <si>
    <t>Rivius-Gymnasium</t>
  </si>
  <si>
    <t>der Stadt Attendorn</t>
  </si>
  <si>
    <t>Westwall 48</t>
  </si>
  <si>
    <t>Attendorn, Gym Rivius</t>
  </si>
  <si>
    <t>171591</t>
  </si>
  <si>
    <t>Am Westbahnhof 3-5</t>
  </si>
  <si>
    <t>Essen, BK West</t>
  </si>
  <si>
    <t>Städt. Goethe-Gymnasium Ibbenbüren</t>
  </si>
  <si>
    <t>Europa-Schule</t>
  </si>
  <si>
    <t>Goethestr. 7</t>
  </si>
  <si>
    <t>167927</t>
  </si>
  <si>
    <t>Görresstr. 5</t>
  </si>
  <si>
    <t>Recklinghausen, Gym Marie-Curie</t>
  </si>
  <si>
    <t>145968</t>
  </si>
  <si>
    <t>Mühlenkampschule</t>
  </si>
  <si>
    <t>Kleffnerstr. 4</t>
  </si>
  <si>
    <t>Büren, GH Mühlenkampschule</t>
  </si>
  <si>
    <t>141045</t>
  </si>
  <si>
    <t>Heinrich-Schieffer-Hauptschule</t>
  </si>
  <si>
    <t>Dellbrücker Mauspfad 198</t>
  </si>
  <si>
    <t>Köln, GH Heinrich-Schieffer</t>
  </si>
  <si>
    <t>187999</t>
  </si>
  <si>
    <t>Berufskolleg für Angewandte Informatik</t>
  </si>
  <si>
    <t>- staatlich genehmigt -</t>
  </si>
  <si>
    <t>Hauptstraße 2</t>
  </si>
  <si>
    <t>Bergisch Gladbach, BK Hauptstr.</t>
  </si>
  <si>
    <t>146584</t>
  </si>
  <si>
    <t>- Schulzentrum Lohfeld -</t>
  </si>
  <si>
    <t>Wasserfuhr 25e</t>
  </si>
  <si>
    <t>Bad Salzuflen, GH Lohfeld</t>
  </si>
  <si>
    <t>162334</t>
  </si>
  <si>
    <t>Eduard-Hoffmann-Realschule</t>
  </si>
  <si>
    <t>der Stadt Bad Salzuflen  -Sekundarst. I-</t>
  </si>
  <si>
    <t>Bad Salzuflen,RS Eduard-Hoffmann-Realsch</t>
  </si>
  <si>
    <t>168476</t>
  </si>
  <si>
    <t>Graf-Adolf-Gymnasium</t>
  </si>
  <si>
    <t>der Stadt Tecklenburg</t>
  </si>
  <si>
    <t>Hofbauers Kamp 2-4</t>
  </si>
  <si>
    <t>Tecklenburg, Gym Graf-Adolf</t>
  </si>
  <si>
    <t>162681</t>
  </si>
  <si>
    <t>Hans-Böckler-Schule</t>
  </si>
  <si>
    <t>Querenburger Str. 35</t>
  </si>
  <si>
    <t>Bochum, RS Hans-Böckler</t>
  </si>
  <si>
    <t>159220</t>
  </si>
  <si>
    <t>AS</t>
  </si>
  <si>
    <t>Ausländische Schüler, die zugewandert sind</t>
  </si>
  <si>
    <t>Förderschule im Bereich Berufskolleg</t>
  </si>
  <si>
    <t>Förderschule im Bereich Grund-/Hauptschule</t>
  </si>
  <si>
    <t>Förderschule im Bereich Gymnasium</t>
  </si>
  <si>
    <t>Förderschule im Bereich Realschule</t>
  </si>
  <si>
    <t>LB</t>
  </si>
  <si>
    <t>Förderschule, Schwerpunkt Lernen</t>
  </si>
  <si>
    <t>Freie Waldorfschule; Hibernia</t>
  </si>
  <si>
    <t>Sonstige Förderschulen</t>
  </si>
  <si>
    <t>Berufskolleg, FOS 13 (Allgemeine Hochschulreife); D05</t>
  </si>
  <si>
    <t>Berufskolleg, Handelsschule / Berufsgrundschuljahr mit FOR (1jährig); B03</t>
  </si>
  <si>
    <t>Berufskolleg, Höhere Handelsschule (2jährig); C03</t>
  </si>
  <si>
    <t>Berufskolleg, Höhere Handelsschule für Abiturienten (1jährig); C04</t>
  </si>
  <si>
    <t>Berufskolleg Simmerath/Stolberg</t>
  </si>
  <si>
    <t>Am Obersteinfeld 8</t>
  </si>
  <si>
    <t>185875</t>
  </si>
  <si>
    <t>Realschule der Stadt Ahaus</t>
  </si>
  <si>
    <t>Fuistingstraße 10</t>
  </si>
  <si>
    <t>Ahaus, RS Anne-Frank-Schule</t>
  </si>
  <si>
    <t>Berufskolleg Ehrenfeld</t>
  </si>
  <si>
    <t>Weinsbergstraße 72</t>
  </si>
  <si>
    <t>165580</t>
  </si>
  <si>
    <t>Städt. Gymnasium Langenberg</t>
  </si>
  <si>
    <t>Panner Straße 34</t>
  </si>
  <si>
    <t>Velbert, Gym Langenberg</t>
  </si>
  <si>
    <t>168520</t>
  </si>
  <si>
    <t>Städt. Cecilien-Gymnasium</t>
  </si>
  <si>
    <t>Niedermühlenkamp 5</t>
  </si>
  <si>
    <t>Bielefeld, Gym Cecilien</t>
  </si>
  <si>
    <t>191980</t>
  </si>
  <si>
    <t>Mulvany-Realschule Gelsenkirchen</t>
  </si>
  <si>
    <t>Hagemannshof 5</t>
  </si>
  <si>
    <t>Gelsenkirchen, RS Mulvany-Realschule</t>
  </si>
  <si>
    <t>167630</t>
  </si>
  <si>
    <t>Kreisgymnasium</t>
  </si>
  <si>
    <t>Linderner Str. 30</t>
  </si>
  <si>
    <t>Heinsberg, Gym Kreisgymnasium</t>
  </si>
  <si>
    <t>196885</t>
  </si>
  <si>
    <t>Von-Zumbusch-Gesamtschule</t>
  </si>
  <si>
    <t>( Sekundarstufe I und II )</t>
  </si>
  <si>
    <t>Herzebrock-Clarholz, GE Von-Zumbusch</t>
  </si>
  <si>
    <t>196678</t>
  </si>
  <si>
    <t>Sekundarschule des Bistums Münster</t>
  </si>
  <si>
    <t>staat.anerkannte Ersatzsch. der Sek.I</t>
  </si>
  <si>
    <t>Nottuln, SK Liebfrauenschule</t>
  </si>
  <si>
    <t>196976</t>
  </si>
  <si>
    <t>Sekundarschule Anröchte/Erwitte</t>
  </si>
  <si>
    <t>des Schulzweckverbandes</t>
  </si>
  <si>
    <t>Anröchte, SK Anröchte/Erwitte</t>
  </si>
  <si>
    <t>196988</t>
  </si>
  <si>
    <t>Hanseschule</t>
  </si>
  <si>
    <t>- Sekundarschule der</t>
  </si>
  <si>
    <t>Hansestadt Attendorn -</t>
  </si>
  <si>
    <t>Wiesbadener Straße 10</t>
  </si>
  <si>
    <t>Attendorn, SK Hanseschule</t>
  </si>
  <si>
    <t>196990</t>
  </si>
  <si>
    <t>Städtische Sekundarschule Westerfilde</t>
  </si>
  <si>
    <t>Dortmund, SK Westerfilde</t>
  </si>
  <si>
    <t>Städt. Gesamtschule Solingen</t>
  </si>
  <si>
    <t>Wupperstraße 126</t>
  </si>
  <si>
    <t>Solingen, GE Wupperstraße</t>
  </si>
  <si>
    <t>136700</t>
  </si>
  <si>
    <t>Emil-Rentmeister-Schule</t>
  </si>
  <si>
    <t>Gitschiner Straße 107</t>
  </si>
  <si>
    <t>Duisburg, GH Emil-Rentmeister-Schule</t>
  </si>
  <si>
    <t>142049</t>
  </si>
  <si>
    <t>Beethovenstr. 57</t>
  </si>
  <si>
    <t>Bornheim, GH Franziskus-Schule</t>
  </si>
  <si>
    <t>163077</t>
  </si>
  <si>
    <t>Graf-Adolf-Str. 40</t>
  </si>
  <si>
    <t>Bochum, RS Pestalozzi m. bilingual.Zweig</t>
  </si>
  <si>
    <t>192168</t>
  </si>
  <si>
    <t>Holzwickede, Gym Clara-Schumann</t>
  </si>
  <si>
    <t>158847</t>
  </si>
  <si>
    <t>Realschule am Schloss Borbeck</t>
  </si>
  <si>
    <t>Schlossstr. 121</t>
  </si>
  <si>
    <t>Essen, RS Schloß Borbeck</t>
  </si>
  <si>
    <t>163326</t>
  </si>
  <si>
    <t>Realschule Grünstraße</t>
  </si>
  <si>
    <t>Grünstr. 27-29</t>
  </si>
  <si>
    <t>Hattingen, RS Grünstraße</t>
  </si>
  <si>
    <t>170483</t>
  </si>
  <si>
    <t>Johannes-Althusius-Gymnasium</t>
  </si>
  <si>
    <t>Im Herrengarten 11</t>
  </si>
  <si>
    <t>Bad Berleburg, Gym Johannes-Althusius</t>
  </si>
  <si>
    <t>191516</t>
  </si>
  <si>
    <t>Rudolf Steiner Berufskolleg</t>
  </si>
  <si>
    <t>Berufskolleg - Sekundarstufe II</t>
  </si>
  <si>
    <t>Mergelteichstr. 45</t>
  </si>
  <si>
    <t>Dortmund, BK Rudolf Steiner</t>
  </si>
  <si>
    <t>150381</t>
  </si>
  <si>
    <t>Gem.Hauptschule der Gemeinde Neunkirchen</t>
  </si>
  <si>
    <t>Am Porzhain 25</t>
  </si>
  <si>
    <t>Neunkirchen, GH Kopernikusschule</t>
  </si>
  <si>
    <t>188724</t>
  </si>
  <si>
    <t>Wirtschaft und Verwaltung</t>
  </si>
  <si>
    <t>Vorheider Weg 14</t>
  </si>
  <si>
    <t>Hamm, BK Friedrich-List</t>
  </si>
  <si>
    <t>169596</t>
  </si>
  <si>
    <t>Karl-Koßmannstr. 2</t>
  </si>
  <si>
    <t>Hamm, Gym Freiherr-vom-Stein</t>
  </si>
  <si>
    <t>169584</t>
  </si>
  <si>
    <t>Gymnasium der Stadt Hamm</t>
  </si>
  <si>
    <t>- Sek. I und II -</t>
  </si>
  <si>
    <t>Wilhelm-Liebknecht-Str. 11</t>
  </si>
  <si>
    <t>Hamm, Gym Märkisches</t>
  </si>
  <si>
    <t>192053</t>
  </si>
  <si>
    <t>Städt. Gymnasium der Stadt Straelen</t>
  </si>
  <si>
    <t>Fontanestraße 7</t>
  </si>
  <si>
    <t>Straelen, Gym Fontanestraße</t>
  </si>
  <si>
    <t>168014</t>
  </si>
  <si>
    <t>Gymnasium St. Michael</t>
  </si>
  <si>
    <t>Priv. Bischöfliches Gymnasium in Ahlen</t>
  </si>
  <si>
    <t>Warendorfer Str. 72</t>
  </si>
  <si>
    <t>Ahlen, Gym St. Michael</t>
  </si>
  <si>
    <t>138393</t>
  </si>
  <si>
    <t>Gemeinschaftshauptschule Dohr</t>
  </si>
  <si>
    <t>Altenbroicher Straße 50-52</t>
  </si>
  <si>
    <t>Mönchengladbach, GH Dohr</t>
  </si>
  <si>
    <t>Gesamtschule Wulfen</t>
  </si>
  <si>
    <t>der Stadt Dorsten</t>
  </si>
  <si>
    <t>- Sekundarstufe I und II-</t>
  </si>
  <si>
    <t>Wulfener Markt 2</t>
  </si>
  <si>
    <t>168660</t>
  </si>
  <si>
    <t>Stadtgymnasium Detmold</t>
  </si>
  <si>
    <t>Martin-Luther-Str. 4</t>
  </si>
  <si>
    <t>Detmold, Gym Martin-Luther-Str.</t>
  </si>
  <si>
    <t>Am Friedrichsberg 30</t>
  </si>
  <si>
    <t>161019</t>
  </si>
  <si>
    <t>Städt. Realschule Geilenkirchen</t>
  </si>
  <si>
    <t>Gillesweg 1</t>
  </si>
  <si>
    <t>Geilenkirchen, RS Gillesweg</t>
  </si>
  <si>
    <t>193800</t>
  </si>
  <si>
    <t>Evangelische Gesamtschule</t>
  </si>
  <si>
    <t>Gelsenkirchen-Bismarck der Ev. Kirche</t>
  </si>
  <si>
    <t>von Westfalen (Sekundarstufen I u. II)</t>
  </si>
  <si>
    <t>Laarstr. 41</t>
  </si>
  <si>
    <t>Gelsenkirchen, GE Ev. Gesamtschule</t>
  </si>
  <si>
    <t>Städt. Adolfinum</t>
  </si>
  <si>
    <t>Wilhelm-Schröder-Str. 4</t>
  </si>
  <si>
    <t>169160</t>
  </si>
  <si>
    <t>Graf-Engelbert-Schule</t>
  </si>
  <si>
    <t>Königsallee 77-79</t>
  </si>
  <si>
    <t>Bochum, Gym Graf-Engelbert-Schule</t>
  </si>
  <si>
    <t>161913</t>
  </si>
  <si>
    <t>Bischöfliche Roncalli-Schule</t>
  </si>
  <si>
    <t>Priv. Realschule  - Sek. I -</t>
  </si>
  <si>
    <t>für Mädchen u. Jungen</t>
  </si>
  <si>
    <t>Roncallistraße 9</t>
  </si>
  <si>
    <t>Ibbenbüren, RS Roncalli-Schule</t>
  </si>
  <si>
    <t>in Bergisch Gladbach</t>
  </si>
  <si>
    <t>des Berufsschulverbandes</t>
  </si>
  <si>
    <t>Oberheidkamper Straße 21</t>
  </si>
  <si>
    <t>177532</t>
  </si>
  <si>
    <t>Berufskolleg St.Michael</t>
  </si>
  <si>
    <t>Ahlen, BK St.Michael</t>
  </si>
  <si>
    <t>168373</t>
  </si>
  <si>
    <t>Städt. Gymnasium Dionysianum</t>
  </si>
  <si>
    <t>Anton-Führer-Str. 2</t>
  </si>
  <si>
    <t>Rheine, Gym Dionysianum</t>
  </si>
  <si>
    <t>148349</t>
  </si>
  <si>
    <t>Westberger Weg 17/19</t>
  </si>
  <si>
    <t>Hamm, GH Karl</t>
  </si>
  <si>
    <t>Zum Diek</t>
  </si>
  <si>
    <t>Walder Straße 15</t>
  </si>
  <si>
    <t>Emil-Barth-Schule</t>
  </si>
  <si>
    <t>Haan, RS Emil-Barth-Schule</t>
  </si>
  <si>
    <t>161354</t>
  </si>
  <si>
    <t>Städt. Realschule Ahlen</t>
  </si>
  <si>
    <t>Sedanstr. 54</t>
  </si>
  <si>
    <t>Ahlen, RS Sedanstr.</t>
  </si>
  <si>
    <t>Werner-Jaeger-Gymnasium</t>
  </si>
  <si>
    <t>An den Sportplätzen 7</t>
  </si>
  <si>
    <t>Realschule Halver</t>
  </si>
  <si>
    <t>Humboldtstraße 5</t>
  </si>
  <si>
    <t>Halver, RS Humboldtstr.</t>
  </si>
  <si>
    <t>177568</t>
  </si>
  <si>
    <t>Berufskolleg Beckum</t>
  </si>
  <si>
    <t>Hansaring 11</t>
  </si>
  <si>
    <t>Beckum, BK Hansaring</t>
  </si>
  <si>
    <t>168956</t>
  </si>
  <si>
    <t>Herder-Gymnasium der Stadt Minden</t>
  </si>
  <si>
    <t>mit Caroline-von-Humboldt-Gymnasium</t>
  </si>
  <si>
    <t>Brüningstraße 2</t>
  </si>
  <si>
    <t>Minden, Gym Herder u.Caroline v.Humboldt</t>
  </si>
  <si>
    <t>180518</t>
  </si>
  <si>
    <t>Technik</t>
  </si>
  <si>
    <t>Vorheider Weg 8</t>
  </si>
  <si>
    <t>Hamm, BK Eduard-Spranger</t>
  </si>
  <si>
    <t>169717</t>
  </si>
  <si>
    <t>Städt. Schiller-Gymnasium</t>
  </si>
  <si>
    <t>Breddestr. 8</t>
  </si>
  <si>
    <t>Witten, Gym Schiller</t>
  </si>
  <si>
    <t>187021</t>
  </si>
  <si>
    <t>Alfred-Delp-Realschule</t>
  </si>
  <si>
    <t>Langgasse 126</t>
  </si>
  <si>
    <t>Niederkassel, RS Alfred-Delp</t>
  </si>
  <si>
    <t>177933</t>
  </si>
  <si>
    <t>Paul-Spiegel-Berufskolleg Dorsten</t>
  </si>
  <si>
    <t>des vestischen Kreises Recklinghausen</t>
  </si>
  <si>
    <t>Halterner Str. 15</t>
  </si>
  <si>
    <t>Dorsten, BK Paul-Spiegel</t>
  </si>
  <si>
    <t>162590</t>
  </si>
  <si>
    <t>Lessingstraße 5</t>
  </si>
  <si>
    <t>Rheda-Wiedenbrück, RS Ernst-Barlach</t>
  </si>
  <si>
    <t>168117</t>
  </si>
  <si>
    <t>St. Pius-Gymnasium Coesfeld</t>
  </si>
  <si>
    <t>Schule des Bistums Münster</t>
  </si>
  <si>
    <t>Gerlever Weg 5</t>
  </si>
  <si>
    <t>Coesfeld, Gym St.Pius-Gymnasium</t>
  </si>
  <si>
    <t>167307</t>
  </si>
  <si>
    <t>Viktoriaschule Aachen</t>
  </si>
  <si>
    <t>Warmweiherstr. 4-8</t>
  </si>
  <si>
    <t>Aachen, Gym Viktoria</t>
  </si>
  <si>
    <t>Städt. Gymnasium Vohwinkel</t>
  </si>
  <si>
    <t>Gesamtschule Rheydt-Mülfort</t>
  </si>
  <si>
    <t>Realschulstraße 14</t>
  </si>
  <si>
    <t>170264</t>
  </si>
  <si>
    <t>St.-Franziskus-Gymnasium in Olpe</t>
  </si>
  <si>
    <t>Staatl. genehmigtes Gymnasium für</t>
  </si>
  <si>
    <t>Jungen und Mädchen -Sekundarst. I u. II-</t>
  </si>
  <si>
    <t>Olpe, Gym St.-Franziskus</t>
  </si>
  <si>
    <t>145609</t>
  </si>
  <si>
    <t>Howesträßchen 18</t>
  </si>
  <si>
    <t>Tecklenburg, GH Howesträßchen</t>
  </si>
  <si>
    <t>193641</t>
  </si>
  <si>
    <t>Europaschule Dortmund</t>
  </si>
  <si>
    <t>Am Gottesacker 64</t>
  </si>
  <si>
    <t>Dortmund, GE Europaschule</t>
  </si>
  <si>
    <t>170410</t>
  </si>
  <si>
    <t>Städt. Mariengymnasium</t>
  </si>
  <si>
    <t>Am Breilsgraben 2</t>
  </si>
  <si>
    <t>Werl, Gym Marien</t>
  </si>
  <si>
    <t>164239</t>
  </si>
  <si>
    <t>Markstr. 189</t>
  </si>
  <si>
    <t>Bochum, GE Erich Kästner</t>
  </si>
  <si>
    <t>147059</t>
  </si>
  <si>
    <t>Gem. Hauptschule Westenholz</t>
  </si>
  <si>
    <t>Springpatt 3</t>
  </si>
  <si>
    <t>Delbrück, GH Westenholz</t>
  </si>
  <si>
    <t>159712</t>
  </si>
  <si>
    <t>Sudermannstr. 4</t>
  </si>
  <si>
    <t>Kamp-Lintfort, RS Sudermannstr.</t>
  </si>
  <si>
    <t>180520</t>
  </si>
  <si>
    <t>Elisabeth-Lüders-Berufskolleg</t>
  </si>
  <si>
    <t>Sozial- und Gesundheitswesen</t>
  </si>
  <si>
    <t>Am Ebertpark 7</t>
  </si>
  <si>
    <t>Hamm, BK Elisabeth-Lüders</t>
  </si>
  <si>
    <t>195492</t>
  </si>
  <si>
    <t>Vincenz-von-Paul-Schule, Förderschule</t>
  </si>
  <si>
    <t>im Bildungsber. BK, FSP Emot. u. soz.</t>
  </si>
  <si>
    <t>Entw., Sek.II, d. Vincenzheim-Ausb. e.V.</t>
  </si>
  <si>
    <t>Osterholzstr. 85-91</t>
  </si>
  <si>
    <t>Dortmund, FÖ BK LE Vincenz-von-Paul-Sch.</t>
  </si>
  <si>
    <t>Kaufleute für Dialogmarketing (Teilzeit)</t>
  </si>
  <si>
    <t>Servicefachkraft für Dialogmarketing (Teilzeit)</t>
  </si>
  <si>
    <t>Steuerfachangestellte dualer Bachelorstudiengang</t>
  </si>
  <si>
    <t>Düsseldorf, BK TÜV Rheinl.Kosm.u.Gestalt.</t>
  </si>
  <si>
    <t>Düsseldorf, BK Walter-Eucken-Berufskolleg</t>
  </si>
  <si>
    <t>Kaufleute für Büromanagement (3-Monatsblock)</t>
  </si>
  <si>
    <t>Servicefachkraft für Dialogmarketing (3-Monatsblock)</t>
  </si>
  <si>
    <t>Kaufleute für Dialogmarketing (3-Monatsblock)</t>
  </si>
  <si>
    <t>Kaufleute für Büromanagement (Teilzeit: 1,5 Tage die Woche - Schule)</t>
  </si>
  <si>
    <t>Ich nehme gemäß DSGVO Kenntnis davon, dass das Max-Weber-Berufskolleg Daten entsprechend der VO DV I erhebt. Ein Exemplar der VO DV I steht mir jederzeit zur Verfügung oder kann auf der Homepage unter http://www.max-weber-berufskolleg.de/web/wp-content/uploads/2019/01/VO-DV_I.pdf eingesehen werden.</t>
  </si>
  <si>
    <t>.</t>
  </si>
  <si>
    <t>E-Mail Student/in</t>
  </si>
  <si>
    <r>
      <t xml:space="preserve">Bitte füllen Sie das </t>
    </r>
    <r>
      <rPr>
        <b/>
        <sz val="10"/>
        <color theme="1"/>
        <rFont val="Verdana"/>
        <family val="2"/>
      </rPr>
      <t>Anmeldeformular</t>
    </r>
    <r>
      <rPr>
        <sz val="10"/>
        <color theme="1"/>
        <rFont val="Verdana"/>
        <family val="2"/>
      </rPr>
      <t xml:space="preserve"> für die</t>
    </r>
    <r>
      <rPr>
        <b/>
        <sz val="10"/>
        <color theme="1"/>
        <rFont val="Verdana"/>
        <family val="2"/>
      </rPr>
      <t xml:space="preserve"> Fachschule für Wirtschaft</t>
    </r>
    <r>
      <rPr>
        <sz val="10"/>
        <color theme="1"/>
        <rFont val="Verdana"/>
        <family val="2"/>
      </rPr>
      <t xml:space="preserve"> aus und senden Sie das Excel-Dokument als Anlage zusammen mit den übrigen Unterlagen (siehe Homepage) an folgende Adresse: </t>
    </r>
    <r>
      <rPr>
        <b/>
        <sz val="10"/>
        <color theme="1"/>
        <rFont val="Verdana"/>
        <family val="2"/>
      </rPr>
      <t>fachschule@max-weber-berufskolleg.de</t>
    </r>
    <r>
      <rPr>
        <sz val="10"/>
        <color theme="1"/>
        <rFont val="Verdana"/>
        <family val="2"/>
      </rPr>
      <t xml:space="preserve">           </t>
    </r>
    <r>
      <rPr>
        <b/>
        <sz val="10"/>
        <color theme="1"/>
        <rFont val="Verdana"/>
        <family val="2"/>
      </rPr>
      <t>oder</t>
    </r>
    <r>
      <rPr>
        <sz val="10"/>
        <color theme="1"/>
        <rFont val="Verdana"/>
        <family val="2"/>
      </rPr>
      <t xml:space="preserve"> ausgedruckt an Max-Weber-Berufskolleg; z. Hd. Herrn Dickopf; Suitbertusstr. 163-165; 40223 Düsseldorf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</si>
</sst>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9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b/>
      <sz val="8"/>
      <color indexed="81"/>
      <name val="Tahoma"/>
      <family val="2"/>
    </font>
    <font>
      <b/>
      <sz val="12"/>
      <color indexed="34"/>
      <name val="Verdana"/>
      <family val="2"/>
    </font>
    <font>
      <sz val="11"/>
      <name val="Verdana"/>
      <family val="2"/>
    </font>
    <font>
      <u/>
      <sz val="16"/>
      <color indexed="12"/>
      <name val="Verdana"/>
      <family val="2"/>
    </font>
    <font>
      <b/>
      <sz val="11"/>
      <color indexed="34"/>
      <name val="Verdana"/>
      <family val="2"/>
    </font>
    <font>
      <b/>
      <u/>
      <sz val="11"/>
      <color indexed="13"/>
      <name val="Verdana"/>
      <family val="2"/>
    </font>
    <font>
      <sz val="11"/>
      <color indexed="8"/>
      <name val="Calibri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2" borderId="2" xfId="0" applyFill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3" borderId="2" xfId="0" applyFont="1" applyFill="1" applyBorder="1"/>
    <xf numFmtId="0" fontId="6" fillId="0" borderId="0" xfId="0" applyFont="1"/>
    <xf numFmtId="0" fontId="5" fillId="2" borderId="2" xfId="0" applyFont="1" applyFill="1" applyBorder="1"/>
    <xf numFmtId="0" fontId="5" fillId="0" borderId="0" xfId="0" applyFont="1"/>
    <xf numFmtId="0" fontId="5" fillId="4" borderId="0" xfId="0" applyFont="1" applyFill="1" applyProtection="1"/>
    <xf numFmtId="49" fontId="10" fillId="3" borderId="0" xfId="1" applyNumberFormat="1" applyFont="1" applyFill="1" applyAlignment="1" applyProtection="1">
      <alignment horizontal="center"/>
    </xf>
    <xf numFmtId="0" fontId="11" fillId="0" borderId="3" xfId="0" applyFont="1" applyFill="1" applyBorder="1"/>
    <xf numFmtId="0" fontId="12" fillId="0" borderId="0" xfId="1" applyFont="1" applyFill="1" applyBorder="1" applyAlignment="1" applyProtection="1"/>
    <xf numFmtId="0" fontId="13" fillId="0" borderId="1" xfId="0" applyFont="1" applyFill="1" applyBorder="1" applyAlignment="1">
      <alignment wrapText="1"/>
    </xf>
    <xf numFmtId="0" fontId="2" fillId="0" borderId="0" xfId="0" applyFont="1"/>
    <xf numFmtId="0" fontId="15" fillId="5" borderId="0" xfId="0" applyFont="1" applyFill="1" applyBorder="1" applyAlignment="1" applyProtection="1">
      <alignment horizontal="left" vertical="center" wrapText="1"/>
    </xf>
    <xf numFmtId="0" fontId="9" fillId="5" borderId="0" xfId="0" applyFont="1" applyFill="1" applyAlignment="1">
      <alignment horizontal="left" wrapText="1"/>
    </xf>
    <xf numFmtId="0" fontId="14" fillId="0" borderId="4" xfId="0" applyFont="1" applyBorder="1" applyAlignment="1" applyProtection="1">
      <alignment horizontal="left" readingOrder="1"/>
      <protection locked="0"/>
    </xf>
    <xf numFmtId="49" fontId="0" fillId="0" borderId="4" xfId="0" applyNumberFormat="1" applyFont="1" applyBorder="1" applyAlignment="1" applyProtection="1">
      <alignment horizontal="left"/>
      <protection locked="0"/>
    </xf>
    <xf numFmtId="14" fontId="0" fillId="0" borderId="4" xfId="0" applyNumberFormat="1" applyBorder="1" applyAlignment="1" applyProtection="1">
      <alignment horizontal="left"/>
      <protection locked="0"/>
    </xf>
    <xf numFmtId="49" fontId="5" fillId="0" borderId="4" xfId="0" applyNumberFormat="1" applyFont="1" applyBorder="1" applyAlignment="1" applyProtection="1">
      <alignment horizontal="left"/>
      <protection locked="0"/>
    </xf>
    <xf numFmtId="164" fontId="5" fillId="0" borderId="4" xfId="0" applyNumberFormat="1" applyFon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1" fontId="0" fillId="0" borderId="4" xfId="0" applyNumberFormat="1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8" fillId="3" borderId="4" xfId="0" applyNumberFormat="1" applyFont="1" applyFill="1" applyBorder="1" applyAlignment="1">
      <alignment horizontal="left" wrapText="1"/>
    </xf>
    <xf numFmtId="0" fontId="5" fillId="0" borderId="4" xfId="0" applyNumberFormat="1" applyFont="1" applyBorder="1" applyAlignment="1" applyProtection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3"/>
  <sheetViews>
    <sheetView tabSelected="1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6" sqref="A26"/>
    </sheetView>
  </sheetViews>
  <sheetFormatPr baseColWidth="10" defaultRowHeight="12.75" x14ac:dyDescent="0.2"/>
  <cols>
    <col min="1" max="1" width="45.875" customWidth="1"/>
    <col min="2" max="2" width="63.5" style="2" customWidth="1"/>
  </cols>
  <sheetData>
    <row r="1" spans="1:2" s="8" customFormat="1" ht="110.25" customHeight="1" x14ac:dyDescent="0.2">
      <c r="A1" s="14" t="s">
        <v>13009</v>
      </c>
      <c r="B1" s="15" t="s">
        <v>13006</v>
      </c>
    </row>
    <row r="2" spans="1:2" ht="18" customHeight="1" x14ac:dyDescent="0.25">
      <c r="A2" s="4" t="s">
        <v>344</v>
      </c>
      <c r="B2" s="9"/>
    </row>
    <row r="3" spans="1:2" ht="18" customHeight="1" x14ac:dyDescent="0.2">
      <c r="A3" s="1" t="s">
        <v>346</v>
      </c>
      <c r="B3" s="16"/>
    </row>
    <row r="4" spans="1:2" ht="18" customHeight="1" x14ac:dyDescent="0.2">
      <c r="A4" s="1" t="s">
        <v>335</v>
      </c>
      <c r="B4" s="17"/>
    </row>
    <row r="5" spans="1:2" ht="18" customHeight="1" x14ac:dyDescent="0.2">
      <c r="A5" s="1" t="s">
        <v>336</v>
      </c>
      <c r="B5" s="18"/>
    </row>
    <row r="6" spans="1:2" ht="18" customHeight="1" x14ac:dyDescent="0.2">
      <c r="A6" s="1" t="s">
        <v>339</v>
      </c>
      <c r="B6" s="19"/>
    </row>
    <row r="7" spans="1:2" ht="18" customHeight="1" x14ac:dyDescent="0.2">
      <c r="A7" s="1" t="s">
        <v>1066</v>
      </c>
      <c r="B7" s="17"/>
    </row>
    <row r="8" spans="1:2" ht="18" customHeight="1" x14ac:dyDescent="0.2">
      <c r="A8" s="1" t="s">
        <v>1065</v>
      </c>
      <c r="B8" s="17"/>
    </row>
    <row r="9" spans="1:2" ht="18" customHeight="1" x14ac:dyDescent="0.2">
      <c r="A9" s="1" t="s">
        <v>340</v>
      </c>
      <c r="B9" s="20"/>
    </row>
    <row r="10" spans="1:2" ht="18" customHeight="1" x14ac:dyDescent="0.2">
      <c r="A10" s="6" t="s">
        <v>1755</v>
      </c>
      <c r="B10" s="17"/>
    </row>
    <row r="11" spans="1:2" ht="18" customHeight="1" x14ac:dyDescent="0.2">
      <c r="A11" s="1" t="s">
        <v>347</v>
      </c>
      <c r="B11" s="17"/>
    </row>
    <row r="12" spans="1:2" ht="18" customHeight="1" x14ac:dyDescent="0.2">
      <c r="A12" s="1" t="s">
        <v>1077</v>
      </c>
      <c r="B12" s="17"/>
    </row>
    <row r="13" spans="1:2" ht="18" customHeight="1" x14ac:dyDescent="0.2">
      <c r="A13" s="1" t="s">
        <v>338</v>
      </c>
      <c r="B13" s="21"/>
    </row>
    <row r="14" spans="1:2" ht="18" customHeight="1" x14ac:dyDescent="0.2">
      <c r="A14" s="1" t="s">
        <v>342</v>
      </c>
      <c r="B14" s="22"/>
    </row>
    <row r="15" spans="1:2" ht="18" customHeight="1" x14ac:dyDescent="0.2">
      <c r="A15" s="1" t="s">
        <v>13008</v>
      </c>
      <c r="B15" s="22"/>
    </row>
    <row r="16" spans="1:2" ht="18" customHeight="1" x14ac:dyDescent="0.2">
      <c r="A16" s="1" t="s">
        <v>343</v>
      </c>
      <c r="B16" s="21"/>
    </row>
    <row r="17" spans="1:11" ht="18" customHeight="1" x14ac:dyDescent="0.2">
      <c r="A17" s="1" t="s">
        <v>348</v>
      </c>
      <c r="B17" s="23"/>
    </row>
    <row r="18" spans="1:11" ht="18" customHeight="1" x14ac:dyDescent="0.2">
      <c r="A18" s="4" t="s">
        <v>1637</v>
      </c>
      <c r="B18" s="24"/>
    </row>
    <row r="19" spans="1:11" ht="18" customHeight="1" x14ac:dyDescent="0.2">
      <c r="A19" s="1" t="s">
        <v>684</v>
      </c>
      <c r="B19" s="21"/>
    </row>
    <row r="20" spans="1:11" ht="18" customHeight="1" x14ac:dyDescent="0.2">
      <c r="A20" s="1" t="s">
        <v>686</v>
      </c>
      <c r="B20" s="19"/>
    </row>
    <row r="21" spans="1:11" ht="18" customHeight="1" x14ac:dyDescent="0.2">
      <c r="A21" s="6" t="s">
        <v>1754</v>
      </c>
      <c r="B21" s="25" t="str">
        <f>IF(B20="","",VLOOKUP(B20,SchulenNRW!$H$2:$J$2667,3,0))</f>
        <v/>
      </c>
    </row>
    <row r="22" spans="1:11" ht="18" customHeight="1" x14ac:dyDescent="0.2">
      <c r="A22" s="1" t="s">
        <v>685</v>
      </c>
      <c r="B22" s="21"/>
    </row>
    <row r="23" spans="1:11" ht="14.25" x14ac:dyDescent="0.2">
      <c r="A23" s="10"/>
      <c r="C23" s="2"/>
      <c r="D23" s="2"/>
      <c r="E23" s="2"/>
      <c r="F23" s="2"/>
      <c r="G23" s="2"/>
      <c r="H23" s="2"/>
      <c r="I23" s="2"/>
      <c r="J23" s="2"/>
      <c r="K23" s="2"/>
    </row>
    <row r="24" spans="1:11" ht="14.25" x14ac:dyDescent="0.2">
      <c r="A24" s="11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"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"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1:12" x14ac:dyDescent="0.2">
      <c r="B33" s="2" t="str">
        <f>IF(B16=Ausbildungsberuf!$A$2,"Französischunterricht","")</f>
        <v/>
      </c>
      <c r="C33" s="2"/>
      <c r="D33" s="2"/>
      <c r="E33" s="2"/>
      <c r="F33" s="2"/>
      <c r="G33" s="2"/>
      <c r="H33" s="2"/>
      <c r="I33" s="2"/>
      <c r="J33" s="2"/>
      <c r="K33" s="2"/>
    </row>
    <row r="34" spans="1:12" x14ac:dyDescent="0.2">
      <c r="B34" s="2" t="str">
        <f>IF(B16=Ausbildungsberuf!$A$2,"Migrationsklasse mit mehr Deutschunterricht","")</f>
        <v/>
      </c>
      <c r="C34" s="2"/>
      <c r="D34" s="2"/>
      <c r="E34" s="2"/>
      <c r="F34" s="2"/>
      <c r="G34" s="2"/>
      <c r="H34" s="2"/>
      <c r="I34" s="2"/>
      <c r="J34" s="2"/>
      <c r="K34" s="2"/>
    </row>
    <row r="35" spans="1:12" x14ac:dyDescent="0.2">
      <c r="B35" t="str">
        <f>IF(OR(B16=Ausbildungsberuf!$A$2),"Internationales Marketing/Außenhandel","")</f>
        <v/>
      </c>
      <c r="C35" t="str">
        <f>IF(OR(C16=Ausbildungsberuf!$A$2),"Internationales Marketing/Außenhandel","")</f>
        <v/>
      </c>
      <c r="D35" t="str">
        <f>IF(OR(D16=Ausbildungsberuf!$A$2),"Internationales Marketing/Außenhandel","")</f>
        <v/>
      </c>
      <c r="E35" t="str">
        <f>IF(OR(E16=Ausbildungsberuf!$A$2),"Internationales Marketing/Außenhandel","")</f>
        <v/>
      </c>
      <c r="F35" t="str">
        <f>IF(OR(F16=Ausbildungsberuf!$A$2),"Internationales Marketing/Außenhandel","")</f>
        <v/>
      </c>
      <c r="G35" t="str">
        <f>IF(OR(G16=Ausbildungsberuf!$A$2),"Internationales Marketing/Außenhandel","")</f>
        <v/>
      </c>
      <c r="H35" t="str">
        <f>IF(OR(H16=Ausbildungsberuf!$A$2),"Internationales Marketing/Außenhandel","")</f>
        <v/>
      </c>
      <c r="I35" t="str">
        <f>IF(OR(I16=Ausbildungsberuf!$A$2),"Internationales Marketing/Außenhandel","")</f>
        <v/>
      </c>
      <c r="J35" t="str">
        <f>IF(OR(J16=Ausbildungsberuf!$A$2),"Internationales Marketing/Außenhandel","")</f>
        <v/>
      </c>
      <c r="K35" t="str">
        <f>IF(OR(K16=Ausbildungsberuf!$A$2),"Internationales Marketing/Außenhandel","")</f>
        <v/>
      </c>
      <c r="L35" t="str">
        <f>IF(OR(L16=Ausbildungsberuf!$A$2),"Internationales Marketing/Außenhandel","")</f>
        <v/>
      </c>
    </row>
    <row r="36" spans="1:12" x14ac:dyDescent="0.2">
      <c r="B36" t="str">
        <f>IF(OR(B16=Ausbildungsberuf!$A$2),"Tablet-Klasse","")</f>
        <v/>
      </c>
      <c r="C36" t="str">
        <f>IF(OR(C16=Ausbildungsberuf!$A$2),"Tablett-Klasse","")</f>
        <v/>
      </c>
      <c r="D36" t="str">
        <f>IF(OR(D16=Ausbildungsberuf!$A$2),"Tablett-Klasse","")</f>
        <v/>
      </c>
      <c r="E36" t="str">
        <f>IF(OR(E16=Ausbildungsberuf!$A$2),"Tablett-Klasse","")</f>
        <v/>
      </c>
      <c r="F36" t="str">
        <f>IF(OR(F16=Ausbildungsberuf!$A$2),"Tablett-Klasse","")</f>
        <v/>
      </c>
      <c r="G36" t="str">
        <f>IF(OR(G16=Ausbildungsberuf!$A$2),"Tablett-Klasse","")</f>
        <v/>
      </c>
      <c r="H36" t="str">
        <f>IF(OR(H16=Ausbildungsberuf!$A$2),"Tablett-Klasse","")</f>
        <v/>
      </c>
      <c r="I36" t="str">
        <f>IF(OR(I16=Ausbildungsberuf!$A$2),"Tablett-Klasse","")</f>
        <v/>
      </c>
      <c r="J36" t="str">
        <f>IF(OR(J16=Ausbildungsberuf!$A$2),"Tablett-Klasse","")</f>
        <v/>
      </c>
      <c r="K36" t="str">
        <f>IF(OR(K16=Ausbildungsberuf!$A$2),"Tablett-Klasse","")</f>
        <v/>
      </c>
      <c r="L36" t="str">
        <f>IF(OR(L16=Ausbildungsberuf!$A$2,L16=Ausbildungsberuf!$A$15,L16=Ausbildungsberuf!$A$12),"Doppelqualifikation Ausbildung und Fachabitur","")</f>
        <v/>
      </c>
    </row>
    <row r="37" spans="1:12" x14ac:dyDescent="0.2">
      <c r="B37" t="str">
        <f>IF(AND(OR(B22=Schulabschluss!$B$10,B22=Schulabschluss!$B$11,B22=Schulabschluss!$B$12),OR(B16=Ausbildungsberuf!$A$2,B16=Ausbildungsberuf!$A$15,B16=Ausbildungsberuf!$A$12)),"Doppelqualifikation Ausbildung und Fachabitur","")</f>
        <v/>
      </c>
      <c r="C37" t="str">
        <f>IF(AND(OR(C22=Schulabschluss!X10,C22=Schulabschluss!X11,C22=Schulabschluss!X12),OR(C16=Ausbildungsberuf!$A$2,C16=Ausbildungsberuf!$A$15,C16=Ausbildungsberuf!$A$12)),"Doppelqualifikation Ausbildung und Fachabitur","")</f>
        <v/>
      </c>
      <c r="D37" t="str">
        <f>IF(AND(OR(D22=Schulabschluss!Y10,D22=Schulabschluss!Y11,D22=Schulabschluss!Y12),OR(D16=Ausbildungsberuf!$A$2,D16=Ausbildungsberuf!$A$15,D16=Ausbildungsberuf!$A$12)),"Doppelqualifikation Ausbildung und Fachabitur","")</f>
        <v/>
      </c>
      <c r="E37" t="str">
        <f>IF(AND(OR(E22=Schulabschluss!Z10,E22=Schulabschluss!Z11,E22=Schulabschluss!Z12),OR(E16=Ausbildungsberuf!$A$2,E16=Ausbildungsberuf!$A$15,E16=Ausbildungsberuf!$A$12)),"Doppelqualifikation Ausbildung und Fachabitur","")</f>
        <v/>
      </c>
      <c r="F37" t="str">
        <f>IF(AND(OR(F22=Schulabschluss!AA10,F22=Schulabschluss!AA11,F22=Schulabschluss!AA12),OR(F16=Ausbildungsberuf!$A$2,F16=Ausbildungsberuf!$A$15,F16=Ausbildungsberuf!$A$12)),"Doppelqualifikation Ausbildung und Fachabitur","")</f>
        <v/>
      </c>
      <c r="G37" t="str">
        <f>IF(AND(OR(G22=Schulabschluss!AB10,G22=Schulabschluss!AB11,G22=Schulabschluss!AB12),OR(G16=Ausbildungsberuf!$A$2,G16=Ausbildungsberuf!$A$15,G16=Ausbildungsberuf!$A$12)),"Doppelqualifikation Ausbildung und Fachabitur","")</f>
        <v/>
      </c>
      <c r="H37" t="str">
        <f>IF(AND(OR(H22=Schulabschluss!AC10,H22=Schulabschluss!AC11,H22=Schulabschluss!AC12),OR(H16=Ausbildungsberuf!$A$2,H16=Ausbildungsberuf!$A$15,H16=Ausbildungsberuf!$A$12)),"Doppelqualifikation Ausbildung und Fachabitur","")</f>
        <v/>
      </c>
      <c r="I37" t="str">
        <f>IF(AND(OR(I22=Schulabschluss!AD10,I22=Schulabschluss!AD11,I22=Schulabschluss!AD12),OR(I16=Ausbildungsberuf!$A$2,I16=Ausbildungsberuf!$A$15,I16=Ausbildungsberuf!$A$12)),"Doppelqualifikation Ausbildung und Fachabitur","")</f>
        <v/>
      </c>
      <c r="J37" t="str">
        <f>IF(AND(OR(J22=Schulabschluss!AE10,J22=Schulabschluss!AE11,J22=Schulabschluss!AE12),OR(J16=Ausbildungsberuf!$A$2,J16=Ausbildungsberuf!$A$15,J16=Ausbildungsberuf!$A$12)),"Doppelqualifikation Ausbildung und Fachabitur","")</f>
        <v/>
      </c>
      <c r="K37" t="str">
        <f>IF(AND(OR(K22=Schulabschluss!AF10,K22=Schulabschluss!AF11,K22=Schulabschluss!AF12),OR(K16=Ausbildungsberuf!$A$2,K16=Ausbildungsberuf!$A$15,K16=Ausbildungsberuf!$A$12)),"Doppelqualifikation Ausbildung und Fachabitur","")</f>
        <v/>
      </c>
      <c r="L37" t="str">
        <f>IF(OR(L16=Ausbildungsberuf!$A$2),"Tablett-Klasse","")</f>
        <v/>
      </c>
    </row>
    <row r="38" spans="1:12" x14ac:dyDescent="0.2">
      <c r="A38" t="s">
        <v>13007</v>
      </c>
      <c r="C38" s="2"/>
      <c r="D38" s="2"/>
      <c r="E38" s="2"/>
      <c r="F38" s="2"/>
      <c r="G38" s="2"/>
      <c r="H38" s="2"/>
      <c r="I38" s="2"/>
      <c r="J38" s="2"/>
      <c r="K38" s="2"/>
    </row>
    <row r="39" spans="1:12" x14ac:dyDescent="0.2">
      <c r="B39"/>
    </row>
    <row r="40" spans="1:12" x14ac:dyDescent="0.2">
      <c r="C40" s="2"/>
      <c r="D40" s="2"/>
      <c r="E40" s="2"/>
      <c r="F40" s="2"/>
      <c r="G40" s="2"/>
      <c r="H40" s="2"/>
      <c r="I40" s="2"/>
      <c r="J40" s="2"/>
      <c r="K40" s="2"/>
    </row>
    <row r="41" spans="1:12" x14ac:dyDescent="0.2">
      <c r="A41" s="7"/>
    </row>
    <row r="45" spans="1:12" x14ac:dyDescent="0.2">
      <c r="A45" s="7"/>
    </row>
    <row r="62" spans="2:2" ht="12" customHeight="1" x14ac:dyDescent="0.2">
      <c r="B62"/>
    </row>
    <row r="108" spans="1:2" x14ac:dyDescent="0.2">
      <c r="A108" s="5"/>
      <c r="B108" s="5"/>
    </row>
    <row r="109" spans="1:2" x14ac:dyDescent="0.2">
      <c r="B109"/>
    </row>
    <row r="110" spans="1:2" x14ac:dyDescent="0.2">
      <c r="B110"/>
    </row>
    <row r="111" spans="1:2" x14ac:dyDescent="0.2">
      <c r="B111"/>
    </row>
    <row r="112" spans="1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  <row r="194" spans="2:2" x14ac:dyDescent="0.2">
      <c r="B194"/>
    </row>
    <row r="195" spans="2:2" x14ac:dyDescent="0.2">
      <c r="B195"/>
    </row>
    <row r="196" spans="2:2" x14ac:dyDescent="0.2">
      <c r="B196"/>
    </row>
    <row r="197" spans="2:2" x14ac:dyDescent="0.2">
      <c r="B197"/>
    </row>
    <row r="198" spans="2:2" x14ac:dyDescent="0.2">
      <c r="B198"/>
    </row>
    <row r="199" spans="2:2" x14ac:dyDescent="0.2">
      <c r="B199"/>
    </row>
    <row r="200" spans="2:2" x14ac:dyDescent="0.2">
      <c r="B200"/>
    </row>
    <row r="201" spans="2:2" x14ac:dyDescent="0.2">
      <c r="B201"/>
    </row>
    <row r="202" spans="2:2" x14ac:dyDescent="0.2">
      <c r="B202"/>
    </row>
    <row r="203" spans="2:2" x14ac:dyDescent="0.2">
      <c r="B203"/>
    </row>
    <row r="204" spans="2:2" x14ac:dyDescent="0.2">
      <c r="B204"/>
    </row>
    <row r="205" spans="2:2" x14ac:dyDescent="0.2">
      <c r="B205"/>
    </row>
    <row r="206" spans="2:2" x14ac:dyDescent="0.2">
      <c r="B206"/>
    </row>
    <row r="207" spans="2:2" x14ac:dyDescent="0.2">
      <c r="B207"/>
    </row>
    <row r="208" spans="2:2" x14ac:dyDescent="0.2">
      <c r="B208"/>
    </row>
    <row r="209" spans="2:2" x14ac:dyDescent="0.2">
      <c r="B209"/>
    </row>
    <row r="210" spans="2:2" x14ac:dyDescent="0.2">
      <c r="B210"/>
    </row>
    <row r="211" spans="2:2" x14ac:dyDescent="0.2">
      <c r="B211"/>
    </row>
    <row r="212" spans="2:2" x14ac:dyDescent="0.2">
      <c r="B212"/>
    </row>
    <row r="213" spans="2:2" x14ac:dyDescent="0.2">
      <c r="B213"/>
    </row>
    <row r="214" spans="2:2" x14ac:dyDescent="0.2">
      <c r="B214"/>
    </row>
    <row r="215" spans="2:2" x14ac:dyDescent="0.2">
      <c r="B215"/>
    </row>
    <row r="216" spans="2:2" x14ac:dyDescent="0.2">
      <c r="B216"/>
    </row>
    <row r="217" spans="2:2" x14ac:dyDescent="0.2">
      <c r="B217"/>
    </row>
    <row r="218" spans="2:2" x14ac:dyDescent="0.2">
      <c r="B218"/>
    </row>
    <row r="219" spans="2:2" x14ac:dyDescent="0.2">
      <c r="B219"/>
    </row>
    <row r="220" spans="2:2" x14ac:dyDescent="0.2">
      <c r="B220"/>
    </row>
    <row r="221" spans="2:2" x14ac:dyDescent="0.2">
      <c r="B221"/>
    </row>
    <row r="222" spans="2:2" x14ac:dyDescent="0.2">
      <c r="B222"/>
    </row>
    <row r="223" spans="2:2" x14ac:dyDescent="0.2">
      <c r="B223"/>
    </row>
    <row r="224" spans="2:2" x14ac:dyDescent="0.2">
      <c r="B224"/>
    </row>
    <row r="225" spans="2:2" x14ac:dyDescent="0.2">
      <c r="B225"/>
    </row>
    <row r="226" spans="2:2" x14ac:dyDescent="0.2">
      <c r="B226"/>
    </row>
    <row r="227" spans="2:2" x14ac:dyDescent="0.2">
      <c r="B227"/>
    </row>
    <row r="228" spans="2:2" x14ac:dyDescent="0.2">
      <c r="B228"/>
    </row>
    <row r="229" spans="2:2" x14ac:dyDescent="0.2">
      <c r="B229"/>
    </row>
    <row r="230" spans="2:2" x14ac:dyDescent="0.2">
      <c r="B230"/>
    </row>
    <row r="231" spans="2:2" x14ac:dyDescent="0.2">
      <c r="B231"/>
    </row>
    <row r="232" spans="2:2" x14ac:dyDescent="0.2">
      <c r="B232"/>
    </row>
    <row r="233" spans="2:2" x14ac:dyDescent="0.2">
      <c r="B233"/>
    </row>
    <row r="234" spans="2:2" x14ac:dyDescent="0.2">
      <c r="B234"/>
    </row>
    <row r="235" spans="2:2" x14ac:dyDescent="0.2">
      <c r="B235"/>
    </row>
    <row r="236" spans="2:2" x14ac:dyDescent="0.2">
      <c r="B236"/>
    </row>
    <row r="237" spans="2:2" x14ac:dyDescent="0.2">
      <c r="B237"/>
    </row>
    <row r="238" spans="2:2" x14ac:dyDescent="0.2">
      <c r="B238"/>
    </row>
    <row r="239" spans="2:2" x14ac:dyDescent="0.2">
      <c r="B239"/>
    </row>
    <row r="240" spans="2:2" x14ac:dyDescent="0.2">
      <c r="B240"/>
    </row>
    <row r="241" spans="2:2" x14ac:dyDescent="0.2">
      <c r="B241"/>
    </row>
    <row r="242" spans="2:2" x14ac:dyDescent="0.2">
      <c r="B242"/>
    </row>
    <row r="243" spans="2:2" x14ac:dyDescent="0.2">
      <c r="B243"/>
    </row>
    <row r="244" spans="2:2" x14ac:dyDescent="0.2">
      <c r="B244"/>
    </row>
    <row r="245" spans="2:2" x14ac:dyDescent="0.2">
      <c r="B245"/>
    </row>
    <row r="246" spans="2:2" x14ac:dyDescent="0.2">
      <c r="B246"/>
    </row>
    <row r="247" spans="2:2" x14ac:dyDescent="0.2">
      <c r="B247"/>
    </row>
    <row r="248" spans="2:2" x14ac:dyDescent="0.2">
      <c r="B248"/>
    </row>
    <row r="249" spans="2:2" x14ac:dyDescent="0.2">
      <c r="B249"/>
    </row>
    <row r="250" spans="2:2" x14ac:dyDescent="0.2">
      <c r="B250"/>
    </row>
    <row r="251" spans="2:2" x14ac:dyDescent="0.2">
      <c r="B251"/>
    </row>
    <row r="252" spans="2:2" x14ac:dyDescent="0.2">
      <c r="B252"/>
    </row>
    <row r="253" spans="2:2" x14ac:dyDescent="0.2">
      <c r="B253"/>
    </row>
    <row r="254" spans="2:2" x14ac:dyDescent="0.2">
      <c r="B254"/>
    </row>
    <row r="255" spans="2:2" x14ac:dyDescent="0.2">
      <c r="B255"/>
    </row>
    <row r="256" spans="2:2" x14ac:dyDescent="0.2">
      <c r="B256"/>
    </row>
    <row r="257" spans="2:2" x14ac:dyDescent="0.2">
      <c r="B257"/>
    </row>
    <row r="258" spans="2:2" x14ac:dyDescent="0.2">
      <c r="B258"/>
    </row>
    <row r="259" spans="2:2" x14ac:dyDescent="0.2">
      <c r="B259"/>
    </row>
    <row r="260" spans="2:2" x14ac:dyDescent="0.2">
      <c r="B260"/>
    </row>
    <row r="261" spans="2:2" x14ac:dyDescent="0.2">
      <c r="B261"/>
    </row>
    <row r="262" spans="2:2" x14ac:dyDescent="0.2">
      <c r="B262"/>
    </row>
    <row r="263" spans="2:2" x14ac:dyDescent="0.2">
      <c r="B263"/>
    </row>
    <row r="264" spans="2:2" x14ac:dyDescent="0.2">
      <c r="B264"/>
    </row>
    <row r="265" spans="2:2" x14ac:dyDescent="0.2">
      <c r="B265"/>
    </row>
    <row r="266" spans="2:2" x14ac:dyDescent="0.2">
      <c r="B266"/>
    </row>
    <row r="267" spans="2:2" x14ac:dyDescent="0.2">
      <c r="B267"/>
    </row>
    <row r="268" spans="2:2" x14ac:dyDescent="0.2">
      <c r="B268"/>
    </row>
    <row r="269" spans="2:2" x14ac:dyDescent="0.2">
      <c r="B269"/>
    </row>
    <row r="270" spans="2:2" x14ac:dyDescent="0.2">
      <c r="B270"/>
    </row>
    <row r="271" spans="2:2" x14ac:dyDescent="0.2">
      <c r="B271"/>
    </row>
    <row r="272" spans="2:2" x14ac:dyDescent="0.2">
      <c r="B272"/>
    </row>
    <row r="273" spans="2:2" x14ac:dyDescent="0.2">
      <c r="B273"/>
    </row>
    <row r="274" spans="2:2" x14ac:dyDescent="0.2">
      <c r="B274"/>
    </row>
    <row r="275" spans="2:2" x14ac:dyDescent="0.2">
      <c r="B275"/>
    </row>
    <row r="276" spans="2:2" x14ac:dyDescent="0.2">
      <c r="B276"/>
    </row>
    <row r="277" spans="2:2" x14ac:dyDescent="0.2">
      <c r="B277"/>
    </row>
    <row r="278" spans="2:2" x14ac:dyDescent="0.2">
      <c r="B278"/>
    </row>
    <row r="279" spans="2:2" x14ac:dyDescent="0.2">
      <c r="B279"/>
    </row>
    <row r="280" spans="2:2" x14ac:dyDescent="0.2">
      <c r="B280"/>
    </row>
    <row r="281" spans="2:2" x14ac:dyDescent="0.2">
      <c r="B281"/>
    </row>
    <row r="282" spans="2:2" x14ac:dyDescent="0.2">
      <c r="B282"/>
    </row>
    <row r="283" spans="2:2" x14ac:dyDescent="0.2">
      <c r="B283"/>
    </row>
    <row r="284" spans="2:2" x14ac:dyDescent="0.2">
      <c r="B284"/>
    </row>
    <row r="285" spans="2:2" x14ac:dyDescent="0.2">
      <c r="B285"/>
    </row>
    <row r="286" spans="2:2" x14ac:dyDescent="0.2">
      <c r="B286"/>
    </row>
    <row r="287" spans="2:2" x14ac:dyDescent="0.2">
      <c r="B287"/>
    </row>
    <row r="288" spans="2:2" x14ac:dyDescent="0.2">
      <c r="B288"/>
    </row>
    <row r="289" spans="2:2" x14ac:dyDescent="0.2">
      <c r="B289"/>
    </row>
    <row r="290" spans="2:2" x14ac:dyDescent="0.2">
      <c r="B290"/>
    </row>
    <row r="291" spans="2:2" x14ac:dyDescent="0.2">
      <c r="B291"/>
    </row>
    <row r="292" spans="2:2" x14ac:dyDescent="0.2">
      <c r="B292"/>
    </row>
    <row r="293" spans="2:2" x14ac:dyDescent="0.2">
      <c r="B293"/>
    </row>
    <row r="294" spans="2:2" x14ac:dyDescent="0.2">
      <c r="B294"/>
    </row>
    <row r="295" spans="2:2" x14ac:dyDescent="0.2">
      <c r="B295"/>
    </row>
    <row r="296" spans="2:2" x14ac:dyDescent="0.2">
      <c r="B296"/>
    </row>
    <row r="297" spans="2:2" x14ac:dyDescent="0.2">
      <c r="B297"/>
    </row>
    <row r="298" spans="2:2" x14ac:dyDescent="0.2">
      <c r="B298"/>
    </row>
    <row r="299" spans="2:2" x14ac:dyDescent="0.2">
      <c r="B299"/>
    </row>
    <row r="300" spans="2:2" x14ac:dyDescent="0.2">
      <c r="B300"/>
    </row>
    <row r="301" spans="2:2" x14ac:dyDescent="0.2">
      <c r="B301"/>
    </row>
    <row r="302" spans="2:2" x14ac:dyDescent="0.2">
      <c r="B302"/>
    </row>
    <row r="303" spans="2:2" x14ac:dyDescent="0.2">
      <c r="B303"/>
    </row>
    <row r="304" spans="2:2" x14ac:dyDescent="0.2">
      <c r="B304"/>
    </row>
    <row r="305" spans="2:2" x14ac:dyDescent="0.2">
      <c r="B305"/>
    </row>
    <row r="306" spans="2:2" x14ac:dyDescent="0.2">
      <c r="B306"/>
    </row>
    <row r="307" spans="2:2" x14ac:dyDescent="0.2">
      <c r="B307"/>
    </row>
    <row r="308" spans="2:2" x14ac:dyDescent="0.2">
      <c r="B308"/>
    </row>
    <row r="309" spans="2:2" x14ac:dyDescent="0.2">
      <c r="B309"/>
    </row>
    <row r="310" spans="2:2" x14ac:dyDescent="0.2">
      <c r="B310"/>
    </row>
    <row r="311" spans="2:2" x14ac:dyDescent="0.2">
      <c r="B311"/>
    </row>
    <row r="312" spans="2:2" x14ac:dyDescent="0.2">
      <c r="B312"/>
    </row>
    <row r="313" spans="2:2" x14ac:dyDescent="0.2">
      <c r="B313"/>
    </row>
    <row r="314" spans="2:2" x14ac:dyDescent="0.2">
      <c r="B314"/>
    </row>
    <row r="315" spans="2:2" x14ac:dyDescent="0.2">
      <c r="B315"/>
    </row>
    <row r="316" spans="2:2" x14ac:dyDescent="0.2">
      <c r="B316"/>
    </row>
    <row r="317" spans="2:2" x14ac:dyDescent="0.2">
      <c r="B317"/>
    </row>
    <row r="318" spans="2:2" x14ac:dyDescent="0.2">
      <c r="B318"/>
    </row>
    <row r="319" spans="2:2" x14ac:dyDescent="0.2">
      <c r="B319"/>
    </row>
    <row r="320" spans="2:2" x14ac:dyDescent="0.2">
      <c r="B320"/>
    </row>
    <row r="321" spans="2:2" x14ac:dyDescent="0.2">
      <c r="B321"/>
    </row>
    <row r="322" spans="2:2" x14ac:dyDescent="0.2">
      <c r="B322"/>
    </row>
    <row r="323" spans="2:2" x14ac:dyDescent="0.2">
      <c r="B323"/>
    </row>
    <row r="324" spans="2:2" x14ac:dyDescent="0.2">
      <c r="B324"/>
    </row>
    <row r="325" spans="2:2" x14ac:dyDescent="0.2">
      <c r="B325"/>
    </row>
    <row r="326" spans="2:2" x14ac:dyDescent="0.2">
      <c r="B326"/>
    </row>
    <row r="327" spans="2:2" x14ac:dyDescent="0.2">
      <c r="B327"/>
    </row>
    <row r="328" spans="2:2" x14ac:dyDescent="0.2">
      <c r="B328"/>
    </row>
    <row r="329" spans="2:2" x14ac:dyDescent="0.2">
      <c r="B329"/>
    </row>
    <row r="330" spans="2:2" x14ac:dyDescent="0.2">
      <c r="B330"/>
    </row>
    <row r="331" spans="2:2" x14ac:dyDescent="0.2">
      <c r="B331"/>
    </row>
    <row r="332" spans="2:2" x14ac:dyDescent="0.2">
      <c r="B332"/>
    </row>
    <row r="333" spans="2:2" x14ac:dyDescent="0.2">
      <c r="B333"/>
    </row>
    <row r="334" spans="2:2" x14ac:dyDescent="0.2">
      <c r="B334"/>
    </row>
    <row r="335" spans="2:2" x14ac:dyDescent="0.2">
      <c r="B335"/>
    </row>
    <row r="336" spans="2:2" x14ac:dyDescent="0.2">
      <c r="B336"/>
    </row>
    <row r="337" spans="2:2" x14ac:dyDescent="0.2">
      <c r="B337"/>
    </row>
    <row r="338" spans="2:2" x14ac:dyDescent="0.2">
      <c r="B338"/>
    </row>
    <row r="339" spans="2:2" x14ac:dyDescent="0.2">
      <c r="B339"/>
    </row>
    <row r="340" spans="2:2" x14ac:dyDescent="0.2">
      <c r="B340"/>
    </row>
    <row r="341" spans="2:2" x14ac:dyDescent="0.2">
      <c r="B341"/>
    </row>
    <row r="342" spans="2:2" x14ac:dyDescent="0.2">
      <c r="B342"/>
    </row>
    <row r="343" spans="2:2" x14ac:dyDescent="0.2">
      <c r="B343"/>
    </row>
    <row r="344" spans="2:2" x14ac:dyDescent="0.2">
      <c r="B344"/>
    </row>
    <row r="345" spans="2:2" x14ac:dyDescent="0.2">
      <c r="B345"/>
    </row>
    <row r="346" spans="2:2" x14ac:dyDescent="0.2">
      <c r="B346"/>
    </row>
    <row r="347" spans="2:2" x14ac:dyDescent="0.2">
      <c r="B347"/>
    </row>
    <row r="348" spans="2:2" x14ac:dyDescent="0.2">
      <c r="B348"/>
    </row>
    <row r="349" spans="2:2" x14ac:dyDescent="0.2">
      <c r="B349"/>
    </row>
    <row r="350" spans="2:2" x14ac:dyDescent="0.2">
      <c r="B350"/>
    </row>
    <row r="351" spans="2:2" x14ac:dyDescent="0.2">
      <c r="B351"/>
    </row>
    <row r="352" spans="2:2" x14ac:dyDescent="0.2">
      <c r="B352"/>
    </row>
    <row r="353" spans="2:2" x14ac:dyDescent="0.2">
      <c r="B353"/>
    </row>
    <row r="354" spans="2:2" x14ac:dyDescent="0.2">
      <c r="B354"/>
    </row>
    <row r="355" spans="2:2" x14ac:dyDescent="0.2">
      <c r="B355"/>
    </row>
    <row r="356" spans="2:2" x14ac:dyDescent="0.2">
      <c r="B356"/>
    </row>
    <row r="357" spans="2:2" x14ac:dyDescent="0.2">
      <c r="B357"/>
    </row>
    <row r="358" spans="2:2" x14ac:dyDescent="0.2">
      <c r="B358"/>
    </row>
    <row r="359" spans="2:2" x14ac:dyDescent="0.2">
      <c r="B359"/>
    </row>
    <row r="360" spans="2:2" x14ac:dyDescent="0.2">
      <c r="B360"/>
    </row>
    <row r="361" spans="2:2" x14ac:dyDescent="0.2">
      <c r="B361"/>
    </row>
    <row r="362" spans="2:2" x14ac:dyDescent="0.2">
      <c r="B362"/>
    </row>
    <row r="363" spans="2:2" x14ac:dyDescent="0.2">
      <c r="B363"/>
    </row>
    <row r="364" spans="2:2" x14ac:dyDescent="0.2">
      <c r="B364"/>
    </row>
    <row r="365" spans="2:2" x14ac:dyDescent="0.2">
      <c r="B365"/>
    </row>
    <row r="366" spans="2:2" x14ac:dyDescent="0.2">
      <c r="B366"/>
    </row>
    <row r="367" spans="2:2" x14ac:dyDescent="0.2">
      <c r="B367"/>
    </row>
    <row r="368" spans="2:2" x14ac:dyDescent="0.2">
      <c r="B368"/>
    </row>
    <row r="369" spans="2:2" x14ac:dyDescent="0.2">
      <c r="B369"/>
    </row>
    <row r="370" spans="2:2" x14ac:dyDescent="0.2">
      <c r="B370"/>
    </row>
    <row r="371" spans="2:2" x14ac:dyDescent="0.2">
      <c r="B371"/>
    </row>
    <row r="372" spans="2:2" x14ac:dyDescent="0.2">
      <c r="B372"/>
    </row>
    <row r="373" spans="2:2" x14ac:dyDescent="0.2">
      <c r="B373"/>
    </row>
    <row r="374" spans="2:2" x14ac:dyDescent="0.2">
      <c r="B374"/>
    </row>
    <row r="375" spans="2:2" x14ac:dyDescent="0.2">
      <c r="B375"/>
    </row>
    <row r="376" spans="2:2" x14ac:dyDescent="0.2">
      <c r="B376"/>
    </row>
    <row r="377" spans="2:2" x14ac:dyDescent="0.2">
      <c r="B377"/>
    </row>
    <row r="378" spans="2:2" x14ac:dyDescent="0.2">
      <c r="B378"/>
    </row>
    <row r="379" spans="2:2" x14ac:dyDescent="0.2">
      <c r="B379"/>
    </row>
    <row r="380" spans="2:2" x14ac:dyDescent="0.2">
      <c r="B380"/>
    </row>
    <row r="381" spans="2:2" x14ac:dyDescent="0.2">
      <c r="B381"/>
    </row>
    <row r="382" spans="2:2" x14ac:dyDescent="0.2">
      <c r="B382"/>
    </row>
    <row r="383" spans="2:2" x14ac:dyDescent="0.2">
      <c r="B383"/>
    </row>
    <row r="384" spans="2:2" x14ac:dyDescent="0.2">
      <c r="B384"/>
    </row>
    <row r="385" spans="2:2" x14ac:dyDescent="0.2">
      <c r="B385"/>
    </row>
    <row r="386" spans="2:2" x14ac:dyDescent="0.2">
      <c r="B386"/>
    </row>
    <row r="387" spans="2:2" x14ac:dyDescent="0.2">
      <c r="B387"/>
    </row>
    <row r="388" spans="2:2" x14ac:dyDescent="0.2">
      <c r="B388"/>
    </row>
    <row r="389" spans="2:2" x14ac:dyDescent="0.2">
      <c r="B389"/>
    </row>
    <row r="390" spans="2:2" x14ac:dyDescent="0.2">
      <c r="B390"/>
    </row>
    <row r="391" spans="2:2" x14ac:dyDescent="0.2">
      <c r="B391"/>
    </row>
    <row r="392" spans="2:2" x14ac:dyDescent="0.2">
      <c r="B392"/>
    </row>
    <row r="393" spans="2:2" x14ac:dyDescent="0.2">
      <c r="B393"/>
    </row>
    <row r="394" spans="2:2" x14ac:dyDescent="0.2">
      <c r="B394"/>
    </row>
    <row r="395" spans="2:2" x14ac:dyDescent="0.2">
      <c r="B395"/>
    </row>
    <row r="396" spans="2:2" x14ac:dyDescent="0.2">
      <c r="B396"/>
    </row>
    <row r="397" spans="2:2" x14ac:dyDescent="0.2">
      <c r="B397"/>
    </row>
    <row r="398" spans="2:2" x14ac:dyDescent="0.2">
      <c r="B398"/>
    </row>
    <row r="399" spans="2:2" x14ac:dyDescent="0.2">
      <c r="B399"/>
    </row>
    <row r="400" spans="2:2" x14ac:dyDescent="0.2">
      <c r="B400"/>
    </row>
    <row r="401" spans="2:2" x14ac:dyDescent="0.2">
      <c r="B401"/>
    </row>
    <row r="402" spans="2:2" x14ac:dyDescent="0.2">
      <c r="B402"/>
    </row>
    <row r="403" spans="2:2" x14ac:dyDescent="0.2">
      <c r="B403"/>
    </row>
    <row r="404" spans="2:2" x14ac:dyDescent="0.2">
      <c r="B404"/>
    </row>
    <row r="405" spans="2:2" x14ac:dyDescent="0.2">
      <c r="B405"/>
    </row>
    <row r="406" spans="2:2" x14ac:dyDescent="0.2">
      <c r="B406"/>
    </row>
    <row r="407" spans="2:2" x14ac:dyDescent="0.2">
      <c r="B407"/>
    </row>
    <row r="408" spans="2:2" x14ac:dyDescent="0.2">
      <c r="B408"/>
    </row>
    <row r="409" spans="2:2" x14ac:dyDescent="0.2">
      <c r="B409"/>
    </row>
    <row r="410" spans="2:2" x14ac:dyDescent="0.2">
      <c r="B410"/>
    </row>
    <row r="411" spans="2:2" x14ac:dyDescent="0.2">
      <c r="B411"/>
    </row>
    <row r="412" spans="2:2" x14ac:dyDescent="0.2">
      <c r="B412"/>
    </row>
    <row r="413" spans="2:2" x14ac:dyDescent="0.2">
      <c r="B413"/>
    </row>
    <row r="414" spans="2:2" x14ac:dyDescent="0.2">
      <c r="B414"/>
    </row>
    <row r="415" spans="2:2" x14ac:dyDescent="0.2">
      <c r="B415"/>
    </row>
    <row r="416" spans="2:2" x14ac:dyDescent="0.2">
      <c r="B416"/>
    </row>
    <row r="417" spans="2:2" x14ac:dyDescent="0.2">
      <c r="B417"/>
    </row>
    <row r="418" spans="2:2" x14ac:dyDescent="0.2">
      <c r="B418"/>
    </row>
    <row r="419" spans="2:2" x14ac:dyDescent="0.2">
      <c r="B419"/>
    </row>
    <row r="420" spans="2:2" x14ac:dyDescent="0.2">
      <c r="B420"/>
    </row>
    <row r="421" spans="2:2" x14ac:dyDescent="0.2">
      <c r="B421"/>
    </row>
    <row r="422" spans="2:2" x14ac:dyDescent="0.2">
      <c r="B422"/>
    </row>
    <row r="423" spans="2:2" x14ac:dyDescent="0.2">
      <c r="B423"/>
    </row>
    <row r="424" spans="2:2" x14ac:dyDescent="0.2">
      <c r="B424"/>
    </row>
    <row r="425" spans="2:2" x14ac:dyDescent="0.2">
      <c r="B425"/>
    </row>
    <row r="426" spans="2:2" x14ac:dyDescent="0.2">
      <c r="B426"/>
    </row>
    <row r="427" spans="2:2" x14ac:dyDescent="0.2">
      <c r="B427"/>
    </row>
    <row r="428" spans="2:2" x14ac:dyDescent="0.2">
      <c r="B428"/>
    </row>
    <row r="429" spans="2:2" x14ac:dyDescent="0.2">
      <c r="B429"/>
    </row>
    <row r="430" spans="2:2" x14ac:dyDescent="0.2">
      <c r="B430"/>
    </row>
    <row r="431" spans="2:2" x14ac:dyDescent="0.2">
      <c r="B431"/>
    </row>
    <row r="432" spans="2:2" x14ac:dyDescent="0.2">
      <c r="B432"/>
    </row>
    <row r="433" spans="2:2" x14ac:dyDescent="0.2">
      <c r="B433"/>
    </row>
    <row r="434" spans="2:2" x14ac:dyDescent="0.2">
      <c r="B434"/>
    </row>
    <row r="435" spans="2:2" x14ac:dyDescent="0.2">
      <c r="B435"/>
    </row>
    <row r="436" spans="2:2" x14ac:dyDescent="0.2">
      <c r="B436"/>
    </row>
    <row r="437" spans="2:2" x14ac:dyDescent="0.2">
      <c r="B437"/>
    </row>
    <row r="438" spans="2:2" x14ac:dyDescent="0.2">
      <c r="B438"/>
    </row>
    <row r="439" spans="2:2" x14ac:dyDescent="0.2">
      <c r="B439"/>
    </row>
    <row r="440" spans="2:2" x14ac:dyDescent="0.2">
      <c r="B440"/>
    </row>
    <row r="441" spans="2:2" x14ac:dyDescent="0.2">
      <c r="B441"/>
    </row>
    <row r="442" spans="2:2" x14ac:dyDescent="0.2">
      <c r="B442"/>
    </row>
    <row r="443" spans="2:2" x14ac:dyDescent="0.2">
      <c r="B443"/>
    </row>
    <row r="444" spans="2:2" x14ac:dyDescent="0.2">
      <c r="B444"/>
    </row>
    <row r="445" spans="2:2" x14ac:dyDescent="0.2">
      <c r="B445"/>
    </row>
    <row r="446" spans="2:2" x14ac:dyDescent="0.2">
      <c r="B446"/>
    </row>
    <row r="447" spans="2:2" x14ac:dyDescent="0.2">
      <c r="B447"/>
    </row>
    <row r="448" spans="2:2" x14ac:dyDescent="0.2">
      <c r="B448"/>
    </row>
    <row r="449" spans="2:2" x14ac:dyDescent="0.2">
      <c r="B449"/>
    </row>
    <row r="450" spans="2:2" x14ac:dyDescent="0.2">
      <c r="B450"/>
    </row>
    <row r="451" spans="2:2" x14ac:dyDescent="0.2">
      <c r="B451"/>
    </row>
    <row r="452" spans="2:2" x14ac:dyDescent="0.2">
      <c r="B452"/>
    </row>
    <row r="453" spans="2:2" x14ac:dyDescent="0.2">
      <c r="B453"/>
    </row>
    <row r="454" spans="2:2" x14ac:dyDescent="0.2">
      <c r="B454"/>
    </row>
    <row r="455" spans="2:2" x14ac:dyDescent="0.2">
      <c r="B455"/>
    </row>
    <row r="456" spans="2:2" x14ac:dyDescent="0.2">
      <c r="B456"/>
    </row>
    <row r="457" spans="2:2" x14ac:dyDescent="0.2">
      <c r="B457"/>
    </row>
    <row r="458" spans="2:2" x14ac:dyDescent="0.2">
      <c r="B458"/>
    </row>
    <row r="459" spans="2:2" x14ac:dyDescent="0.2">
      <c r="B459"/>
    </row>
    <row r="460" spans="2:2" x14ac:dyDescent="0.2">
      <c r="B460"/>
    </row>
    <row r="461" spans="2:2" x14ac:dyDescent="0.2">
      <c r="B461"/>
    </row>
    <row r="462" spans="2:2" x14ac:dyDescent="0.2">
      <c r="B462"/>
    </row>
    <row r="463" spans="2:2" x14ac:dyDescent="0.2">
      <c r="B463"/>
    </row>
    <row r="464" spans="2:2" x14ac:dyDescent="0.2">
      <c r="B464"/>
    </row>
    <row r="465" spans="2:2" x14ac:dyDescent="0.2">
      <c r="B465"/>
    </row>
    <row r="466" spans="2:2" x14ac:dyDescent="0.2">
      <c r="B466"/>
    </row>
    <row r="467" spans="2:2" x14ac:dyDescent="0.2">
      <c r="B467"/>
    </row>
    <row r="468" spans="2:2" x14ac:dyDescent="0.2">
      <c r="B468"/>
    </row>
    <row r="469" spans="2:2" x14ac:dyDescent="0.2">
      <c r="B469"/>
    </row>
    <row r="470" spans="2:2" x14ac:dyDescent="0.2">
      <c r="B470"/>
    </row>
    <row r="471" spans="2:2" x14ac:dyDescent="0.2">
      <c r="B471"/>
    </row>
    <row r="472" spans="2:2" x14ac:dyDescent="0.2">
      <c r="B472"/>
    </row>
    <row r="473" spans="2:2" x14ac:dyDescent="0.2">
      <c r="B473"/>
    </row>
    <row r="474" spans="2:2" x14ac:dyDescent="0.2">
      <c r="B474"/>
    </row>
    <row r="475" spans="2:2" x14ac:dyDescent="0.2">
      <c r="B475"/>
    </row>
    <row r="476" spans="2:2" x14ac:dyDescent="0.2">
      <c r="B476"/>
    </row>
    <row r="477" spans="2:2" x14ac:dyDescent="0.2">
      <c r="B477"/>
    </row>
    <row r="478" spans="2:2" x14ac:dyDescent="0.2">
      <c r="B478"/>
    </row>
    <row r="479" spans="2:2" x14ac:dyDescent="0.2">
      <c r="B479"/>
    </row>
    <row r="480" spans="2:2" x14ac:dyDescent="0.2">
      <c r="B480"/>
    </row>
    <row r="481" spans="2:2" x14ac:dyDescent="0.2">
      <c r="B481"/>
    </row>
    <row r="482" spans="2:2" x14ac:dyDescent="0.2">
      <c r="B482"/>
    </row>
    <row r="483" spans="2:2" x14ac:dyDescent="0.2">
      <c r="B483"/>
    </row>
    <row r="484" spans="2:2" x14ac:dyDescent="0.2">
      <c r="B484"/>
    </row>
    <row r="485" spans="2:2" x14ac:dyDescent="0.2">
      <c r="B485"/>
    </row>
    <row r="486" spans="2:2" x14ac:dyDescent="0.2">
      <c r="B486"/>
    </row>
    <row r="487" spans="2:2" x14ac:dyDescent="0.2">
      <c r="B487"/>
    </row>
    <row r="488" spans="2:2" x14ac:dyDescent="0.2">
      <c r="B488"/>
    </row>
    <row r="489" spans="2:2" x14ac:dyDescent="0.2">
      <c r="B489"/>
    </row>
    <row r="490" spans="2:2" x14ac:dyDescent="0.2">
      <c r="B490"/>
    </row>
    <row r="491" spans="2:2" x14ac:dyDescent="0.2">
      <c r="B491"/>
    </row>
    <row r="492" spans="2:2" x14ac:dyDescent="0.2">
      <c r="B492"/>
    </row>
    <row r="493" spans="2:2" x14ac:dyDescent="0.2">
      <c r="B493"/>
    </row>
    <row r="494" spans="2:2" x14ac:dyDescent="0.2">
      <c r="B494"/>
    </row>
    <row r="495" spans="2:2" x14ac:dyDescent="0.2">
      <c r="B495"/>
    </row>
    <row r="496" spans="2:2" x14ac:dyDescent="0.2">
      <c r="B496"/>
    </row>
    <row r="497" spans="2:2" x14ac:dyDescent="0.2">
      <c r="B497"/>
    </row>
    <row r="498" spans="2:2" x14ac:dyDescent="0.2">
      <c r="B498"/>
    </row>
    <row r="499" spans="2:2" x14ac:dyDescent="0.2">
      <c r="B499"/>
    </row>
    <row r="500" spans="2:2" x14ac:dyDescent="0.2">
      <c r="B500"/>
    </row>
    <row r="501" spans="2:2" x14ac:dyDescent="0.2">
      <c r="B501"/>
    </row>
    <row r="502" spans="2:2" x14ac:dyDescent="0.2">
      <c r="B502"/>
    </row>
    <row r="503" spans="2:2" x14ac:dyDescent="0.2">
      <c r="B503"/>
    </row>
    <row r="504" spans="2:2" x14ac:dyDescent="0.2">
      <c r="B504"/>
    </row>
    <row r="505" spans="2:2" x14ac:dyDescent="0.2">
      <c r="B505"/>
    </row>
    <row r="506" spans="2:2" x14ac:dyDescent="0.2">
      <c r="B506"/>
    </row>
    <row r="507" spans="2:2" x14ac:dyDescent="0.2">
      <c r="B507"/>
    </row>
    <row r="508" spans="2:2" x14ac:dyDescent="0.2">
      <c r="B508"/>
    </row>
    <row r="509" spans="2:2" x14ac:dyDescent="0.2">
      <c r="B509"/>
    </row>
    <row r="510" spans="2:2" x14ac:dyDescent="0.2">
      <c r="B510"/>
    </row>
    <row r="511" spans="2:2" x14ac:dyDescent="0.2">
      <c r="B511"/>
    </row>
    <row r="512" spans="2:2" x14ac:dyDescent="0.2">
      <c r="B512"/>
    </row>
    <row r="513" spans="2:2" x14ac:dyDescent="0.2">
      <c r="B513"/>
    </row>
    <row r="514" spans="2:2" x14ac:dyDescent="0.2">
      <c r="B514"/>
    </row>
    <row r="515" spans="2:2" x14ac:dyDescent="0.2">
      <c r="B515"/>
    </row>
    <row r="516" spans="2:2" x14ac:dyDescent="0.2">
      <c r="B516"/>
    </row>
    <row r="517" spans="2:2" x14ac:dyDescent="0.2">
      <c r="B517"/>
    </row>
    <row r="518" spans="2:2" x14ac:dyDescent="0.2">
      <c r="B518"/>
    </row>
    <row r="519" spans="2:2" x14ac:dyDescent="0.2">
      <c r="B519"/>
    </row>
    <row r="520" spans="2:2" x14ac:dyDescent="0.2">
      <c r="B520"/>
    </row>
    <row r="521" spans="2:2" x14ac:dyDescent="0.2">
      <c r="B521"/>
    </row>
    <row r="522" spans="2:2" x14ac:dyDescent="0.2">
      <c r="B522"/>
    </row>
    <row r="523" spans="2:2" x14ac:dyDescent="0.2">
      <c r="B523"/>
    </row>
    <row r="524" spans="2:2" x14ac:dyDescent="0.2">
      <c r="B524"/>
    </row>
    <row r="525" spans="2:2" x14ac:dyDescent="0.2">
      <c r="B525"/>
    </row>
    <row r="526" spans="2:2" x14ac:dyDescent="0.2">
      <c r="B526"/>
    </row>
    <row r="527" spans="2:2" x14ac:dyDescent="0.2">
      <c r="B527"/>
    </row>
    <row r="528" spans="2:2" x14ac:dyDescent="0.2">
      <c r="B528"/>
    </row>
    <row r="529" spans="2:2" x14ac:dyDescent="0.2">
      <c r="B529"/>
    </row>
    <row r="530" spans="2:2" x14ac:dyDescent="0.2">
      <c r="B530"/>
    </row>
    <row r="531" spans="2:2" x14ac:dyDescent="0.2">
      <c r="B531"/>
    </row>
    <row r="532" spans="2:2" x14ac:dyDescent="0.2">
      <c r="B532"/>
    </row>
    <row r="533" spans="2:2" x14ac:dyDescent="0.2">
      <c r="B533"/>
    </row>
    <row r="534" spans="2:2" x14ac:dyDescent="0.2">
      <c r="B534"/>
    </row>
    <row r="535" spans="2:2" x14ac:dyDescent="0.2">
      <c r="B535"/>
    </row>
    <row r="536" spans="2:2" x14ac:dyDescent="0.2">
      <c r="B536"/>
    </row>
    <row r="537" spans="2:2" x14ac:dyDescent="0.2">
      <c r="B537"/>
    </row>
    <row r="538" spans="2:2" x14ac:dyDescent="0.2">
      <c r="B538"/>
    </row>
    <row r="539" spans="2:2" x14ac:dyDescent="0.2">
      <c r="B539"/>
    </row>
    <row r="540" spans="2:2" x14ac:dyDescent="0.2">
      <c r="B540"/>
    </row>
    <row r="541" spans="2:2" x14ac:dyDescent="0.2">
      <c r="B541"/>
    </row>
    <row r="542" spans="2:2" x14ac:dyDescent="0.2">
      <c r="B542"/>
    </row>
    <row r="543" spans="2:2" x14ac:dyDescent="0.2">
      <c r="B543"/>
    </row>
    <row r="544" spans="2:2" x14ac:dyDescent="0.2">
      <c r="B544"/>
    </row>
    <row r="545" spans="2:2" x14ac:dyDescent="0.2">
      <c r="B545"/>
    </row>
    <row r="546" spans="2:2" x14ac:dyDescent="0.2">
      <c r="B546"/>
    </row>
    <row r="547" spans="2:2" x14ac:dyDescent="0.2">
      <c r="B547"/>
    </row>
    <row r="548" spans="2:2" x14ac:dyDescent="0.2">
      <c r="B548"/>
    </row>
    <row r="549" spans="2:2" x14ac:dyDescent="0.2">
      <c r="B549"/>
    </row>
    <row r="550" spans="2:2" x14ac:dyDescent="0.2">
      <c r="B550"/>
    </row>
    <row r="551" spans="2:2" x14ac:dyDescent="0.2">
      <c r="B551"/>
    </row>
    <row r="552" spans="2:2" x14ac:dyDescent="0.2">
      <c r="B552"/>
    </row>
    <row r="553" spans="2:2" x14ac:dyDescent="0.2">
      <c r="B553"/>
    </row>
    <row r="554" spans="2:2" x14ac:dyDescent="0.2">
      <c r="B554"/>
    </row>
    <row r="555" spans="2:2" x14ac:dyDescent="0.2">
      <c r="B555"/>
    </row>
    <row r="556" spans="2:2" x14ac:dyDescent="0.2">
      <c r="B556"/>
    </row>
    <row r="557" spans="2:2" x14ac:dyDescent="0.2">
      <c r="B557"/>
    </row>
    <row r="558" spans="2:2" x14ac:dyDescent="0.2">
      <c r="B558"/>
    </row>
    <row r="559" spans="2:2" x14ac:dyDescent="0.2">
      <c r="B559"/>
    </row>
    <row r="560" spans="2:2" x14ac:dyDescent="0.2">
      <c r="B560"/>
    </row>
    <row r="561" spans="2:2" x14ac:dyDescent="0.2">
      <c r="B561"/>
    </row>
    <row r="562" spans="2:2" x14ac:dyDescent="0.2">
      <c r="B562"/>
    </row>
    <row r="563" spans="2:2" x14ac:dyDescent="0.2">
      <c r="B563"/>
    </row>
    <row r="564" spans="2:2" x14ac:dyDescent="0.2">
      <c r="B564"/>
    </row>
    <row r="565" spans="2:2" x14ac:dyDescent="0.2">
      <c r="B565"/>
    </row>
    <row r="566" spans="2:2" x14ac:dyDescent="0.2">
      <c r="B566"/>
    </row>
    <row r="567" spans="2:2" x14ac:dyDescent="0.2">
      <c r="B567"/>
    </row>
    <row r="568" spans="2:2" x14ac:dyDescent="0.2">
      <c r="B568"/>
    </row>
    <row r="569" spans="2:2" x14ac:dyDescent="0.2">
      <c r="B569"/>
    </row>
    <row r="570" spans="2:2" x14ac:dyDescent="0.2">
      <c r="B570"/>
    </row>
    <row r="571" spans="2:2" x14ac:dyDescent="0.2">
      <c r="B571"/>
    </row>
    <row r="572" spans="2:2" x14ac:dyDescent="0.2">
      <c r="B572"/>
    </row>
    <row r="573" spans="2:2" x14ac:dyDescent="0.2">
      <c r="B573"/>
    </row>
    <row r="574" spans="2:2" x14ac:dyDescent="0.2">
      <c r="B574"/>
    </row>
    <row r="575" spans="2:2" x14ac:dyDescent="0.2">
      <c r="B575"/>
    </row>
    <row r="576" spans="2:2" x14ac:dyDescent="0.2">
      <c r="B576"/>
    </row>
    <row r="577" spans="2:2" x14ac:dyDescent="0.2">
      <c r="B577"/>
    </row>
    <row r="578" spans="2:2" x14ac:dyDescent="0.2">
      <c r="B578"/>
    </row>
    <row r="579" spans="2:2" x14ac:dyDescent="0.2">
      <c r="B579"/>
    </row>
    <row r="580" spans="2:2" x14ac:dyDescent="0.2">
      <c r="B580"/>
    </row>
    <row r="581" spans="2:2" x14ac:dyDescent="0.2">
      <c r="B581"/>
    </row>
    <row r="582" spans="2:2" x14ac:dyDescent="0.2">
      <c r="B582"/>
    </row>
    <row r="583" spans="2:2" x14ac:dyDescent="0.2">
      <c r="B583"/>
    </row>
    <row r="584" spans="2:2" x14ac:dyDescent="0.2">
      <c r="B584"/>
    </row>
    <row r="585" spans="2:2" x14ac:dyDescent="0.2">
      <c r="B585"/>
    </row>
    <row r="586" spans="2:2" x14ac:dyDescent="0.2">
      <c r="B586"/>
    </row>
    <row r="587" spans="2:2" x14ac:dyDescent="0.2">
      <c r="B587"/>
    </row>
    <row r="588" spans="2:2" x14ac:dyDescent="0.2">
      <c r="B588"/>
    </row>
    <row r="589" spans="2:2" x14ac:dyDescent="0.2">
      <c r="B589"/>
    </row>
    <row r="590" spans="2:2" x14ac:dyDescent="0.2">
      <c r="B590"/>
    </row>
    <row r="591" spans="2:2" x14ac:dyDescent="0.2">
      <c r="B591"/>
    </row>
    <row r="592" spans="2:2" x14ac:dyDescent="0.2">
      <c r="B592"/>
    </row>
    <row r="593" spans="2:2" x14ac:dyDescent="0.2">
      <c r="B593"/>
    </row>
    <row r="594" spans="2:2" x14ac:dyDescent="0.2">
      <c r="B594"/>
    </row>
    <row r="595" spans="2:2" x14ac:dyDescent="0.2">
      <c r="B595"/>
    </row>
    <row r="596" spans="2:2" x14ac:dyDescent="0.2">
      <c r="B596"/>
    </row>
    <row r="597" spans="2:2" x14ac:dyDescent="0.2">
      <c r="B597"/>
    </row>
    <row r="598" spans="2:2" x14ac:dyDescent="0.2">
      <c r="B598"/>
    </row>
    <row r="599" spans="2:2" x14ac:dyDescent="0.2">
      <c r="B599"/>
    </row>
    <row r="600" spans="2:2" x14ac:dyDescent="0.2">
      <c r="B600"/>
    </row>
    <row r="601" spans="2:2" x14ac:dyDescent="0.2">
      <c r="B601"/>
    </row>
    <row r="602" spans="2:2" x14ac:dyDescent="0.2">
      <c r="B602"/>
    </row>
    <row r="603" spans="2:2" x14ac:dyDescent="0.2">
      <c r="B603"/>
    </row>
    <row r="604" spans="2:2" x14ac:dyDescent="0.2">
      <c r="B604"/>
    </row>
    <row r="605" spans="2:2" x14ac:dyDescent="0.2">
      <c r="B605"/>
    </row>
    <row r="606" spans="2:2" x14ac:dyDescent="0.2">
      <c r="B606"/>
    </row>
    <row r="607" spans="2:2" x14ac:dyDescent="0.2">
      <c r="B607"/>
    </row>
    <row r="608" spans="2:2" x14ac:dyDescent="0.2">
      <c r="B608"/>
    </row>
    <row r="609" spans="2:2" x14ac:dyDescent="0.2">
      <c r="B609"/>
    </row>
    <row r="610" spans="2:2" x14ac:dyDescent="0.2">
      <c r="B610"/>
    </row>
    <row r="611" spans="2:2" x14ac:dyDescent="0.2">
      <c r="B611"/>
    </row>
    <row r="612" spans="2:2" x14ac:dyDescent="0.2">
      <c r="B612"/>
    </row>
    <row r="613" spans="2:2" x14ac:dyDescent="0.2">
      <c r="B613"/>
    </row>
    <row r="614" spans="2:2" x14ac:dyDescent="0.2">
      <c r="B614"/>
    </row>
    <row r="615" spans="2:2" x14ac:dyDescent="0.2">
      <c r="B615"/>
    </row>
    <row r="616" spans="2:2" x14ac:dyDescent="0.2">
      <c r="B616"/>
    </row>
    <row r="617" spans="2:2" x14ac:dyDescent="0.2">
      <c r="B617"/>
    </row>
    <row r="618" spans="2:2" x14ac:dyDescent="0.2">
      <c r="B618"/>
    </row>
    <row r="619" spans="2:2" x14ac:dyDescent="0.2">
      <c r="B619"/>
    </row>
    <row r="620" spans="2:2" x14ac:dyDescent="0.2">
      <c r="B620"/>
    </row>
    <row r="621" spans="2:2" x14ac:dyDescent="0.2">
      <c r="B621"/>
    </row>
    <row r="622" spans="2:2" x14ac:dyDescent="0.2">
      <c r="B622"/>
    </row>
    <row r="623" spans="2:2" x14ac:dyDescent="0.2">
      <c r="B623"/>
    </row>
    <row r="624" spans="2:2" x14ac:dyDescent="0.2">
      <c r="B624"/>
    </row>
    <row r="625" spans="2:2" x14ac:dyDescent="0.2">
      <c r="B625"/>
    </row>
    <row r="626" spans="2:2" x14ac:dyDescent="0.2">
      <c r="B626"/>
    </row>
    <row r="627" spans="2:2" x14ac:dyDescent="0.2">
      <c r="B627"/>
    </row>
    <row r="628" spans="2:2" x14ac:dyDescent="0.2">
      <c r="B628"/>
    </row>
    <row r="629" spans="2:2" x14ac:dyDescent="0.2">
      <c r="B629"/>
    </row>
    <row r="630" spans="2:2" x14ac:dyDescent="0.2">
      <c r="B630"/>
    </row>
    <row r="631" spans="2:2" x14ac:dyDescent="0.2">
      <c r="B631"/>
    </row>
    <row r="632" spans="2:2" x14ac:dyDescent="0.2">
      <c r="B632"/>
    </row>
    <row r="633" spans="2:2" x14ac:dyDescent="0.2">
      <c r="B633"/>
    </row>
    <row r="634" spans="2:2" x14ac:dyDescent="0.2">
      <c r="B634"/>
    </row>
    <row r="635" spans="2:2" x14ac:dyDescent="0.2">
      <c r="B635"/>
    </row>
    <row r="636" spans="2:2" x14ac:dyDescent="0.2">
      <c r="B636"/>
    </row>
    <row r="637" spans="2:2" x14ac:dyDescent="0.2">
      <c r="B637"/>
    </row>
    <row r="638" spans="2:2" x14ac:dyDescent="0.2">
      <c r="B638"/>
    </row>
    <row r="639" spans="2:2" x14ac:dyDescent="0.2">
      <c r="B639"/>
    </row>
    <row r="640" spans="2:2" x14ac:dyDescent="0.2">
      <c r="B640"/>
    </row>
    <row r="641" spans="2:2" x14ac:dyDescent="0.2">
      <c r="B641"/>
    </row>
    <row r="642" spans="2:2" x14ac:dyDescent="0.2">
      <c r="B642"/>
    </row>
    <row r="643" spans="2:2" x14ac:dyDescent="0.2">
      <c r="B643"/>
    </row>
  </sheetData>
  <sheetProtection selectLockedCells="1"/>
  <phoneticPr fontId="4" type="noConversion"/>
  <dataValidations xWindow="1326" yWindow="827" count="14">
    <dataValidation type="list" allowBlank="1" showInputMessage="1" showErrorMessage="1" prompt="Bitte nutzen Sie die Drop-Down-Liste." sqref="B22" xr:uid="{00000000-0002-0000-0000-000000000000}">
      <formula1>Schulabschluss</formula1>
    </dataValidation>
    <dataValidation allowBlank="1" showInputMessage="1" showErrorMessage="1" prompt="Bitte Straßennamen NICHT abkürzen (richtig: z.B. Hauptstraße)." sqref="B11" xr:uid="{00000000-0002-0000-0000-000001000000}"/>
    <dataValidation type="list" allowBlank="1" showInputMessage="1" showErrorMessage="1" prompt="Bitte nutzen Sie die Drop-Down-Liste._x000d_Falls die Schule nicht vorhanden ist, bitte Namen, Ort und Bundesland der Schule in Zeile 40 angeben." sqref="B20" xr:uid="{00000000-0002-0000-0000-000008000000}">
      <formula1>SchulenNRW</formula1>
    </dataValidation>
    <dataValidation type="list" allowBlank="1" showInputMessage="1" showErrorMessage="1" prompt="Bitte nutzen Sie die Drop-Down-Liste." sqref="B19" xr:uid="{00000000-0002-0000-0000-000009000000}">
      <formula1>Schulform_Herkunftsform</formula1>
    </dataValidation>
    <dataValidation type="list" allowBlank="1" showInputMessage="1" showErrorMessage="1" prompt="Bitte nutzen Sie die Drop-Down-Liste." sqref="B13" xr:uid="{00000000-0002-0000-0000-00000A000000}">
      <formula1>Konfession</formula1>
    </dataValidation>
    <dataValidation type="list" allowBlank="1" showInputMessage="1" showErrorMessage="1" prompt="Bitte nutzen Sie die Drop-Down-Liste." sqref="B16" xr:uid="{00000000-0002-0000-0000-00000B000000}">
      <formula1>Ausbildungsberuf</formula1>
    </dataValidation>
    <dataValidation allowBlank="1" showInputMessage="1" showErrorMessage="1" prompt="Bitte nur den Namen der Stadt OHNE Orts-/Stadtteil" sqref="B10" xr:uid="{00000000-0002-0000-0000-00000C000000}"/>
    <dataValidation type="list" allowBlank="1" showInputMessage="1" showErrorMessage="1" error="Falsche Eingabe:_x000d_Bitte geben Sie m für männlich bzw. w für weiblich ein." prompt="Bitte nutzen Sie die Drop-Down-Liste." sqref="B6" xr:uid="{00000000-0002-0000-0000-00000D000000}">
      <formula1>"w,m"</formula1>
    </dataValidation>
    <dataValidation type="textLength" operator="greaterThanOrEqual" allowBlank="1" showInputMessage="1" showErrorMessage="1" sqref="B4" xr:uid="{00000000-0002-0000-0000-00000E000000}">
      <formula1>2</formula1>
    </dataValidation>
    <dataValidation type="textLength" operator="greaterThan" allowBlank="1" showInputMessage="1" showErrorMessage="1" prompt="Bitte nur den Namen der Stadt OHNE Orts-/Stadtteil" sqref="B7" xr:uid="{00000000-0002-0000-0000-00000F000000}">
      <formula1>2</formula1>
    </dataValidation>
    <dataValidation type="list" operator="greaterThan" allowBlank="1" showInputMessage="1" showErrorMessage="1" prompt="Bitte nutzen Sie die Drop-Down-Liste." sqref="B8" xr:uid="{00000000-0002-0000-0000-000010000000}">
      <formula1>Staatsangeh</formula1>
    </dataValidation>
    <dataValidation allowBlank="1" showInputMessage="1" showErrorMessage="1" prompt="Bitte nur eine Telefonnummer angeben. Bitte im Format:_x000d_0211-123456" sqref="B14" xr:uid="{00000000-0002-0000-0000-000011000000}"/>
    <dataValidation type="list" allowBlank="1" showInputMessage="1" showErrorMessage="1" prompt="Bitte nutzen Sie die Drop-Down-Liste." sqref="B12" xr:uid="{00000000-0002-0000-0000-000012000000}">
      <formula1>Staatsangeh</formula1>
    </dataValidation>
    <dataValidation type="date" operator="lessThan" allowBlank="1" showInputMessage="1" showErrorMessage="1" prompt="Bitte im Format:   05.08.1995" sqref="B5" xr:uid="{00000000-0002-0000-0000-000013000000}">
      <formula1>40543</formula1>
    </dataValidation>
  </dataValidations>
  <pageMargins left="0.75" right="0.75" top="1" bottom="1" header="0.5" footer="0.5"/>
  <pageSetup paperSize="10" scale="8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67"/>
  <sheetViews>
    <sheetView zoomScale="139" zoomScaleNormal="139" workbookViewId="0">
      <selection activeCell="H4" sqref="H4"/>
    </sheetView>
  </sheetViews>
  <sheetFormatPr baseColWidth="10" defaultRowHeight="12.75" x14ac:dyDescent="0.2"/>
  <cols>
    <col min="8" max="8" width="40.5" customWidth="1"/>
  </cols>
  <sheetData>
    <row r="1" spans="1:10" x14ac:dyDescent="0.2">
      <c r="A1" t="s">
        <v>359</v>
      </c>
      <c r="B1" t="s">
        <v>2599</v>
      </c>
      <c r="C1" t="s">
        <v>2600</v>
      </c>
      <c r="D1" t="s">
        <v>2601</v>
      </c>
      <c r="E1" t="s">
        <v>340</v>
      </c>
      <c r="F1" t="s">
        <v>341</v>
      </c>
      <c r="G1" t="s">
        <v>2602</v>
      </c>
      <c r="H1" t="s">
        <v>2603</v>
      </c>
      <c r="I1" t="s">
        <v>345</v>
      </c>
      <c r="J1" t="s">
        <v>359</v>
      </c>
    </row>
    <row r="2" spans="1:10" x14ac:dyDescent="0.2">
      <c r="A2" t="s">
        <v>2450</v>
      </c>
      <c r="B2" t="s">
        <v>8745</v>
      </c>
      <c r="C2" t="s">
        <v>2970</v>
      </c>
      <c r="D2" t="s">
        <v>2606</v>
      </c>
      <c r="E2" t="s">
        <v>2366</v>
      </c>
      <c r="F2" t="s">
        <v>357</v>
      </c>
      <c r="G2" t="s">
        <v>8746</v>
      </c>
      <c r="H2" t="s">
        <v>2451</v>
      </c>
      <c r="I2" t="s">
        <v>362</v>
      </c>
      <c r="J2" t="s">
        <v>2450</v>
      </c>
    </row>
    <row r="3" spans="1:10" x14ac:dyDescent="0.2">
      <c r="A3" t="s">
        <v>2504</v>
      </c>
      <c r="B3" t="s">
        <v>12639</v>
      </c>
      <c r="C3" t="s">
        <v>7831</v>
      </c>
      <c r="D3" t="s">
        <v>12640</v>
      </c>
      <c r="E3" t="s">
        <v>2369</v>
      </c>
      <c r="F3" t="s">
        <v>357</v>
      </c>
      <c r="G3" t="s">
        <v>12641</v>
      </c>
      <c r="H3" t="s">
        <v>2505</v>
      </c>
      <c r="I3" t="s">
        <v>362</v>
      </c>
      <c r="J3" t="s">
        <v>2504</v>
      </c>
    </row>
    <row r="4" spans="1:10" x14ac:dyDescent="0.2">
      <c r="A4" t="s">
        <v>2435</v>
      </c>
      <c r="B4" t="s">
        <v>1898</v>
      </c>
      <c r="C4" t="s">
        <v>1899</v>
      </c>
      <c r="D4" t="s">
        <v>1900</v>
      </c>
      <c r="E4" t="s">
        <v>2437</v>
      </c>
      <c r="F4" t="s">
        <v>357</v>
      </c>
      <c r="G4" t="s">
        <v>1901</v>
      </c>
      <c r="H4" t="s">
        <v>2436</v>
      </c>
      <c r="I4" t="s">
        <v>362</v>
      </c>
      <c r="J4" t="s">
        <v>2435</v>
      </c>
    </row>
    <row r="5" spans="1:10" x14ac:dyDescent="0.2">
      <c r="A5" t="s">
        <v>2500</v>
      </c>
      <c r="B5" t="s">
        <v>11537</v>
      </c>
      <c r="C5" t="s">
        <v>11538</v>
      </c>
      <c r="D5" t="s">
        <v>1977</v>
      </c>
      <c r="E5" t="s">
        <v>2410</v>
      </c>
      <c r="F5" t="s">
        <v>357</v>
      </c>
      <c r="G5" t="s">
        <v>11539</v>
      </c>
      <c r="H5" t="s">
        <v>2501</v>
      </c>
      <c r="I5" t="s">
        <v>362</v>
      </c>
      <c r="J5" t="s">
        <v>2500</v>
      </c>
    </row>
    <row r="6" spans="1:10" x14ac:dyDescent="0.2">
      <c r="A6" t="s">
        <v>2484</v>
      </c>
      <c r="B6" t="s">
        <v>7842</v>
      </c>
      <c r="C6" t="s">
        <v>7843</v>
      </c>
      <c r="D6" t="s">
        <v>7981</v>
      </c>
      <c r="E6" t="s">
        <v>2369</v>
      </c>
      <c r="F6" t="s">
        <v>357</v>
      </c>
      <c r="G6" t="s">
        <v>7844</v>
      </c>
      <c r="H6" t="s">
        <v>2485</v>
      </c>
      <c r="I6" t="s">
        <v>362</v>
      </c>
      <c r="J6" t="s">
        <v>2484</v>
      </c>
    </row>
    <row r="7" spans="1:10" x14ac:dyDescent="0.2">
      <c r="A7" t="s">
        <v>2421</v>
      </c>
      <c r="B7" t="s">
        <v>9094</v>
      </c>
      <c r="C7" t="s">
        <v>9095</v>
      </c>
      <c r="D7" t="s">
        <v>9096</v>
      </c>
      <c r="E7" t="s">
        <v>2362</v>
      </c>
      <c r="F7" t="s">
        <v>357</v>
      </c>
      <c r="G7" t="s">
        <v>9097</v>
      </c>
      <c r="H7" t="s">
        <v>2422</v>
      </c>
      <c r="I7" t="s">
        <v>362</v>
      </c>
      <c r="J7" t="s">
        <v>2421</v>
      </c>
    </row>
    <row r="8" spans="1:10" x14ac:dyDescent="0.2">
      <c r="A8" t="s">
        <v>2524</v>
      </c>
      <c r="B8" t="s">
        <v>6463</v>
      </c>
      <c r="C8" t="s">
        <v>6464</v>
      </c>
      <c r="D8" t="s">
        <v>6465</v>
      </c>
      <c r="E8" t="s">
        <v>2372</v>
      </c>
      <c r="F8" t="s">
        <v>357</v>
      </c>
      <c r="G8" t="s">
        <v>6466</v>
      </c>
      <c r="H8" t="s">
        <v>2525</v>
      </c>
      <c r="I8" t="s">
        <v>362</v>
      </c>
      <c r="J8" t="s">
        <v>2524</v>
      </c>
    </row>
    <row r="9" spans="1:10" x14ac:dyDescent="0.2">
      <c r="A9" t="s">
        <v>2397</v>
      </c>
      <c r="B9" t="s">
        <v>2969</v>
      </c>
      <c r="C9" t="s">
        <v>2970</v>
      </c>
      <c r="D9" t="s">
        <v>2606</v>
      </c>
      <c r="E9" t="s">
        <v>2399</v>
      </c>
      <c r="F9" t="s">
        <v>357</v>
      </c>
      <c r="G9" t="s">
        <v>2971</v>
      </c>
      <c r="H9" t="s">
        <v>2398</v>
      </c>
      <c r="I9" t="s">
        <v>362</v>
      </c>
      <c r="J9" t="s">
        <v>2397</v>
      </c>
    </row>
    <row r="10" spans="1:10" x14ac:dyDescent="0.2">
      <c r="A10" t="s">
        <v>2428</v>
      </c>
      <c r="B10" t="s">
        <v>12642</v>
      </c>
      <c r="C10" t="s">
        <v>12643</v>
      </c>
      <c r="D10" t="s">
        <v>12644</v>
      </c>
      <c r="E10" t="s">
        <v>2420</v>
      </c>
      <c r="F10" t="s">
        <v>357</v>
      </c>
      <c r="G10" t="s">
        <v>12646</v>
      </c>
      <c r="H10" t="s">
        <v>2429</v>
      </c>
      <c r="I10" t="s">
        <v>362</v>
      </c>
      <c r="J10" t="s">
        <v>2428</v>
      </c>
    </row>
    <row r="11" spans="1:10" x14ac:dyDescent="0.2">
      <c r="A11" t="s">
        <v>2516</v>
      </c>
      <c r="B11" t="s">
        <v>7980</v>
      </c>
      <c r="C11" t="s">
        <v>3666</v>
      </c>
      <c r="D11" t="s">
        <v>7981</v>
      </c>
      <c r="E11" t="s">
        <v>2494</v>
      </c>
      <c r="F11" t="s">
        <v>357</v>
      </c>
      <c r="G11" t="s">
        <v>7982</v>
      </c>
      <c r="H11" t="s">
        <v>2517</v>
      </c>
      <c r="I11" t="s">
        <v>362</v>
      </c>
      <c r="J11" t="s">
        <v>2516</v>
      </c>
    </row>
    <row r="12" spans="1:10" x14ac:dyDescent="0.2">
      <c r="A12" t="s">
        <v>7790</v>
      </c>
      <c r="B12" t="s">
        <v>7791</v>
      </c>
      <c r="C12" t="s">
        <v>7792</v>
      </c>
      <c r="D12" t="s">
        <v>3073</v>
      </c>
      <c r="E12" t="s">
        <v>2457</v>
      </c>
      <c r="F12" t="s">
        <v>357</v>
      </c>
      <c r="G12" t="s">
        <v>7793</v>
      </c>
      <c r="H12" t="s">
        <v>7794</v>
      </c>
      <c r="I12" t="s">
        <v>362</v>
      </c>
      <c r="J12" t="s">
        <v>7790</v>
      </c>
    </row>
    <row r="13" spans="1:10" x14ac:dyDescent="0.2">
      <c r="A13" t="s">
        <v>2367</v>
      </c>
      <c r="B13" t="s">
        <v>7834</v>
      </c>
      <c r="C13" t="s">
        <v>7835</v>
      </c>
      <c r="D13" t="s">
        <v>7836</v>
      </c>
      <c r="E13" t="s">
        <v>2369</v>
      </c>
      <c r="F13" t="s">
        <v>357</v>
      </c>
      <c r="G13" t="s">
        <v>7837</v>
      </c>
      <c r="H13" t="s">
        <v>2368</v>
      </c>
      <c r="I13" t="s">
        <v>362</v>
      </c>
      <c r="J13" t="s">
        <v>2367</v>
      </c>
    </row>
    <row r="14" spans="1:10" x14ac:dyDescent="0.2">
      <c r="A14" t="s">
        <v>12480</v>
      </c>
      <c r="B14" t="s">
        <v>12481</v>
      </c>
      <c r="C14" t="s">
        <v>12482</v>
      </c>
      <c r="D14" t="s">
        <v>12483</v>
      </c>
      <c r="E14" t="s">
        <v>2443</v>
      </c>
      <c r="F14" t="s">
        <v>357</v>
      </c>
      <c r="G14" t="s">
        <v>12484</v>
      </c>
      <c r="H14" t="s">
        <v>12485</v>
      </c>
      <c r="I14" t="s">
        <v>362</v>
      </c>
      <c r="J14" t="s">
        <v>12480</v>
      </c>
    </row>
    <row r="15" spans="1:10" x14ac:dyDescent="0.2">
      <c r="A15" t="s">
        <v>5386</v>
      </c>
      <c r="B15" t="s">
        <v>5387</v>
      </c>
      <c r="C15" t="s">
        <v>5388</v>
      </c>
      <c r="D15" t="s">
        <v>5389</v>
      </c>
      <c r="E15" t="s">
        <v>4656</v>
      </c>
      <c r="F15" t="s">
        <v>357</v>
      </c>
      <c r="G15" t="s">
        <v>5390</v>
      </c>
      <c r="H15" t="s">
        <v>5391</v>
      </c>
      <c r="I15" t="s">
        <v>362</v>
      </c>
      <c r="J15" t="s">
        <v>5386</v>
      </c>
    </row>
    <row r="16" spans="1:10" x14ac:dyDescent="0.2">
      <c r="A16" t="s">
        <v>2522</v>
      </c>
      <c r="B16" t="s">
        <v>5780</v>
      </c>
      <c r="C16" t="s">
        <v>2005</v>
      </c>
      <c r="D16" t="s">
        <v>1977</v>
      </c>
      <c r="E16" t="s">
        <v>2385</v>
      </c>
      <c r="F16" t="s">
        <v>357</v>
      </c>
      <c r="G16" t="s">
        <v>5781</v>
      </c>
      <c r="H16" t="s">
        <v>2523</v>
      </c>
      <c r="I16" t="s">
        <v>362</v>
      </c>
      <c r="J16" t="s">
        <v>2522</v>
      </c>
    </row>
    <row r="17" spans="1:10" x14ac:dyDescent="0.2">
      <c r="A17" t="s">
        <v>2383</v>
      </c>
      <c r="B17" t="s">
        <v>6059</v>
      </c>
      <c r="C17" t="s">
        <v>1894</v>
      </c>
      <c r="D17" t="s">
        <v>944</v>
      </c>
      <c r="E17" t="s">
        <v>2395</v>
      </c>
      <c r="F17" t="s">
        <v>357</v>
      </c>
      <c r="G17" t="s">
        <v>6060</v>
      </c>
      <c r="H17" t="s">
        <v>2384</v>
      </c>
      <c r="I17" t="s">
        <v>362</v>
      </c>
      <c r="J17" t="s">
        <v>2383</v>
      </c>
    </row>
    <row r="18" spans="1:10" x14ac:dyDescent="0.2">
      <c r="A18" t="s">
        <v>9909</v>
      </c>
      <c r="B18" t="s">
        <v>9910</v>
      </c>
      <c r="C18" t="s">
        <v>9911</v>
      </c>
      <c r="D18" t="s">
        <v>9912</v>
      </c>
      <c r="E18" t="s">
        <v>2395</v>
      </c>
      <c r="F18" t="s">
        <v>357</v>
      </c>
      <c r="G18" t="s">
        <v>9913</v>
      </c>
      <c r="H18" t="s">
        <v>13000</v>
      </c>
      <c r="I18" t="s">
        <v>362</v>
      </c>
      <c r="J18" t="s">
        <v>9909</v>
      </c>
    </row>
    <row r="19" spans="1:10" x14ac:dyDescent="0.2">
      <c r="A19" t="s">
        <v>2411</v>
      </c>
      <c r="B19" t="s">
        <v>7830</v>
      </c>
      <c r="C19" t="s">
        <v>7831</v>
      </c>
      <c r="D19" t="s">
        <v>7832</v>
      </c>
      <c r="E19" t="s">
        <v>2369</v>
      </c>
      <c r="F19" t="s">
        <v>357</v>
      </c>
      <c r="G19" t="s">
        <v>7833</v>
      </c>
      <c r="H19" t="s">
        <v>13001</v>
      </c>
      <c r="I19" t="s">
        <v>362</v>
      </c>
      <c r="J19" t="s">
        <v>2411</v>
      </c>
    </row>
    <row r="20" spans="1:10" x14ac:dyDescent="0.2">
      <c r="A20" t="s">
        <v>11852</v>
      </c>
      <c r="B20" t="s">
        <v>11853</v>
      </c>
      <c r="C20" t="s">
        <v>11854</v>
      </c>
      <c r="D20" t="s">
        <v>11855</v>
      </c>
      <c r="E20" t="s">
        <v>363</v>
      </c>
      <c r="F20" t="s">
        <v>364</v>
      </c>
      <c r="G20" t="s">
        <v>11856</v>
      </c>
      <c r="H20" t="s">
        <v>11857</v>
      </c>
      <c r="I20" t="s">
        <v>362</v>
      </c>
      <c r="J20" t="s">
        <v>11852</v>
      </c>
    </row>
    <row r="21" spans="1:10" x14ac:dyDescent="0.2">
      <c r="A21" t="s">
        <v>10644</v>
      </c>
      <c r="B21" t="s">
        <v>10645</v>
      </c>
      <c r="C21" t="s">
        <v>3068</v>
      </c>
      <c r="D21" t="s">
        <v>3073</v>
      </c>
      <c r="E21" t="s">
        <v>4905</v>
      </c>
      <c r="F21" t="s">
        <v>364</v>
      </c>
      <c r="G21" t="s">
        <v>10646</v>
      </c>
      <c r="H21" t="s">
        <v>10647</v>
      </c>
      <c r="I21" t="s">
        <v>362</v>
      </c>
      <c r="J21" t="s">
        <v>10644</v>
      </c>
    </row>
    <row r="22" spans="1:10" x14ac:dyDescent="0.2">
      <c r="A22" t="s">
        <v>360</v>
      </c>
      <c r="B22" t="s">
        <v>2784</v>
      </c>
      <c r="C22" t="s">
        <v>6751</v>
      </c>
      <c r="D22" t="s">
        <v>3073</v>
      </c>
      <c r="E22" t="s">
        <v>363</v>
      </c>
      <c r="F22" t="s">
        <v>364</v>
      </c>
      <c r="G22" t="s">
        <v>6752</v>
      </c>
      <c r="H22" t="s">
        <v>361</v>
      </c>
      <c r="I22" t="s">
        <v>362</v>
      </c>
      <c r="J22" t="s">
        <v>360</v>
      </c>
    </row>
    <row r="23" spans="1:10" x14ac:dyDescent="0.2">
      <c r="A23" t="s">
        <v>4903</v>
      </c>
      <c r="B23" t="s">
        <v>4904</v>
      </c>
      <c r="C23" t="s">
        <v>993</v>
      </c>
      <c r="D23" t="s">
        <v>3068</v>
      </c>
      <c r="E23" t="s">
        <v>4905</v>
      </c>
      <c r="F23" t="s">
        <v>364</v>
      </c>
      <c r="G23" t="s">
        <v>4906</v>
      </c>
      <c r="H23" t="s">
        <v>4907</v>
      </c>
      <c r="I23" t="s">
        <v>362</v>
      </c>
      <c r="J23" t="s">
        <v>4903</v>
      </c>
    </row>
    <row r="24" spans="1:10" x14ac:dyDescent="0.2">
      <c r="A24" t="s">
        <v>365</v>
      </c>
      <c r="B24" t="s">
        <v>6591</v>
      </c>
      <c r="C24" t="s">
        <v>3667</v>
      </c>
      <c r="D24" t="s">
        <v>3068</v>
      </c>
      <c r="E24" t="s">
        <v>367</v>
      </c>
      <c r="F24" t="s">
        <v>364</v>
      </c>
      <c r="G24" t="s">
        <v>6592</v>
      </c>
      <c r="H24" t="s">
        <v>366</v>
      </c>
      <c r="I24" t="s">
        <v>362</v>
      </c>
      <c r="J24" t="s">
        <v>365</v>
      </c>
    </row>
    <row r="25" spans="1:10" x14ac:dyDescent="0.2">
      <c r="A25" t="s">
        <v>6588</v>
      </c>
      <c r="B25" t="s">
        <v>5645</v>
      </c>
      <c r="C25" t="s">
        <v>3068</v>
      </c>
      <c r="D25" t="s">
        <v>3073</v>
      </c>
      <c r="E25" t="s">
        <v>367</v>
      </c>
      <c r="F25" t="s">
        <v>364</v>
      </c>
      <c r="G25" t="s">
        <v>6589</v>
      </c>
      <c r="H25" t="s">
        <v>6590</v>
      </c>
      <c r="I25" t="s">
        <v>362</v>
      </c>
      <c r="J25" t="s">
        <v>6588</v>
      </c>
    </row>
    <row r="26" spans="1:10" x14ac:dyDescent="0.2">
      <c r="A26" t="s">
        <v>3304</v>
      </c>
      <c r="B26" t="s">
        <v>3305</v>
      </c>
      <c r="C26" t="s">
        <v>3306</v>
      </c>
      <c r="D26" t="s">
        <v>3307</v>
      </c>
      <c r="E26" t="s">
        <v>2741</v>
      </c>
      <c r="F26" t="s">
        <v>364</v>
      </c>
      <c r="G26" t="s">
        <v>3308</v>
      </c>
      <c r="H26" t="s">
        <v>3309</v>
      </c>
      <c r="I26" t="s">
        <v>362</v>
      </c>
      <c r="J26" t="s">
        <v>3304</v>
      </c>
    </row>
    <row r="27" spans="1:10" x14ac:dyDescent="0.2">
      <c r="A27" t="s">
        <v>11822</v>
      </c>
      <c r="B27" t="s">
        <v>11823</v>
      </c>
      <c r="C27" t="s">
        <v>11824</v>
      </c>
      <c r="D27" t="s">
        <v>11825</v>
      </c>
      <c r="E27" t="s">
        <v>370</v>
      </c>
      <c r="F27" t="s">
        <v>371</v>
      </c>
      <c r="G27" t="s">
        <v>11110</v>
      </c>
      <c r="H27" t="s">
        <v>11826</v>
      </c>
      <c r="I27" t="s">
        <v>362</v>
      </c>
      <c r="J27" t="s">
        <v>11822</v>
      </c>
    </row>
    <row r="28" spans="1:10" x14ac:dyDescent="0.2">
      <c r="A28" t="s">
        <v>368</v>
      </c>
      <c r="B28" t="s">
        <v>9020</v>
      </c>
      <c r="C28" t="s">
        <v>9021</v>
      </c>
      <c r="D28" t="s">
        <v>3267</v>
      </c>
      <c r="E28" t="s">
        <v>370</v>
      </c>
      <c r="F28" t="s">
        <v>371</v>
      </c>
      <c r="G28" t="s">
        <v>9022</v>
      </c>
      <c r="H28" t="s">
        <v>369</v>
      </c>
      <c r="I28" t="s">
        <v>362</v>
      </c>
      <c r="J28" t="s">
        <v>368</v>
      </c>
    </row>
    <row r="29" spans="1:10" x14ac:dyDescent="0.2">
      <c r="A29" t="s">
        <v>9541</v>
      </c>
      <c r="B29" t="s">
        <v>9542</v>
      </c>
      <c r="C29" t="s">
        <v>3267</v>
      </c>
      <c r="D29" t="s">
        <v>3266</v>
      </c>
      <c r="E29" t="s">
        <v>370</v>
      </c>
      <c r="F29" t="s">
        <v>371</v>
      </c>
      <c r="G29" t="s">
        <v>9022</v>
      </c>
      <c r="H29" t="s">
        <v>9543</v>
      </c>
      <c r="I29" t="s">
        <v>362</v>
      </c>
      <c r="J29" t="s">
        <v>9541</v>
      </c>
    </row>
    <row r="30" spans="1:10" x14ac:dyDescent="0.2">
      <c r="A30" t="s">
        <v>372</v>
      </c>
      <c r="B30" t="s">
        <v>3049</v>
      </c>
      <c r="C30" t="s">
        <v>6224</v>
      </c>
      <c r="D30" t="s">
        <v>3267</v>
      </c>
      <c r="E30" t="s">
        <v>370</v>
      </c>
      <c r="F30" t="s">
        <v>371</v>
      </c>
      <c r="G30" t="s">
        <v>6225</v>
      </c>
      <c r="H30" t="s">
        <v>373</v>
      </c>
      <c r="I30" t="s">
        <v>362</v>
      </c>
      <c r="J30" t="s">
        <v>372</v>
      </c>
    </row>
    <row r="31" spans="1:10" x14ac:dyDescent="0.2">
      <c r="A31" t="s">
        <v>11177</v>
      </c>
      <c r="B31" t="s">
        <v>11178</v>
      </c>
      <c r="C31" t="s">
        <v>9702</v>
      </c>
      <c r="D31" t="s">
        <v>935</v>
      </c>
      <c r="E31" t="s">
        <v>4510</v>
      </c>
      <c r="F31" t="s">
        <v>4511</v>
      </c>
      <c r="G31" t="s">
        <v>11179</v>
      </c>
      <c r="H31" t="s">
        <v>11180</v>
      </c>
      <c r="I31" t="s">
        <v>362</v>
      </c>
      <c r="J31" t="s">
        <v>11177</v>
      </c>
    </row>
    <row r="32" spans="1:10" x14ac:dyDescent="0.2">
      <c r="A32" t="s">
        <v>11975</v>
      </c>
      <c r="B32" t="s">
        <v>11976</v>
      </c>
      <c r="C32" t="s">
        <v>11977</v>
      </c>
      <c r="D32" t="s">
        <v>3073</v>
      </c>
      <c r="E32" t="s">
        <v>7043</v>
      </c>
      <c r="F32" t="s">
        <v>4511</v>
      </c>
      <c r="G32" t="s">
        <v>11978</v>
      </c>
      <c r="H32" t="s">
        <v>11979</v>
      </c>
      <c r="I32" t="s">
        <v>362</v>
      </c>
      <c r="J32" t="s">
        <v>11975</v>
      </c>
    </row>
    <row r="33" spans="1:10" x14ac:dyDescent="0.2">
      <c r="A33" t="s">
        <v>12896</v>
      </c>
      <c r="B33" t="s">
        <v>12897</v>
      </c>
      <c r="C33" t="s">
        <v>12838</v>
      </c>
      <c r="D33" t="s">
        <v>7885</v>
      </c>
      <c r="E33" t="s">
        <v>7043</v>
      </c>
      <c r="F33" t="s">
        <v>4511</v>
      </c>
      <c r="G33" t="s">
        <v>12856</v>
      </c>
      <c r="H33" t="s">
        <v>12898</v>
      </c>
      <c r="I33" t="s">
        <v>362</v>
      </c>
      <c r="J33" t="s">
        <v>12896</v>
      </c>
    </row>
    <row r="34" spans="1:10" x14ac:dyDescent="0.2">
      <c r="A34" t="s">
        <v>7172</v>
      </c>
      <c r="B34" t="s">
        <v>7173</v>
      </c>
      <c r="C34" t="s">
        <v>7174</v>
      </c>
      <c r="D34" t="s">
        <v>7175</v>
      </c>
      <c r="E34" t="s">
        <v>378</v>
      </c>
      <c r="F34" t="s">
        <v>379</v>
      </c>
      <c r="G34" t="s">
        <v>7176</v>
      </c>
      <c r="H34" t="s">
        <v>7177</v>
      </c>
      <c r="I34" t="s">
        <v>362</v>
      </c>
      <c r="J34" t="s">
        <v>7172</v>
      </c>
    </row>
    <row r="35" spans="1:10" x14ac:dyDescent="0.2">
      <c r="A35" t="s">
        <v>9226</v>
      </c>
      <c r="B35" t="s">
        <v>9227</v>
      </c>
      <c r="C35" t="s">
        <v>9228</v>
      </c>
      <c r="D35" t="s">
        <v>9229</v>
      </c>
      <c r="E35" t="s">
        <v>387</v>
      </c>
      <c r="F35" t="s">
        <v>383</v>
      </c>
      <c r="G35" t="s">
        <v>9230</v>
      </c>
      <c r="H35" t="s">
        <v>9231</v>
      </c>
      <c r="I35" t="s">
        <v>362</v>
      </c>
      <c r="J35" t="s">
        <v>9226</v>
      </c>
    </row>
    <row r="36" spans="1:10" x14ac:dyDescent="0.2">
      <c r="A36" t="s">
        <v>4324</v>
      </c>
      <c r="B36" t="s">
        <v>4325</v>
      </c>
      <c r="C36" t="s">
        <v>4326</v>
      </c>
      <c r="D36" t="s">
        <v>3073</v>
      </c>
      <c r="E36" t="s">
        <v>4327</v>
      </c>
      <c r="F36" t="s">
        <v>383</v>
      </c>
      <c r="G36" t="s">
        <v>4328</v>
      </c>
      <c r="H36" t="s">
        <v>4329</v>
      </c>
      <c r="I36" t="s">
        <v>362</v>
      </c>
      <c r="J36" t="s">
        <v>4324</v>
      </c>
    </row>
    <row r="37" spans="1:10" x14ac:dyDescent="0.2">
      <c r="A37" t="s">
        <v>390</v>
      </c>
      <c r="B37" t="s">
        <v>10860</v>
      </c>
      <c r="C37" t="s">
        <v>3538</v>
      </c>
      <c r="D37" t="s">
        <v>3073</v>
      </c>
      <c r="E37" t="s">
        <v>392</v>
      </c>
      <c r="F37" t="s">
        <v>393</v>
      </c>
      <c r="G37" t="s">
        <v>10861</v>
      </c>
      <c r="H37" t="s">
        <v>391</v>
      </c>
      <c r="I37" t="s">
        <v>362</v>
      </c>
      <c r="J37" t="s">
        <v>390</v>
      </c>
    </row>
    <row r="38" spans="1:10" x14ac:dyDescent="0.2">
      <c r="A38" t="s">
        <v>3597</v>
      </c>
      <c r="B38" t="s">
        <v>3598</v>
      </c>
      <c r="C38" t="s">
        <v>3599</v>
      </c>
      <c r="D38" t="s">
        <v>3600</v>
      </c>
      <c r="E38" t="s">
        <v>3601</v>
      </c>
      <c r="F38" t="s">
        <v>2824</v>
      </c>
      <c r="G38" t="s">
        <v>3602</v>
      </c>
      <c r="H38" t="s">
        <v>3603</v>
      </c>
      <c r="I38" t="s">
        <v>362</v>
      </c>
      <c r="J38" t="s">
        <v>3597</v>
      </c>
    </row>
    <row r="39" spans="1:10" x14ac:dyDescent="0.2">
      <c r="A39" t="s">
        <v>6771</v>
      </c>
      <c r="B39" t="s">
        <v>6772</v>
      </c>
      <c r="C39" t="s">
        <v>6773</v>
      </c>
      <c r="D39" t="s">
        <v>6774</v>
      </c>
      <c r="E39" t="s">
        <v>2823</v>
      </c>
      <c r="F39" t="s">
        <v>2824</v>
      </c>
      <c r="G39" t="s">
        <v>6775</v>
      </c>
      <c r="H39" t="s">
        <v>6776</v>
      </c>
      <c r="I39" t="s">
        <v>362</v>
      </c>
      <c r="J39" t="s">
        <v>6771</v>
      </c>
    </row>
    <row r="40" spans="1:10" x14ac:dyDescent="0.2">
      <c r="A40" t="s">
        <v>12919</v>
      </c>
      <c r="B40" t="s">
        <v>12920</v>
      </c>
      <c r="C40" t="s">
        <v>9702</v>
      </c>
      <c r="D40" t="s">
        <v>935</v>
      </c>
      <c r="E40" t="s">
        <v>3760</v>
      </c>
      <c r="F40" t="s">
        <v>3761</v>
      </c>
      <c r="G40" t="s">
        <v>12921</v>
      </c>
      <c r="H40" t="s">
        <v>12922</v>
      </c>
      <c r="I40" t="s">
        <v>362</v>
      </c>
      <c r="J40" t="s">
        <v>12919</v>
      </c>
    </row>
    <row r="41" spans="1:10" x14ac:dyDescent="0.2">
      <c r="A41" t="s">
        <v>6671</v>
      </c>
      <c r="B41" t="s">
        <v>6672</v>
      </c>
      <c r="C41" t="s">
        <v>6673</v>
      </c>
      <c r="D41" t="s">
        <v>2606</v>
      </c>
      <c r="E41" t="s">
        <v>408</v>
      </c>
      <c r="F41" t="s">
        <v>409</v>
      </c>
      <c r="G41" t="s">
        <v>6674</v>
      </c>
      <c r="H41" t="s">
        <v>5807</v>
      </c>
      <c r="I41" t="s">
        <v>362</v>
      </c>
      <c r="J41" t="s">
        <v>6671</v>
      </c>
    </row>
    <row r="42" spans="1:10" x14ac:dyDescent="0.2">
      <c r="A42" t="s">
        <v>4788</v>
      </c>
      <c r="B42" t="s">
        <v>4789</v>
      </c>
      <c r="C42" t="s">
        <v>2606</v>
      </c>
      <c r="D42" t="s">
        <v>2606</v>
      </c>
      <c r="E42" t="s">
        <v>412</v>
      </c>
      <c r="F42" t="s">
        <v>413</v>
      </c>
      <c r="G42" t="s">
        <v>4790</v>
      </c>
      <c r="H42" t="s">
        <v>4791</v>
      </c>
      <c r="I42" t="s">
        <v>362</v>
      </c>
      <c r="J42" t="s">
        <v>4788</v>
      </c>
    </row>
    <row r="43" spans="1:10" x14ac:dyDescent="0.2">
      <c r="A43" t="s">
        <v>12719</v>
      </c>
      <c r="B43" t="s">
        <v>12720</v>
      </c>
      <c r="C43" t="s">
        <v>12721</v>
      </c>
      <c r="D43" t="s">
        <v>2606</v>
      </c>
      <c r="E43" t="s">
        <v>958</v>
      </c>
      <c r="F43" t="s">
        <v>413</v>
      </c>
      <c r="G43" t="s">
        <v>12722</v>
      </c>
      <c r="H43" t="s">
        <v>12723</v>
      </c>
      <c r="I43" t="s">
        <v>362</v>
      </c>
      <c r="J43" t="s">
        <v>12719</v>
      </c>
    </row>
    <row r="44" spans="1:10" x14ac:dyDescent="0.2">
      <c r="A44" t="s">
        <v>414</v>
      </c>
      <c r="B44" t="s">
        <v>10282</v>
      </c>
      <c r="C44" t="s">
        <v>12893</v>
      </c>
      <c r="D44" t="s">
        <v>12894</v>
      </c>
      <c r="E44" t="s">
        <v>412</v>
      </c>
      <c r="F44" t="s">
        <v>413</v>
      </c>
      <c r="G44" t="s">
        <v>12895</v>
      </c>
      <c r="H44" t="s">
        <v>415</v>
      </c>
      <c r="I44" t="s">
        <v>362</v>
      </c>
      <c r="J44" t="s">
        <v>414</v>
      </c>
    </row>
    <row r="45" spans="1:10" x14ac:dyDescent="0.2">
      <c r="A45" t="s">
        <v>10315</v>
      </c>
      <c r="B45" t="s">
        <v>10316</v>
      </c>
      <c r="C45" t="s">
        <v>7409</v>
      </c>
      <c r="D45" t="s">
        <v>1977</v>
      </c>
      <c r="E45" t="s">
        <v>419</v>
      </c>
      <c r="F45" t="s">
        <v>420</v>
      </c>
      <c r="G45" t="s">
        <v>10317</v>
      </c>
      <c r="H45" t="s">
        <v>10318</v>
      </c>
      <c r="I45" t="s">
        <v>362</v>
      </c>
      <c r="J45" t="s">
        <v>10315</v>
      </c>
    </row>
    <row r="46" spans="1:10" x14ac:dyDescent="0.2">
      <c r="A46" t="s">
        <v>10785</v>
      </c>
      <c r="B46" t="s">
        <v>7323</v>
      </c>
      <c r="C46" t="s">
        <v>7409</v>
      </c>
      <c r="D46" t="s">
        <v>1977</v>
      </c>
      <c r="E46" t="s">
        <v>419</v>
      </c>
      <c r="F46" t="s">
        <v>420</v>
      </c>
      <c r="G46" t="s">
        <v>10317</v>
      </c>
      <c r="H46" t="s">
        <v>10786</v>
      </c>
      <c r="I46" t="s">
        <v>362</v>
      </c>
      <c r="J46" t="s">
        <v>10785</v>
      </c>
    </row>
    <row r="47" spans="1:10" x14ac:dyDescent="0.2">
      <c r="A47" t="s">
        <v>8526</v>
      </c>
      <c r="B47" t="s">
        <v>8527</v>
      </c>
      <c r="C47" t="s">
        <v>8528</v>
      </c>
      <c r="D47" t="s">
        <v>8529</v>
      </c>
      <c r="E47" t="s">
        <v>3241</v>
      </c>
      <c r="F47" t="s">
        <v>3242</v>
      </c>
      <c r="G47" t="s">
        <v>8530</v>
      </c>
      <c r="H47" t="s">
        <v>8531</v>
      </c>
      <c r="I47" t="s">
        <v>362</v>
      </c>
      <c r="J47" t="s">
        <v>8526</v>
      </c>
    </row>
    <row r="48" spans="1:10" x14ac:dyDescent="0.2">
      <c r="A48" t="s">
        <v>4793</v>
      </c>
      <c r="B48" t="s">
        <v>4794</v>
      </c>
      <c r="C48" t="s">
        <v>4795</v>
      </c>
      <c r="D48" t="s">
        <v>4796</v>
      </c>
      <c r="E48" t="s">
        <v>435</v>
      </c>
      <c r="F48" t="s">
        <v>428</v>
      </c>
      <c r="G48" t="s">
        <v>4797</v>
      </c>
      <c r="H48" t="s">
        <v>4798</v>
      </c>
      <c r="I48" t="s">
        <v>362</v>
      </c>
      <c r="J48" t="s">
        <v>4793</v>
      </c>
    </row>
    <row r="49" spans="1:10" x14ac:dyDescent="0.2">
      <c r="A49" t="s">
        <v>10056</v>
      </c>
      <c r="B49" t="s">
        <v>8640</v>
      </c>
      <c r="C49" t="s">
        <v>3667</v>
      </c>
      <c r="D49" t="s">
        <v>4990</v>
      </c>
      <c r="E49" t="s">
        <v>440</v>
      </c>
      <c r="F49" t="s">
        <v>428</v>
      </c>
      <c r="G49" t="s">
        <v>10057</v>
      </c>
      <c r="H49" t="s">
        <v>10058</v>
      </c>
      <c r="I49" t="s">
        <v>362</v>
      </c>
      <c r="J49" t="s">
        <v>10056</v>
      </c>
    </row>
    <row r="50" spans="1:10" x14ac:dyDescent="0.2">
      <c r="A50" t="s">
        <v>438</v>
      </c>
      <c r="B50" t="s">
        <v>8640</v>
      </c>
      <c r="C50" t="s">
        <v>8641</v>
      </c>
      <c r="D50" t="s">
        <v>4990</v>
      </c>
      <c r="E50" t="s">
        <v>440</v>
      </c>
      <c r="F50" t="s">
        <v>428</v>
      </c>
      <c r="G50" t="s">
        <v>8642</v>
      </c>
      <c r="H50" t="s">
        <v>439</v>
      </c>
      <c r="I50" t="s">
        <v>362</v>
      </c>
      <c r="J50" t="s">
        <v>438</v>
      </c>
    </row>
    <row r="51" spans="1:10" x14ac:dyDescent="0.2">
      <c r="A51" t="s">
        <v>10059</v>
      </c>
      <c r="B51" t="s">
        <v>8640</v>
      </c>
      <c r="C51" t="s">
        <v>10060</v>
      </c>
      <c r="D51" t="s">
        <v>4990</v>
      </c>
      <c r="E51" t="s">
        <v>440</v>
      </c>
      <c r="F51" t="s">
        <v>428</v>
      </c>
      <c r="G51" t="s">
        <v>10061</v>
      </c>
      <c r="H51" t="s">
        <v>10062</v>
      </c>
      <c r="I51" t="s">
        <v>362</v>
      </c>
      <c r="J51" t="s">
        <v>10059</v>
      </c>
    </row>
    <row r="52" spans="1:10" x14ac:dyDescent="0.2">
      <c r="A52" t="s">
        <v>9303</v>
      </c>
      <c r="B52" t="s">
        <v>9304</v>
      </c>
      <c r="C52" t="s">
        <v>6629</v>
      </c>
      <c r="D52" t="s">
        <v>2606</v>
      </c>
      <c r="E52" t="s">
        <v>4886</v>
      </c>
      <c r="F52" t="s">
        <v>428</v>
      </c>
      <c r="G52" t="s">
        <v>9305</v>
      </c>
      <c r="H52" t="s">
        <v>9306</v>
      </c>
      <c r="I52" t="s">
        <v>362</v>
      </c>
      <c r="J52" t="s">
        <v>9303</v>
      </c>
    </row>
    <row r="53" spans="1:10" x14ac:dyDescent="0.2">
      <c r="A53" t="s">
        <v>436</v>
      </c>
      <c r="B53" t="s">
        <v>5367</v>
      </c>
      <c r="C53" t="s">
        <v>3073</v>
      </c>
      <c r="D53" t="s">
        <v>3362</v>
      </c>
      <c r="E53" t="s">
        <v>435</v>
      </c>
      <c r="F53" t="s">
        <v>428</v>
      </c>
      <c r="G53" t="s">
        <v>5368</v>
      </c>
      <c r="H53" t="s">
        <v>437</v>
      </c>
      <c r="I53" t="s">
        <v>362</v>
      </c>
      <c r="J53" t="s">
        <v>436</v>
      </c>
    </row>
    <row r="54" spans="1:10" x14ac:dyDescent="0.2">
      <c r="A54" t="s">
        <v>12600</v>
      </c>
      <c r="B54" t="s">
        <v>12601</v>
      </c>
      <c r="C54" t="s">
        <v>12602</v>
      </c>
      <c r="D54" t="s">
        <v>12603</v>
      </c>
      <c r="E54" t="s">
        <v>427</v>
      </c>
      <c r="F54" t="s">
        <v>428</v>
      </c>
      <c r="G54" t="s">
        <v>2954</v>
      </c>
      <c r="H54" t="s">
        <v>12604</v>
      </c>
      <c r="I54" t="s">
        <v>362</v>
      </c>
      <c r="J54" t="s">
        <v>12600</v>
      </c>
    </row>
    <row r="55" spans="1:10" x14ac:dyDescent="0.2">
      <c r="A55" t="s">
        <v>8976</v>
      </c>
      <c r="B55" t="s">
        <v>8977</v>
      </c>
      <c r="C55" t="s">
        <v>4990</v>
      </c>
      <c r="D55" t="s">
        <v>2606</v>
      </c>
      <c r="E55" t="s">
        <v>440</v>
      </c>
      <c r="F55" t="s">
        <v>428</v>
      </c>
      <c r="G55" t="s">
        <v>8978</v>
      </c>
      <c r="H55" t="s">
        <v>8979</v>
      </c>
      <c r="I55" t="s">
        <v>362</v>
      </c>
      <c r="J55" t="s">
        <v>8976</v>
      </c>
    </row>
    <row r="56" spans="1:10" x14ac:dyDescent="0.2">
      <c r="A56" t="s">
        <v>429</v>
      </c>
      <c r="B56" t="s">
        <v>4988</v>
      </c>
      <c r="C56" t="s">
        <v>4989</v>
      </c>
      <c r="D56" t="s">
        <v>4990</v>
      </c>
      <c r="E56" t="s">
        <v>431</v>
      </c>
      <c r="F56" t="s">
        <v>428</v>
      </c>
      <c r="G56" t="s">
        <v>4991</v>
      </c>
      <c r="H56" t="s">
        <v>430</v>
      </c>
      <c r="I56" t="s">
        <v>362</v>
      </c>
      <c r="J56" t="s">
        <v>429</v>
      </c>
    </row>
    <row r="57" spans="1:10" x14ac:dyDescent="0.2">
      <c r="A57" t="s">
        <v>11300</v>
      </c>
      <c r="B57" t="s">
        <v>11301</v>
      </c>
      <c r="C57" t="s">
        <v>11302</v>
      </c>
      <c r="D57" t="s">
        <v>11303</v>
      </c>
      <c r="E57" t="s">
        <v>7020</v>
      </c>
      <c r="F57" t="s">
        <v>428</v>
      </c>
      <c r="G57" t="s">
        <v>11304</v>
      </c>
      <c r="H57" t="s">
        <v>11305</v>
      </c>
      <c r="I57" t="s">
        <v>362</v>
      </c>
      <c r="J57" t="s">
        <v>11300</v>
      </c>
    </row>
    <row r="58" spans="1:10" x14ac:dyDescent="0.2">
      <c r="A58" t="s">
        <v>8403</v>
      </c>
      <c r="B58" t="s">
        <v>8404</v>
      </c>
      <c r="C58" t="s">
        <v>4990</v>
      </c>
      <c r="D58" t="s">
        <v>2606</v>
      </c>
      <c r="E58" t="s">
        <v>431</v>
      </c>
      <c r="F58" t="s">
        <v>428</v>
      </c>
      <c r="G58" t="s">
        <v>8405</v>
      </c>
      <c r="H58" t="s">
        <v>8406</v>
      </c>
      <c r="I58" t="s">
        <v>362</v>
      </c>
      <c r="J58" t="s">
        <v>8403</v>
      </c>
    </row>
    <row r="59" spans="1:10" x14ac:dyDescent="0.2">
      <c r="A59" t="s">
        <v>2945</v>
      </c>
      <c r="B59" t="s">
        <v>2946</v>
      </c>
      <c r="C59" t="s">
        <v>2947</v>
      </c>
      <c r="D59" t="s">
        <v>3073</v>
      </c>
      <c r="E59" t="s">
        <v>427</v>
      </c>
      <c r="F59" t="s">
        <v>428</v>
      </c>
      <c r="G59" t="s">
        <v>2948</v>
      </c>
      <c r="H59" t="s">
        <v>2949</v>
      </c>
      <c r="I59" t="s">
        <v>362</v>
      </c>
      <c r="J59" t="s">
        <v>2945</v>
      </c>
    </row>
    <row r="60" spans="1:10" x14ac:dyDescent="0.2">
      <c r="A60" t="s">
        <v>4412</v>
      </c>
      <c r="B60" t="s">
        <v>4413</v>
      </c>
      <c r="C60" t="s">
        <v>3266</v>
      </c>
      <c r="D60" t="s">
        <v>4414</v>
      </c>
      <c r="E60" t="s">
        <v>443</v>
      </c>
      <c r="F60" t="s">
        <v>444</v>
      </c>
      <c r="G60" t="s">
        <v>4415</v>
      </c>
      <c r="H60" t="s">
        <v>4416</v>
      </c>
      <c r="I60" t="s">
        <v>362</v>
      </c>
      <c r="J60" t="s">
        <v>4412</v>
      </c>
    </row>
    <row r="61" spans="1:10" x14ac:dyDescent="0.2">
      <c r="A61" t="s">
        <v>3243</v>
      </c>
      <c r="B61" t="s">
        <v>3244</v>
      </c>
      <c r="C61" t="s">
        <v>943</v>
      </c>
      <c r="D61" t="s">
        <v>3073</v>
      </c>
      <c r="E61" t="s">
        <v>443</v>
      </c>
      <c r="F61" t="s">
        <v>444</v>
      </c>
      <c r="G61" t="s">
        <v>3245</v>
      </c>
      <c r="H61" t="s">
        <v>3246</v>
      </c>
      <c r="I61" t="s">
        <v>362</v>
      </c>
      <c r="J61" t="s">
        <v>3243</v>
      </c>
    </row>
    <row r="62" spans="1:10" x14ac:dyDescent="0.2">
      <c r="A62" t="s">
        <v>3264</v>
      </c>
      <c r="B62" t="s">
        <v>3265</v>
      </c>
      <c r="C62" t="s">
        <v>3266</v>
      </c>
      <c r="D62" t="s">
        <v>3267</v>
      </c>
      <c r="E62" t="s">
        <v>443</v>
      </c>
      <c r="F62" t="s">
        <v>444</v>
      </c>
      <c r="G62" t="s">
        <v>3268</v>
      </c>
      <c r="H62" t="s">
        <v>3269</v>
      </c>
      <c r="I62" t="s">
        <v>362</v>
      </c>
      <c r="J62" t="s">
        <v>3264</v>
      </c>
    </row>
    <row r="63" spans="1:10" x14ac:dyDescent="0.2">
      <c r="A63" t="s">
        <v>3427</v>
      </c>
      <c r="B63" t="s">
        <v>3428</v>
      </c>
      <c r="C63" t="s">
        <v>3429</v>
      </c>
      <c r="D63" t="s">
        <v>3430</v>
      </c>
      <c r="E63" t="s">
        <v>3431</v>
      </c>
      <c r="F63" t="s">
        <v>448</v>
      </c>
      <c r="G63" t="s">
        <v>3432</v>
      </c>
      <c r="H63" t="s">
        <v>3433</v>
      </c>
      <c r="I63" t="s">
        <v>362</v>
      </c>
      <c r="J63" t="s">
        <v>3427</v>
      </c>
    </row>
    <row r="64" spans="1:10" x14ac:dyDescent="0.2">
      <c r="A64" t="s">
        <v>9875</v>
      </c>
      <c r="B64" t="s">
        <v>9876</v>
      </c>
      <c r="C64" t="s">
        <v>9877</v>
      </c>
      <c r="D64" t="s">
        <v>2606</v>
      </c>
      <c r="E64" t="s">
        <v>466</v>
      </c>
      <c r="F64" t="s">
        <v>448</v>
      </c>
      <c r="G64" t="s">
        <v>9878</v>
      </c>
      <c r="H64" t="s">
        <v>9879</v>
      </c>
      <c r="I64" t="s">
        <v>362</v>
      </c>
      <c r="J64" t="s">
        <v>9875</v>
      </c>
    </row>
    <row r="65" spans="1:10" x14ac:dyDescent="0.2">
      <c r="A65" t="s">
        <v>4633</v>
      </c>
      <c r="B65" t="s">
        <v>4634</v>
      </c>
      <c r="C65" t="s">
        <v>4635</v>
      </c>
      <c r="D65" t="s">
        <v>4636</v>
      </c>
      <c r="E65" t="s">
        <v>3680</v>
      </c>
      <c r="F65" t="s">
        <v>448</v>
      </c>
      <c r="G65" t="s">
        <v>4637</v>
      </c>
      <c r="H65" t="s">
        <v>4638</v>
      </c>
      <c r="I65" t="s">
        <v>362</v>
      </c>
      <c r="J65" t="s">
        <v>4633</v>
      </c>
    </row>
    <row r="66" spans="1:10" x14ac:dyDescent="0.2">
      <c r="A66" t="s">
        <v>461</v>
      </c>
      <c r="B66" t="s">
        <v>10312</v>
      </c>
      <c r="C66" t="s">
        <v>10313</v>
      </c>
      <c r="D66" t="s">
        <v>2606</v>
      </c>
      <c r="E66" t="s">
        <v>463</v>
      </c>
      <c r="F66" t="s">
        <v>448</v>
      </c>
      <c r="G66" t="s">
        <v>10314</v>
      </c>
      <c r="H66" t="s">
        <v>462</v>
      </c>
      <c r="I66" t="s">
        <v>362</v>
      </c>
      <c r="J66" t="s">
        <v>461</v>
      </c>
    </row>
    <row r="67" spans="1:10" x14ac:dyDescent="0.2">
      <c r="A67" t="s">
        <v>10319</v>
      </c>
      <c r="B67" t="s">
        <v>10320</v>
      </c>
      <c r="C67" t="s">
        <v>10321</v>
      </c>
      <c r="D67" t="s">
        <v>10322</v>
      </c>
      <c r="E67" t="s">
        <v>457</v>
      </c>
      <c r="F67" t="s">
        <v>448</v>
      </c>
      <c r="G67" t="s">
        <v>10323</v>
      </c>
      <c r="H67" t="s">
        <v>10324</v>
      </c>
      <c r="I67" t="s">
        <v>362</v>
      </c>
      <c r="J67" t="s">
        <v>10319</v>
      </c>
    </row>
    <row r="68" spans="1:10" x14ac:dyDescent="0.2">
      <c r="A68" t="s">
        <v>464</v>
      </c>
      <c r="B68" t="s">
        <v>10568</v>
      </c>
      <c r="C68" t="s">
        <v>10569</v>
      </c>
      <c r="D68" t="s">
        <v>2606</v>
      </c>
      <c r="E68" t="s">
        <v>466</v>
      </c>
      <c r="F68" t="s">
        <v>448</v>
      </c>
      <c r="G68" t="s">
        <v>10570</v>
      </c>
      <c r="H68" t="s">
        <v>465</v>
      </c>
      <c r="I68" t="s">
        <v>362</v>
      </c>
      <c r="J68" t="s">
        <v>464</v>
      </c>
    </row>
    <row r="69" spans="1:10" x14ac:dyDescent="0.2">
      <c r="A69" t="s">
        <v>10571</v>
      </c>
      <c r="B69" t="s">
        <v>10572</v>
      </c>
      <c r="C69" t="s">
        <v>10573</v>
      </c>
      <c r="D69" t="s">
        <v>10574</v>
      </c>
      <c r="E69" t="s">
        <v>466</v>
      </c>
      <c r="F69" t="s">
        <v>448</v>
      </c>
      <c r="G69" t="s">
        <v>10575</v>
      </c>
      <c r="H69" t="s">
        <v>10576</v>
      </c>
      <c r="I69" t="s">
        <v>362</v>
      </c>
      <c r="J69" t="s">
        <v>10571</v>
      </c>
    </row>
    <row r="70" spans="1:10" x14ac:dyDescent="0.2">
      <c r="A70" t="s">
        <v>11984</v>
      </c>
      <c r="B70" t="s">
        <v>11985</v>
      </c>
      <c r="C70" t="s">
        <v>11986</v>
      </c>
      <c r="D70" t="s">
        <v>11987</v>
      </c>
      <c r="E70" t="s">
        <v>3475</v>
      </c>
      <c r="F70" t="s">
        <v>448</v>
      </c>
      <c r="G70" t="s">
        <v>11988</v>
      </c>
      <c r="H70" t="s">
        <v>11989</v>
      </c>
      <c r="I70" t="s">
        <v>362</v>
      </c>
      <c r="J70" t="s">
        <v>11984</v>
      </c>
    </row>
    <row r="71" spans="1:10" x14ac:dyDescent="0.2">
      <c r="A71" t="s">
        <v>452</v>
      </c>
      <c r="B71" t="s">
        <v>10459</v>
      </c>
      <c r="C71" t="s">
        <v>10460</v>
      </c>
      <c r="D71" t="s">
        <v>10461</v>
      </c>
      <c r="E71" t="s">
        <v>454</v>
      </c>
      <c r="F71" t="s">
        <v>448</v>
      </c>
      <c r="G71" t="s">
        <v>10462</v>
      </c>
      <c r="H71" t="s">
        <v>453</v>
      </c>
      <c r="I71" t="s">
        <v>362</v>
      </c>
      <c r="J71" t="s">
        <v>452</v>
      </c>
    </row>
    <row r="72" spans="1:10" x14ac:dyDescent="0.2">
      <c r="A72" t="s">
        <v>483</v>
      </c>
      <c r="B72" t="s">
        <v>7907</v>
      </c>
      <c r="C72" t="s">
        <v>7908</v>
      </c>
      <c r="D72" t="s">
        <v>3339</v>
      </c>
      <c r="E72" t="s">
        <v>482</v>
      </c>
      <c r="F72" t="s">
        <v>476</v>
      </c>
      <c r="G72" t="s">
        <v>7909</v>
      </c>
      <c r="H72" t="s">
        <v>484</v>
      </c>
      <c r="I72" t="s">
        <v>362</v>
      </c>
      <c r="J72" t="s">
        <v>483</v>
      </c>
    </row>
    <row r="73" spans="1:10" x14ac:dyDescent="0.2">
      <c r="A73" t="s">
        <v>7922</v>
      </c>
      <c r="B73" t="s">
        <v>7923</v>
      </c>
      <c r="C73" t="s">
        <v>7924</v>
      </c>
      <c r="D73" t="s">
        <v>7925</v>
      </c>
      <c r="E73" t="s">
        <v>479</v>
      </c>
      <c r="F73" t="s">
        <v>476</v>
      </c>
      <c r="G73" t="s">
        <v>7926</v>
      </c>
      <c r="H73" t="s">
        <v>7927</v>
      </c>
      <c r="I73" t="s">
        <v>362</v>
      </c>
      <c r="J73" t="s">
        <v>7922</v>
      </c>
    </row>
    <row r="74" spans="1:10" x14ac:dyDescent="0.2">
      <c r="A74" t="s">
        <v>477</v>
      </c>
      <c r="B74" t="s">
        <v>5070</v>
      </c>
      <c r="C74" t="s">
        <v>3339</v>
      </c>
      <c r="D74" t="s">
        <v>2606</v>
      </c>
      <c r="E74" t="s">
        <v>479</v>
      </c>
      <c r="F74" t="s">
        <v>476</v>
      </c>
      <c r="G74" t="s">
        <v>7928</v>
      </c>
      <c r="H74" t="s">
        <v>478</v>
      </c>
      <c r="I74" t="s">
        <v>362</v>
      </c>
      <c r="J74" t="s">
        <v>477</v>
      </c>
    </row>
    <row r="75" spans="1:10" x14ac:dyDescent="0.2">
      <c r="A75" t="s">
        <v>7024</v>
      </c>
      <c r="B75" t="s">
        <v>7025</v>
      </c>
      <c r="C75" t="s">
        <v>7026</v>
      </c>
      <c r="D75" t="s">
        <v>7027</v>
      </c>
      <c r="E75" t="s">
        <v>479</v>
      </c>
      <c r="F75" t="s">
        <v>476</v>
      </c>
      <c r="G75" t="s">
        <v>7028</v>
      </c>
      <c r="H75" t="s">
        <v>7029</v>
      </c>
      <c r="I75" t="s">
        <v>362</v>
      </c>
      <c r="J75" t="s">
        <v>7024</v>
      </c>
    </row>
    <row r="76" spans="1:10" x14ac:dyDescent="0.2">
      <c r="A76" t="s">
        <v>9966</v>
      </c>
      <c r="B76" t="s">
        <v>1894</v>
      </c>
      <c r="C76" t="s">
        <v>5835</v>
      </c>
      <c r="D76" t="s">
        <v>9967</v>
      </c>
      <c r="E76" t="s">
        <v>6414</v>
      </c>
      <c r="F76" t="s">
        <v>476</v>
      </c>
      <c r="G76" t="s">
        <v>9968</v>
      </c>
      <c r="H76" t="s">
        <v>9969</v>
      </c>
      <c r="I76" t="s">
        <v>362</v>
      </c>
      <c r="J76" t="s">
        <v>9966</v>
      </c>
    </row>
    <row r="77" spans="1:10" x14ac:dyDescent="0.2">
      <c r="A77" t="s">
        <v>909</v>
      </c>
      <c r="B77" t="s">
        <v>910</v>
      </c>
      <c r="C77" t="s">
        <v>911</v>
      </c>
      <c r="D77" t="s">
        <v>912</v>
      </c>
      <c r="E77" t="s">
        <v>913</v>
      </c>
      <c r="F77" t="s">
        <v>914</v>
      </c>
      <c r="G77" t="s">
        <v>915</v>
      </c>
      <c r="H77" t="s">
        <v>916</v>
      </c>
      <c r="I77" t="s">
        <v>362</v>
      </c>
      <c r="J77" t="s">
        <v>909</v>
      </c>
    </row>
    <row r="78" spans="1:10" x14ac:dyDescent="0.2">
      <c r="A78" t="s">
        <v>8850</v>
      </c>
      <c r="B78" t="s">
        <v>5357</v>
      </c>
      <c r="C78" t="s">
        <v>5358</v>
      </c>
      <c r="D78" t="s">
        <v>5359</v>
      </c>
      <c r="E78" t="s">
        <v>487</v>
      </c>
      <c r="F78" t="s">
        <v>488</v>
      </c>
      <c r="G78" t="s">
        <v>8851</v>
      </c>
      <c r="H78" t="s">
        <v>8852</v>
      </c>
      <c r="I78" t="s">
        <v>362</v>
      </c>
      <c r="J78" t="s">
        <v>8850</v>
      </c>
    </row>
    <row r="79" spans="1:10" x14ac:dyDescent="0.2">
      <c r="A79" t="s">
        <v>489</v>
      </c>
      <c r="B79" t="s">
        <v>12090</v>
      </c>
      <c r="C79" t="s">
        <v>3267</v>
      </c>
      <c r="D79" t="s">
        <v>2606</v>
      </c>
      <c r="E79" t="s">
        <v>487</v>
      </c>
      <c r="F79" t="s">
        <v>488</v>
      </c>
      <c r="G79" t="s">
        <v>6461</v>
      </c>
      <c r="H79" t="s">
        <v>490</v>
      </c>
      <c r="I79" t="s">
        <v>362</v>
      </c>
      <c r="J79" t="s">
        <v>489</v>
      </c>
    </row>
    <row r="80" spans="1:10" x14ac:dyDescent="0.2">
      <c r="A80" t="s">
        <v>491</v>
      </c>
      <c r="B80" t="s">
        <v>6959</v>
      </c>
      <c r="C80" t="s">
        <v>5741</v>
      </c>
      <c r="D80" t="s">
        <v>2606</v>
      </c>
      <c r="E80" t="s">
        <v>493</v>
      </c>
      <c r="F80" t="s">
        <v>494</v>
      </c>
      <c r="G80" t="s">
        <v>6960</v>
      </c>
      <c r="H80" t="s">
        <v>492</v>
      </c>
      <c r="I80" t="s">
        <v>362</v>
      </c>
      <c r="J80" t="s">
        <v>491</v>
      </c>
    </row>
    <row r="81" spans="1:10" x14ac:dyDescent="0.2">
      <c r="A81" t="s">
        <v>500</v>
      </c>
      <c r="B81" t="s">
        <v>2960</v>
      </c>
      <c r="C81" t="s">
        <v>2961</v>
      </c>
      <c r="D81" t="s">
        <v>2962</v>
      </c>
      <c r="E81" t="s">
        <v>502</v>
      </c>
      <c r="F81" t="s">
        <v>503</v>
      </c>
      <c r="G81" t="s">
        <v>2958</v>
      </c>
      <c r="H81" t="s">
        <v>501</v>
      </c>
      <c r="I81" t="s">
        <v>362</v>
      </c>
      <c r="J81" t="s">
        <v>500</v>
      </c>
    </row>
    <row r="82" spans="1:10" x14ac:dyDescent="0.2">
      <c r="A82" t="s">
        <v>2327</v>
      </c>
      <c r="B82" t="s">
        <v>2328</v>
      </c>
      <c r="C82" t="s">
        <v>2329</v>
      </c>
      <c r="D82" t="s">
        <v>2606</v>
      </c>
      <c r="E82" t="s">
        <v>502</v>
      </c>
      <c r="F82" t="s">
        <v>503</v>
      </c>
      <c r="G82" t="s">
        <v>2330</v>
      </c>
      <c r="H82" t="s">
        <v>2331</v>
      </c>
      <c r="I82" t="s">
        <v>362</v>
      </c>
      <c r="J82" t="s">
        <v>2327</v>
      </c>
    </row>
    <row r="83" spans="1:10" x14ac:dyDescent="0.2">
      <c r="A83" t="s">
        <v>504</v>
      </c>
      <c r="B83" t="s">
        <v>10723</v>
      </c>
      <c r="C83" t="s">
        <v>10724</v>
      </c>
      <c r="D83" t="s">
        <v>3073</v>
      </c>
      <c r="E83" t="s">
        <v>506</v>
      </c>
      <c r="F83" t="s">
        <v>507</v>
      </c>
      <c r="G83" t="s">
        <v>10725</v>
      </c>
      <c r="H83" t="s">
        <v>505</v>
      </c>
      <c r="I83" t="s">
        <v>362</v>
      </c>
      <c r="J83" t="s">
        <v>504</v>
      </c>
    </row>
    <row r="84" spans="1:10" x14ac:dyDescent="0.2">
      <c r="A84" t="s">
        <v>512</v>
      </c>
      <c r="B84" t="s">
        <v>9318</v>
      </c>
      <c r="C84" t="s">
        <v>11886</v>
      </c>
      <c r="D84" t="s">
        <v>11887</v>
      </c>
      <c r="E84" t="s">
        <v>514</v>
      </c>
      <c r="F84" t="s">
        <v>515</v>
      </c>
      <c r="G84" t="s">
        <v>11888</v>
      </c>
      <c r="H84" t="s">
        <v>513</v>
      </c>
      <c r="I84" t="s">
        <v>362</v>
      </c>
      <c r="J84" t="s">
        <v>512</v>
      </c>
    </row>
    <row r="85" spans="1:10" x14ac:dyDescent="0.2">
      <c r="A85" t="s">
        <v>5643</v>
      </c>
      <c r="B85" t="s">
        <v>5644</v>
      </c>
      <c r="C85" t="s">
        <v>5645</v>
      </c>
      <c r="D85" t="s">
        <v>5646</v>
      </c>
      <c r="E85" t="s">
        <v>3078</v>
      </c>
      <c r="F85" t="s">
        <v>3079</v>
      </c>
      <c r="G85" t="s">
        <v>5647</v>
      </c>
      <c r="H85" t="s">
        <v>5648</v>
      </c>
      <c r="I85" t="s">
        <v>362</v>
      </c>
      <c r="J85" t="s">
        <v>5643</v>
      </c>
    </row>
    <row r="86" spans="1:10" x14ac:dyDescent="0.2">
      <c r="A86" t="s">
        <v>12005</v>
      </c>
      <c r="B86" t="s">
        <v>12006</v>
      </c>
      <c r="C86" t="s">
        <v>3073</v>
      </c>
      <c r="D86" t="s">
        <v>2606</v>
      </c>
      <c r="E86" t="s">
        <v>778</v>
      </c>
      <c r="F86" t="s">
        <v>779</v>
      </c>
      <c r="G86" t="s">
        <v>12007</v>
      </c>
      <c r="H86" t="s">
        <v>12008</v>
      </c>
      <c r="I86" t="s">
        <v>362</v>
      </c>
      <c r="J86" t="s">
        <v>12005</v>
      </c>
    </row>
    <row r="87" spans="1:10" x14ac:dyDescent="0.2">
      <c r="A87" t="s">
        <v>941</v>
      </c>
      <c r="B87" t="s">
        <v>942</v>
      </c>
      <c r="C87" t="s">
        <v>943</v>
      </c>
      <c r="D87" t="s">
        <v>944</v>
      </c>
      <c r="E87" t="s">
        <v>522</v>
      </c>
      <c r="F87" t="s">
        <v>523</v>
      </c>
      <c r="G87" t="s">
        <v>945</v>
      </c>
      <c r="H87" t="s">
        <v>946</v>
      </c>
      <c r="I87" t="s">
        <v>362</v>
      </c>
      <c r="J87" t="s">
        <v>941</v>
      </c>
    </row>
    <row r="88" spans="1:10" x14ac:dyDescent="0.2">
      <c r="A88" t="s">
        <v>520</v>
      </c>
      <c r="B88" t="s">
        <v>10070</v>
      </c>
      <c r="C88" t="s">
        <v>4927</v>
      </c>
      <c r="D88" t="s">
        <v>10071</v>
      </c>
      <c r="E88" t="s">
        <v>522</v>
      </c>
      <c r="F88" t="s">
        <v>523</v>
      </c>
      <c r="G88" t="s">
        <v>10072</v>
      </c>
      <c r="H88" t="s">
        <v>521</v>
      </c>
      <c r="I88" t="s">
        <v>362</v>
      </c>
      <c r="J88" t="s">
        <v>520</v>
      </c>
    </row>
    <row r="89" spans="1:10" x14ac:dyDescent="0.2">
      <c r="A89" t="s">
        <v>9527</v>
      </c>
      <c r="B89" t="s">
        <v>9528</v>
      </c>
      <c r="C89" t="s">
        <v>9529</v>
      </c>
      <c r="D89" t="s">
        <v>10071</v>
      </c>
      <c r="E89" t="s">
        <v>522</v>
      </c>
      <c r="F89" t="s">
        <v>523</v>
      </c>
      <c r="G89" t="s">
        <v>9530</v>
      </c>
      <c r="H89" t="s">
        <v>9531</v>
      </c>
      <c r="I89" t="s">
        <v>362</v>
      </c>
      <c r="J89" t="s">
        <v>9527</v>
      </c>
    </row>
    <row r="90" spans="1:10" x14ac:dyDescent="0.2">
      <c r="A90" t="s">
        <v>6035</v>
      </c>
      <c r="B90" t="s">
        <v>6036</v>
      </c>
      <c r="C90" t="s">
        <v>3073</v>
      </c>
      <c r="D90" t="s">
        <v>2606</v>
      </c>
      <c r="E90" t="s">
        <v>3190</v>
      </c>
      <c r="F90" t="s">
        <v>3191</v>
      </c>
      <c r="G90" t="s">
        <v>6037</v>
      </c>
      <c r="H90" t="s">
        <v>6038</v>
      </c>
      <c r="I90" t="s">
        <v>362</v>
      </c>
      <c r="J90" t="s">
        <v>6035</v>
      </c>
    </row>
    <row r="91" spans="1:10" x14ac:dyDescent="0.2">
      <c r="A91" t="s">
        <v>8098</v>
      </c>
      <c r="B91" t="s">
        <v>8099</v>
      </c>
      <c r="C91" t="s">
        <v>8100</v>
      </c>
      <c r="D91" t="s">
        <v>3073</v>
      </c>
      <c r="E91" t="s">
        <v>2980</v>
      </c>
      <c r="F91" t="s">
        <v>2981</v>
      </c>
      <c r="G91" t="s">
        <v>8101</v>
      </c>
      <c r="H91" t="s">
        <v>8102</v>
      </c>
      <c r="I91" t="s">
        <v>362</v>
      </c>
      <c r="J91" t="s">
        <v>8098</v>
      </c>
    </row>
    <row r="92" spans="1:10" x14ac:dyDescent="0.2">
      <c r="A92" t="s">
        <v>7052</v>
      </c>
      <c r="B92" t="s">
        <v>7053</v>
      </c>
      <c r="C92" t="s">
        <v>7054</v>
      </c>
      <c r="D92" t="s">
        <v>6150</v>
      </c>
      <c r="E92" t="s">
        <v>2980</v>
      </c>
      <c r="F92" t="s">
        <v>2981</v>
      </c>
      <c r="G92" t="s">
        <v>7055</v>
      </c>
      <c r="H92" t="s">
        <v>7056</v>
      </c>
      <c r="I92" t="s">
        <v>362</v>
      </c>
      <c r="J92" t="s">
        <v>7052</v>
      </c>
    </row>
    <row r="93" spans="1:10" x14ac:dyDescent="0.2">
      <c r="A93" t="s">
        <v>6147</v>
      </c>
      <c r="B93" t="s">
        <v>6148</v>
      </c>
      <c r="C93" t="s">
        <v>6149</v>
      </c>
      <c r="D93" t="s">
        <v>6150</v>
      </c>
      <c r="E93" t="s">
        <v>2980</v>
      </c>
      <c r="F93" t="s">
        <v>2981</v>
      </c>
      <c r="G93" t="s">
        <v>6151</v>
      </c>
      <c r="H93" t="s">
        <v>6152</v>
      </c>
      <c r="I93" t="s">
        <v>362</v>
      </c>
      <c r="J93" t="s">
        <v>6147</v>
      </c>
    </row>
    <row r="94" spans="1:10" x14ac:dyDescent="0.2">
      <c r="A94" t="s">
        <v>7760</v>
      </c>
      <c r="B94" t="s">
        <v>7761</v>
      </c>
      <c r="C94" t="s">
        <v>7762</v>
      </c>
      <c r="D94" t="s">
        <v>7763</v>
      </c>
      <c r="E94" t="s">
        <v>7764</v>
      </c>
      <c r="F94" t="s">
        <v>2981</v>
      </c>
      <c r="G94" t="s">
        <v>7765</v>
      </c>
      <c r="H94" t="s">
        <v>7766</v>
      </c>
      <c r="I94" t="s">
        <v>362</v>
      </c>
      <c r="J94" t="s">
        <v>7760</v>
      </c>
    </row>
    <row r="95" spans="1:10" x14ac:dyDescent="0.2">
      <c r="A95" t="s">
        <v>528</v>
      </c>
      <c r="B95" t="s">
        <v>6638</v>
      </c>
      <c r="C95" t="s">
        <v>1977</v>
      </c>
      <c r="D95" t="s">
        <v>4490</v>
      </c>
      <c r="E95" t="s">
        <v>526</v>
      </c>
      <c r="F95" t="s">
        <v>527</v>
      </c>
      <c r="G95" t="s">
        <v>6639</v>
      </c>
      <c r="H95" t="s">
        <v>529</v>
      </c>
      <c r="I95" t="s">
        <v>362</v>
      </c>
      <c r="J95" t="s">
        <v>528</v>
      </c>
    </row>
    <row r="96" spans="1:10" x14ac:dyDescent="0.2">
      <c r="A96" t="s">
        <v>546</v>
      </c>
      <c r="B96" t="s">
        <v>5276</v>
      </c>
      <c r="C96" t="s">
        <v>5277</v>
      </c>
      <c r="D96" t="s">
        <v>3073</v>
      </c>
      <c r="E96" t="s">
        <v>533</v>
      </c>
      <c r="F96" t="s">
        <v>534</v>
      </c>
      <c r="G96" t="s">
        <v>5278</v>
      </c>
      <c r="H96" t="s">
        <v>547</v>
      </c>
      <c r="I96" t="s">
        <v>362</v>
      </c>
      <c r="J96" t="s">
        <v>546</v>
      </c>
    </row>
    <row r="97" spans="1:10" x14ac:dyDescent="0.2">
      <c r="A97" t="s">
        <v>12940</v>
      </c>
      <c r="B97" t="s">
        <v>12941</v>
      </c>
      <c r="C97" t="s">
        <v>1977</v>
      </c>
      <c r="D97" t="s">
        <v>12942</v>
      </c>
      <c r="E97" t="s">
        <v>3204</v>
      </c>
      <c r="F97" t="s">
        <v>557</v>
      </c>
      <c r="G97" t="s">
        <v>12943</v>
      </c>
      <c r="H97" t="s">
        <v>12944</v>
      </c>
      <c r="I97" t="s">
        <v>362</v>
      </c>
      <c r="J97" t="s">
        <v>12940</v>
      </c>
    </row>
    <row r="98" spans="1:10" x14ac:dyDescent="0.2">
      <c r="A98" t="s">
        <v>11490</v>
      </c>
      <c r="B98" t="s">
        <v>11491</v>
      </c>
      <c r="C98" t="s">
        <v>11492</v>
      </c>
      <c r="D98" t="s">
        <v>11493</v>
      </c>
      <c r="E98" t="s">
        <v>560</v>
      </c>
      <c r="F98" t="s">
        <v>561</v>
      </c>
      <c r="G98" t="s">
        <v>11494</v>
      </c>
      <c r="H98" t="s">
        <v>11495</v>
      </c>
      <c r="I98" t="s">
        <v>362</v>
      </c>
      <c r="J98" t="s">
        <v>11490</v>
      </c>
    </row>
    <row r="99" spans="1:10" x14ac:dyDescent="0.2">
      <c r="A99" t="s">
        <v>4859</v>
      </c>
      <c r="B99" t="s">
        <v>4860</v>
      </c>
      <c r="C99" t="s">
        <v>4861</v>
      </c>
      <c r="D99" t="s">
        <v>4862</v>
      </c>
      <c r="E99" t="s">
        <v>564</v>
      </c>
      <c r="F99" t="s">
        <v>561</v>
      </c>
      <c r="G99" t="s">
        <v>4863</v>
      </c>
      <c r="H99" t="s">
        <v>4864</v>
      </c>
      <c r="I99" t="s">
        <v>362</v>
      </c>
      <c r="J99" t="s">
        <v>4859</v>
      </c>
    </row>
    <row r="100" spans="1:10" x14ac:dyDescent="0.2">
      <c r="A100" t="s">
        <v>6558</v>
      </c>
      <c r="B100" t="s">
        <v>6559</v>
      </c>
      <c r="C100" t="s">
        <v>6204</v>
      </c>
      <c r="D100" t="s">
        <v>3073</v>
      </c>
      <c r="E100" t="s">
        <v>560</v>
      </c>
      <c r="F100" t="s">
        <v>561</v>
      </c>
      <c r="G100" t="s">
        <v>6560</v>
      </c>
      <c r="H100" t="s">
        <v>6561</v>
      </c>
      <c r="I100" t="s">
        <v>362</v>
      </c>
      <c r="J100" t="s">
        <v>6558</v>
      </c>
    </row>
    <row r="101" spans="1:10" x14ac:dyDescent="0.2">
      <c r="A101" t="s">
        <v>9474</v>
      </c>
      <c r="B101" t="s">
        <v>9475</v>
      </c>
      <c r="C101" t="s">
        <v>6204</v>
      </c>
      <c r="D101" t="s">
        <v>3073</v>
      </c>
      <c r="E101" t="s">
        <v>3920</v>
      </c>
      <c r="F101" t="s">
        <v>561</v>
      </c>
      <c r="G101" t="s">
        <v>9476</v>
      </c>
      <c r="H101" t="s">
        <v>9477</v>
      </c>
      <c r="I101" t="s">
        <v>362</v>
      </c>
      <c r="J101" t="s">
        <v>9474</v>
      </c>
    </row>
    <row r="102" spans="1:10" x14ac:dyDescent="0.2">
      <c r="A102" t="s">
        <v>9317</v>
      </c>
      <c r="B102" t="s">
        <v>9318</v>
      </c>
      <c r="C102" t="s">
        <v>6204</v>
      </c>
      <c r="D102" t="s">
        <v>3073</v>
      </c>
      <c r="E102" t="s">
        <v>560</v>
      </c>
      <c r="F102" t="s">
        <v>561</v>
      </c>
      <c r="G102" t="s">
        <v>9319</v>
      </c>
      <c r="H102" t="s">
        <v>9320</v>
      </c>
      <c r="I102" t="s">
        <v>362</v>
      </c>
      <c r="J102" t="s">
        <v>9317</v>
      </c>
    </row>
    <row r="103" spans="1:10" x14ac:dyDescent="0.2">
      <c r="A103" t="s">
        <v>568</v>
      </c>
      <c r="B103" t="s">
        <v>9315</v>
      </c>
      <c r="C103" t="s">
        <v>6204</v>
      </c>
      <c r="D103" t="s">
        <v>3073</v>
      </c>
      <c r="E103" t="s">
        <v>560</v>
      </c>
      <c r="F103" t="s">
        <v>561</v>
      </c>
      <c r="G103" t="s">
        <v>9316</v>
      </c>
      <c r="H103" t="s">
        <v>569</v>
      </c>
      <c r="I103" t="s">
        <v>362</v>
      </c>
      <c r="J103" t="s">
        <v>568</v>
      </c>
    </row>
    <row r="104" spans="1:10" x14ac:dyDescent="0.2">
      <c r="A104" t="s">
        <v>6554</v>
      </c>
      <c r="B104" t="s">
        <v>6555</v>
      </c>
      <c r="C104" t="s">
        <v>6204</v>
      </c>
      <c r="D104" t="s">
        <v>3073</v>
      </c>
      <c r="E104" t="s">
        <v>560</v>
      </c>
      <c r="F104" t="s">
        <v>561</v>
      </c>
      <c r="G104" t="s">
        <v>6556</v>
      </c>
      <c r="H104" t="s">
        <v>6557</v>
      </c>
      <c r="I104" t="s">
        <v>362</v>
      </c>
      <c r="J104" t="s">
        <v>6554</v>
      </c>
    </row>
    <row r="105" spans="1:10" x14ac:dyDescent="0.2">
      <c r="A105" t="s">
        <v>6514</v>
      </c>
      <c r="B105" t="s">
        <v>6515</v>
      </c>
      <c r="C105" t="s">
        <v>6204</v>
      </c>
      <c r="D105" t="s">
        <v>3073</v>
      </c>
      <c r="E105" t="s">
        <v>3920</v>
      </c>
      <c r="F105" t="s">
        <v>561</v>
      </c>
      <c r="G105" t="s">
        <v>6516</v>
      </c>
      <c r="H105" t="s">
        <v>6517</v>
      </c>
      <c r="I105" t="s">
        <v>362</v>
      </c>
      <c r="J105" t="s">
        <v>6514</v>
      </c>
    </row>
    <row r="106" spans="1:10" x14ac:dyDescent="0.2">
      <c r="A106" t="s">
        <v>558</v>
      </c>
      <c r="B106" t="s">
        <v>5740</v>
      </c>
      <c r="C106" t="s">
        <v>6204</v>
      </c>
      <c r="D106" t="s">
        <v>3073</v>
      </c>
      <c r="E106" t="s">
        <v>560</v>
      </c>
      <c r="F106" t="s">
        <v>561</v>
      </c>
      <c r="G106" t="s">
        <v>6553</v>
      </c>
      <c r="H106" t="s">
        <v>559</v>
      </c>
      <c r="I106" t="s">
        <v>362</v>
      </c>
      <c r="J106" t="s">
        <v>558</v>
      </c>
    </row>
    <row r="107" spans="1:10" x14ac:dyDescent="0.2">
      <c r="A107" t="s">
        <v>9321</v>
      </c>
      <c r="B107" t="s">
        <v>4785</v>
      </c>
      <c r="C107" t="s">
        <v>6204</v>
      </c>
      <c r="D107" t="s">
        <v>3073</v>
      </c>
      <c r="E107" t="s">
        <v>4197</v>
      </c>
      <c r="F107" t="s">
        <v>561</v>
      </c>
      <c r="G107" t="s">
        <v>9322</v>
      </c>
      <c r="H107" t="s">
        <v>9323</v>
      </c>
      <c r="I107" t="s">
        <v>362</v>
      </c>
      <c r="J107" t="s">
        <v>9321</v>
      </c>
    </row>
    <row r="108" spans="1:10" x14ac:dyDescent="0.2">
      <c r="A108" t="s">
        <v>12828</v>
      </c>
      <c r="B108" t="s">
        <v>12829</v>
      </c>
      <c r="C108" t="s">
        <v>6207</v>
      </c>
      <c r="D108" t="s">
        <v>12830</v>
      </c>
      <c r="E108" t="s">
        <v>6208</v>
      </c>
      <c r="F108" t="s">
        <v>561</v>
      </c>
      <c r="G108" t="s">
        <v>12831</v>
      </c>
      <c r="H108" t="s">
        <v>12832</v>
      </c>
      <c r="I108" t="s">
        <v>362</v>
      </c>
      <c r="J108" t="s">
        <v>12828</v>
      </c>
    </row>
    <row r="109" spans="1:10" x14ac:dyDescent="0.2">
      <c r="A109" t="s">
        <v>11668</v>
      </c>
      <c r="B109" t="s">
        <v>11669</v>
      </c>
      <c r="C109" t="s">
        <v>11670</v>
      </c>
      <c r="D109" t="s">
        <v>3073</v>
      </c>
      <c r="E109" t="s">
        <v>3880</v>
      </c>
      <c r="F109" t="s">
        <v>561</v>
      </c>
      <c r="G109" t="s">
        <v>11671</v>
      </c>
      <c r="H109" t="s">
        <v>11672</v>
      </c>
      <c r="I109" t="s">
        <v>362</v>
      </c>
      <c r="J109" t="s">
        <v>11668</v>
      </c>
    </row>
    <row r="110" spans="1:10" x14ac:dyDescent="0.2">
      <c r="A110" t="s">
        <v>8142</v>
      </c>
      <c r="B110" t="s">
        <v>8143</v>
      </c>
      <c r="C110" t="s">
        <v>8144</v>
      </c>
      <c r="D110" t="s">
        <v>8145</v>
      </c>
      <c r="E110" t="s">
        <v>6208</v>
      </c>
      <c r="F110" t="s">
        <v>561</v>
      </c>
      <c r="G110" t="s">
        <v>8146</v>
      </c>
      <c r="H110" t="s">
        <v>8147</v>
      </c>
      <c r="I110" t="s">
        <v>362</v>
      </c>
      <c r="J110" t="s">
        <v>8142</v>
      </c>
    </row>
    <row r="111" spans="1:10" x14ac:dyDescent="0.2">
      <c r="A111" t="s">
        <v>654</v>
      </c>
      <c r="B111" t="s">
        <v>5203</v>
      </c>
      <c r="C111" t="s">
        <v>5588</v>
      </c>
      <c r="D111" t="s">
        <v>5204</v>
      </c>
      <c r="E111" t="s">
        <v>640</v>
      </c>
      <c r="F111" t="s">
        <v>574</v>
      </c>
      <c r="G111" t="s">
        <v>5205</v>
      </c>
      <c r="H111" t="s">
        <v>655</v>
      </c>
      <c r="I111" t="s">
        <v>362</v>
      </c>
      <c r="J111" t="s">
        <v>654</v>
      </c>
    </row>
    <row r="112" spans="1:10" x14ac:dyDescent="0.2">
      <c r="A112" t="s">
        <v>582</v>
      </c>
      <c r="B112" t="s">
        <v>5143</v>
      </c>
      <c r="C112" t="s">
        <v>5144</v>
      </c>
      <c r="D112" t="s">
        <v>5145</v>
      </c>
      <c r="E112" t="s">
        <v>584</v>
      </c>
      <c r="F112" t="s">
        <v>574</v>
      </c>
      <c r="G112" t="s">
        <v>5146</v>
      </c>
      <c r="H112" t="s">
        <v>583</v>
      </c>
      <c r="I112" t="s">
        <v>362</v>
      </c>
      <c r="J112" t="s">
        <v>582</v>
      </c>
    </row>
    <row r="113" spans="1:10" x14ac:dyDescent="0.2">
      <c r="A113" t="s">
        <v>613</v>
      </c>
      <c r="B113" t="s">
        <v>5776</v>
      </c>
      <c r="C113" t="s">
        <v>5777</v>
      </c>
      <c r="D113" t="s">
        <v>5778</v>
      </c>
      <c r="E113" t="s">
        <v>584</v>
      </c>
      <c r="F113" t="s">
        <v>574</v>
      </c>
      <c r="G113" t="s">
        <v>5779</v>
      </c>
      <c r="H113" t="s">
        <v>614</v>
      </c>
      <c r="I113" t="s">
        <v>362</v>
      </c>
      <c r="J113" t="s">
        <v>613</v>
      </c>
    </row>
    <row r="114" spans="1:10" x14ac:dyDescent="0.2">
      <c r="A114" t="s">
        <v>11990</v>
      </c>
      <c r="B114" t="s">
        <v>11991</v>
      </c>
      <c r="C114" t="s">
        <v>11992</v>
      </c>
      <c r="D114" t="s">
        <v>11993</v>
      </c>
      <c r="E114" t="s">
        <v>5201</v>
      </c>
      <c r="F114" t="s">
        <v>574</v>
      </c>
      <c r="G114" t="s">
        <v>11994</v>
      </c>
      <c r="H114" t="s">
        <v>11995</v>
      </c>
      <c r="I114" t="s">
        <v>362</v>
      </c>
      <c r="J114" t="s">
        <v>11990</v>
      </c>
    </row>
    <row r="115" spans="1:10" x14ac:dyDescent="0.2">
      <c r="A115" t="s">
        <v>604</v>
      </c>
      <c r="B115" t="s">
        <v>5587</v>
      </c>
      <c r="C115" t="s">
        <v>5588</v>
      </c>
      <c r="D115" t="s">
        <v>3343</v>
      </c>
      <c r="E115" t="s">
        <v>584</v>
      </c>
      <c r="F115" t="s">
        <v>574</v>
      </c>
      <c r="G115" t="s">
        <v>5589</v>
      </c>
      <c r="H115" t="s">
        <v>605</v>
      </c>
      <c r="I115" t="s">
        <v>362</v>
      </c>
      <c r="J115" t="s">
        <v>604</v>
      </c>
    </row>
    <row r="116" spans="1:10" x14ac:dyDescent="0.2">
      <c r="A116" t="s">
        <v>5739</v>
      </c>
      <c r="B116" t="s">
        <v>5740</v>
      </c>
      <c r="C116" t="s">
        <v>5741</v>
      </c>
      <c r="D116" t="s">
        <v>5742</v>
      </c>
      <c r="E116" t="s">
        <v>576</v>
      </c>
      <c r="F116" t="s">
        <v>574</v>
      </c>
      <c r="G116" t="s">
        <v>5743</v>
      </c>
      <c r="H116" t="s">
        <v>5744</v>
      </c>
      <c r="I116" t="s">
        <v>362</v>
      </c>
      <c r="J116" t="s">
        <v>5739</v>
      </c>
    </row>
    <row r="117" spans="1:10" x14ac:dyDescent="0.2">
      <c r="A117" t="s">
        <v>4512</v>
      </c>
      <c r="B117" t="s">
        <v>4513</v>
      </c>
      <c r="C117" t="s">
        <v>4514</v>
      </c>
      <c r="D117" t="s">
        <v>2606</v>
      </c>
      <c r="E117" t="s">
        <v>627</v>
      </c>
      <c r="F117" t="s">
        <v>574</v>
      </c>
      <c r="G117" t="s">
        <v>4515</v>
      </c>
      <c r="H117" t="s">
        <v>4516</v>
      </c>
      <c r="I117" t="s">
        <v>362</v>
      </c>
      <c r="J117" t="s">
        <v>4512</v>
      </c>
    </row>
    <row r="118" spans="1:10" x14ac:dyDescent="0.2">
      <c r="A118" t="s">
        <v>651</v>
      </c>
      <c r="B118" t="s">
        <v>5745</v>
      </c>
      <c r="C118" t="s">
        <v>4514</v>
      </c>
      <c r="D118" t="s">
        <v>2606</v>
      </c>
      <c r="E118" t="s">
        <v>653</v>
      </c>
      <c r="F118" t="s">
        <v>574</v>
      </c>
      <c r="G118" t="s">
        <v>5746</v>
      </c>
      <c r="H118" t="s">
        <v>652</v>
      </c>
      <c r="I118" t="s">
        <v>362</v>
      </c>
      <c r="J118" t="s">
        <v>651</v>
      </c>
    </row>
    <row r="119" spans="1:10" x14ac:dyDescent="0.2">
      <c r="A119" t="s">
        <v>577</v>
      </c>
      <c r="B119" t="s">
        <v>5731</v>
      </c>
      <c r="C119" t="s">
        <v>5732</v>
      </c>
      <c r="D119" t="s">
        <v>5733</v>
      </c>
      <c r="E119" t="s">
        <v>576</v>
      </c>
      <c r="F119" t="s">
        <v>574</v>
      </c>
      <c r="G119" t="s">
        <v>5734</v>
      </c>
      <c r="H119" t="s">
        <v>578</v>
      </c>
      <c r="I119" t="s">
        <v>362</v>
      </c>
      <c r="J119" t="s">
        <v>577</v>
      </c>
    </row>
    <row r="120" spans="1:10" x14ac:dyDescent="0.2">
      <c r="A120" t="s">
        <v>12672</v>
      </c>
      <c r="B120" t="s">
        <v>12673</v>
      </c>
      <c r="C120" t="s">
        <v>7409</v>
      </c>
      <c r="D120" t="s">
        <v>1977</v>
      </c>
      <c r="E120" t="s">
        <v>576</v>
      </c>
      <c r="F120" t="s">
        <v>574</v>
      </c>
      <c r="G120" t="s">
        <v>12674</v>
      </c>
      <c r="H120" t="s">
        <v>12675</v>
      </c>
      <c r="I120" t="s">
        <v>362</v>
      </c>
      <c r="J120" t="s">
        <v>12672</v>
      </c>
    </row>
    <row r="121" spans="1:10" x14ac:dyDescent="0.2">
      <c r="A121" t="s">
        <v>628</v>
      </c>
      <c r="B121" t="s">
        <v>9100</v>
      </c>
      <c r="C121" t="s">
        <v>9101</v>
      </c>
      <c r="D121" t="s">
        <v>2606</v>
      </c>
      <c r="E121" t="s">
        <v>588</v>
      </c>
      <c r="F121" t="s">
        <v>574</v>
      </c>
      <c r="G121" t="s">
        <v>9102</v>
      </c>
      <c r="H121" t="s">
        <v>629</v>
      </c>
      <c r="I121" t="s">
        <v>362</v>
      </c>
      <c r="J121" t="s">
        <v>628</v>
      </c>
    </row>
    <row r="122" spans="1:10" x14ac:dyDescent="0.2">
      <c r="A122" t="s">
        <v>668</v>
      </c>
      <c r="B122" t="s">
        <v>10282</v>
      </c>
      <c r="C122" t="s">
        <v>8267</v>
      </c>
      <c r="D122" t="s">
        <v>2606</v>
      </c>
      <c r="E122" t="s">
        <v>670</v>
      </c>
      <c r="F122" t="s">
        <v>671</v>
      </c>
      <c r="G122" t="s">
        <v>10283</v>
      </c>
      <c r="H122" t="s">
        <v>669</v>
      </c>
      <c r="I122" t="s">
        <v>362</v>
      </c>
      <c r="J122" t="s">
        <v>668</v>
      </c>
    </row>
    <row r="123" spans="1:10" x14ac:dyDescent="0.2">
      <c r="A123" t="s">
        <v>10485</v>
      </c>
      <c r="B123" t="s">
        <v>10486</v>
      </c>
      <c r="C123" t="s">
        <v>10487</v>
      </c>
      <c r="D123" t="s">
        <v>3073</v>
      </c>
      <c r="E123" t="s">
        <v>679</v>
      </c>
      <c r="F123" t="s">
        <v>671</v>
      </c>
      <c r="G123" t="s">
        <v>10488</v>
      </c>
      <c r="H123" t="s">
        <v>10489</v>
      </c>
      <c r="I123" t="s">
        <v>362</v>
      </c>
      <c r="J123" t="s">
        <v>10485</v>
      </c>
    </row>
    <row r="124" spans="1:10" x14ac:dyDescent="0.2">
      <c r="A124" t="s">
        <v>677</v>
      </c>
      <c r="B124" t="s">
        <v>993</v>
      </c>
      <c r="C124" t="s">
        <v>8267</v>
      </c>
      <c r="D124" t="s">
        <v>2606</v>
      </c>
      <c r="E124" t="s">
        <v>679</v>
      </c>
      <c r="F124" t="s">
        <v>671</v>
      </c>
      <c r="G124" t="s">
        <v>10484</v>
      </c>
      <c r="H124" t="s">
        <v>678</v>
      </c>
      <c r="I124" t="s">
        <v>362</v>
      </c>
      <c r="J124" t="s">
        <v>677</v>
      </c>
    </row>
    <row r="125" spans="1:10" x14ac:dyDescent="0.2">
      <c r="A125" t="s">
        <v>2543</v>
      </c>
      <c r="B125" t="s">
        <v>11023</v>
      </c>
      <c r="C125" t="s">
        <v>8760</v>
      </c>
      <c r="D125" t="s">
        <v>8761</v>
      </c>
      <c r="E125" t="s">
        <v>2541</v>
      </c>
      <c r="F125" t="s">
        <v>2542</v>
      </c>
      <c r="G125" t="s">
        <v>11024</v>
      </c>
      <c r="H125" t="s">
        <v>2544</v>
      </c>
      <c r="I125" t="s">
        <v>362</v>
      </c>
      <c r="J125" t="s">
        <v>2543</v>
      </c>
    </row>
    <row r="126" spans="1:10" x14ac:dyDescent="0.2">
      <c r="A126" t="s">
        <v>2553</v>
      </c>
      <c r="B126" t="s">
        <v>1894</v>
      </c>
      <c r="C126" t="s">
        <v>8346</v>
      </c>
      <c r="D126" t="s">
        <v>8347</v>
      </c>
      <c r="E126" t="s">
        <v>2551</v>
      </c>
      <c r="F126" t="s">
        <v>2552</v>
      </c>
      <c r="G126" t="s">
        <v>8348</v>
      </c>
      <c r="H126" t="s">
        <v>2554</v>
      </c>
      <c r="I126" t="s">
        <v>362</v>
      </c>
      <c r="J126" t="s">
        <v>2553</v>
      </c>
    </row>
    <row r="127" spans="1:10" x14ac:dyDescent="0.2">
      <c r="A127" t="s">
        <v>2568</v>
      </c>
      <c r="B127" t="s">
        <v>5970</v>
      </c>
      <c r="C127" t="s">
        <v>3068</v>
      </c>
      <c r="D127" t="s">
        <v>3073</v>
      </c>
      <c r="E127" t="s">
        <v>2570</v>
      </c>
      <c r="F127" t="s">
        <v>2571</v>
      </c>
      <c r="G127" t="s">
        <v>5971</v>
      </c>
      <c r="H127" t="s">
        <v>2569</v>
      </c>
      <c r="I127" t="s">
        <v>362</v>
      </c>
      <c r="J127" t="s">
        <v>2568</v>
      </c>
    </row>
    <row r="128" spans="1:10" x14ac:dyDescent="0.2">
      <c r="A128" t="s">
        <v>10993</v>
      </c>
      <c r="B128" t="s">
        <v>10994</v>
      </c>
      <c r="C128" t="s">
        <v>1894</v>
      </c>
      <c r="D128" t="s">
        <v>10995</v>
      </c>
      <c r="E128" t="s">
        <v>3908</v>
      </c>
      <c r="F128" t="s">
        <v>3909</v>
      </c>
      <c r="G128" t="s">
        <v>10996</v>
      </c>
      <c r="H128" t="s">
        <v>10997</v>
      </c>
      <c r="I128" t="s">
        <v>362</v>
      </c>
      <c r="J128" t="s">
        <v>10993</v>
      </c>
    </row>
    <row r="129" spans="1:10" x14ac:dyDescent="0.2">
      <c r="A129" t="s">
        <v>2901</v>
      </c>
      <c r="B129" t="s">
        <v>2902</v>
      </c>
      <c r="C129" t="s">
        <v>2903</v>
      </c>
      <c r="D129" t="s">
        <v>2904</v>
      </c>
      <c r="E129" t="s">
        <v>1978</v>
      </c>
      <c r="F129" t="s">
        <v>2572</v>
      </c>
      <c r="G129" t="s">
        <v>2905</v>
      </c>
      <c r="H129" t="s">
        <v>2906</v>
      </c>
      <c r="I129" t="s">
        <v>362</v>
      </c>
      <c r="J129" t="s">
        <v>2901</v>
      </c>
    </row>
    <row r="130" spans="1:10" x14ac:dyDescent="0.2">
      <c r="A130" t="s">
        <v>6872</v>
      </c>
      <c r="B130" t="s">
        <v>6873</v>
      </c>
      <c r="C130" t="s">
        <v>1977</v>
      </c>
      <c r="D130" t="s">
        <v>6874</v>
      </c>
      <c r="E130" t="s">
        <v>4657</v>
      </c>
      <c r="F130" t="s">
        <v>2572</v>
      </c>
      <c r="G130" t="s">
        <v>6875</v>
      </c>
      <c r="H130" t="s">
        <v>6876</v>
      </c>
      <c r="I130" t="s">
        <v>362</v>
      </c>
      <c r="J130" t="s">
        <v>6872</v>
      </c>
    </row>
    <row r="131" spans="1:10" x14ac:dyDescent="0.2">
      <c r="A131" t="s">
        <v>1664</v>
      </c>
      <c r="B131" t="s">
        <v>4783</v>
      </c>
      <c r="C131" t="s">
        <v>3073</v>
      </c>
      <c r="D131" t="s">
        <v>3667</v>
      </c>
      <c r="E131" t="s">
        <v>2587</v>
      </c>
      <c r="F131" t="s">
        <v>2572</v>
      </c>
      <c r="G131" t="s">
        <v>4784</v>
      </c>
      <c r="H131" t="s">
        <v>1665</v>
      </c>
      <c r="I131" t="s">
        <v>362</v>
      </c>
      <c r="J131" t="s">
        <v>1664</v>
      </c>
    </row>
    <row r="132" spans="1:10" x14ac:dyDescent="0.2">
      <c r="A132" t="s">
        <v>1975</v>
      </c>
      <c r="B132" t="s">
        <v>1976</v>
      </c>
      <c r="C132" t="s">
        <v>1977</v>
      </c>
      <c r="D132" t="s">
        <v>2606</v>
      </c>
      <c r="E132" t="s">
        <v>1978</v>
      </c>
      <c r="F132" t="s">
        <v>2572</v>
      </c>
      <c r="G132" t="s">
        <v>1979</v>
      </c>
      <c r="H132" t="s">
        <v>1980</v>
      </c>
      <c r="I132" t="s">
        <v>362</v>
      </c>
      <c r="J132" t="s">
        <v>1975</v>
      </c>
    </row>
    <row r="133" spans="1:10" x14ac:dyDescent="0.2">
      <c r="A133" t="s">
        <v>1966</v>
      </c>
      <c r="B133" t="s">
        <v>1967</v>
      </c>
      <c r="C133" t="s">
        <v>1968</v>
      </c>
      <c r="D133" t="s">
        <v>1969</v>
      </c>
      <c r="E133" t="s">
        <v>2578</v>
      </c>
      <c r="F133" t="s">
        <v>2572</v>
      </c>
      <c r="G133" t="s">
        <v>3165</v>
      </c>
      <c r="H133" t="s">
        <v>1970</v>
      </c>
      <c r="I133" t="s">
        <v>362</v>
      </c>
      <c r="J133" t="s">
        <v>1966</v>
      </c>
    </row>
    <row r="134" spans="1:10" x14ac:dyDescent="0.2">
      <c r="A134" t="s">
        <v>12147</v>
      </c>
      <c r="B134" t="s">
        <v>12148</v>
      </c>
      <c r="C134" t="s">
        <v>12149</v>
      </c>
      <c r="D134" t="s">
        <v>12150</v>
      </c>
      <c r="E134" t="s">
        <v>2581</v>
      </c>
      <c r="F134" t="s">
        <v>2572</v>
      </c>
      <c r="G134" t="s">
        <v>12151</v>
      </c>
      <c r="H134" t="s">
        <v>12152</v>
      </c>
      <c r="I134" t="s">
        <v>362</v>
      </c>
      <c r="J134" t="s">
        <v>12147</v>
      </c>
    </row>
    <row r="135" spans="1:10" x14ac:dyDescent="0.2">
      <c r="A135" t="s">
        <v>2585</v>
      </c>
      <c r="B135" t="s">
        <v>7320</v>
      </c>
      <c r="C135" t="s">
        <v>4094</v>
      </c>
      <c r="D135" t="s">
        <v>3073</v>
      </c>
      <c r="E135" t="s">
        <v>2587</v>
      </c>
      <c r="F135" t="s">
        <v>2572</v>
      </c>
      <c r="G135" t="s">
        <v>7321</v>
      </c>
      <c r="H135" t="s">
        <v>2586</v>
      </c>
      <c r="I135" t="s">
        <v>362</v>
      </c>
      <c r="J135" t="s">
        <v>2585</v>
      </c>
    </row>
    <row r="136" spans="1:10" x14ac:dyDescent="0.2">
      <c r="A136" t="s">
        <v>8883</v>
      </c>
      <c r="B136" t="s">
        <v>8884</v>
      </c>
      <c r="C136" t="s">
        <v>4094</v>
      </c>
      <c r="D136" t="s">
        <v>5145</v>
      </c>
      <c r="E136" t="s">
        <v>1978</v>
      </c>
      <c r="F136" t="s">
        <v>2572</v>
      </c>
      <c r="G136" t="s">
        <v>8885</v>
      </c>
      <c r="H136" t="s">
        <v>8886</v>
      </c>
      <c r="I136" t="s">
        <v>362</v>
      </c>
      <c r="J136" t="s">
        <v>8883</v>
      </c>
    </row>
    <row r="137" spans="1:10" x14ac:dyDescent="0.2">
      <c r="A137" t="s">
        <v>6906</v>
      </c>
      <c r="B137" t="s">
        <v>6907</v>
      </c>
      <c r="C137" t="s">
        <v>5430</v>
      </c>
      <c r="D137" t="s">
        <v>6908</v>
      </c>
      <c r="E137" t="s">
        <v>1642</v>
      </c>
      <c r="F137" t="s">
        <v>2572</v>
      </c>
      <c r="G137" t="s">
        <v>6909</v>
      </c>
      <c r="H137" t="s">
        <v>6910</v>
      </c>
      <c r="I137" t="s">
        <v>362</v>
      </c>
      <c r="J137" t="s">
        <v>6906</v>
      </c>
    </row>
    <row r="138" spans="1:10" x14ac:dyDescent="0.2">
      <c r="A138" t="s">
        <v>8064</v>
      </c>
      <c r="B138" t="s">
        <v>5357</v>
      </c>
      <c r="C138" t="s">
        <v>5358</v>
      </c>
      <c r="D138" t="s">
        <v>8065</v>
      </c>
      <c r="E138" t="s">
        <v>8066</v>
      </c>
      <c r="F138" t="s">
        <v>2572</v>
      </c>
      <c r="G138" t="s">
        <v>8067</v>
      </c>
      <c r="H138" t="s">
        <v>8068</v>
      </c>
      <c r="I138" t="s">
        <v>362</v>
      </c>
      <c r="J138" t="s">
        <v>8064</v>
      </c>
    </row>
    <row r="139" spans="1:10" x14ac:dyDescent="0.2">
      <c r="A139" t="s">
        <v>4092</v>
      </c>
      <c r="B139" t="s">
        <v>4093</v>
      </c>
      <c r="C139" t="s">
        <v>4094</v>
      </c>
      <c r="D139" t="s">
        <v>3073</v>
      </c>
      <c r="E139" t="s">
        <v>2593</v>
      </c>
      <c r="F139" t="s">
        <v>2572</v>
      </c>
      <c r="G139" t="s">
        <v>4095</v>
      </c>
      <c r="H139" t="s">
        <v>4096</v>
      </c>
      <c r="I139" t="s">
        <v>362</v>
      </c>
      <c r="J139" t="s">
        <v>4092</v>
      </c>
    </row>
    <row r="140" spans="1:10" x14ac:dyDescent="0.2">
      <c r="A140" t="s">
        <v>7322</v>
      </c>
      <c r="B140" t="s">
        <v>7323</v>
      </c>
      <c r="C140" t="s">
        <v>4094</v>
      </c>
      <c r="D140" t="s">
        <v>3073</v>
      </c>
      <c r="E140" t="s">
        <v>2578</v>
      </c>
      <c r="F140" t="s">
        <v>2572</v>
      </c>
      <c r="G140" t="s">
        <v>7324</v>
      </c>
      <c r="H140" t="s">
        <v>7325</v>
      </c>
      <c r="I140" t="s">
        <v>362</v>
      </c>
      <c r="J140" t="s">
        <v>7322</v>
      </c>
    </row>
    <row r="141" spans="1:10" x14ac:dyDescent="0.2">
      <c r="A141" t="s">
        <v>4295</v>
      </c>
      <c r="B141" t="s">
        <v>4296</v>
      </c>
      <c r="C141" t="s">
        <v>4297</v>
      </c>
      <c r="D141" t="s">
        <v>4298</v>
      </c>
      <c r="E141" t="s">
        <v>2593</v>
      </c>
      <c r="F141" t="s">
        <v>2572</v>
      </c>
      <c r="G141" t="s">
        <v>4299</v>
      </c>
      <c r="H141" t="s">
        <v>4300</v>
      </c>
      <c r="I141" t="s">
        <v>362</v>
      </c>
      <c r="J141" t="s">
        <v>4295</v>
      </c>
    </row>
    <row r="142" spans="1:10" x14ac:dyDescent="0.2">
      <c r="A142" t="s">
        <v>2576</v>
      </c>
      <c r="B142" t="s">
        <v>11634</v>
      </c>
      <c r="C142" t="s">
        <v>3667</v>
      </c>
      <c r="D142" t="s">
        <v>11635</v>
      </c>
      <c r="E142" t="s">
        <v>2578</v>
      </c>
      <c r="F142" t="s">
        <v>2572</v>
      </c>
      <c r="G142" t="s">
        <v>11636</v>
      </c>
      <c r="H142" t="s">
        <v>2577</v>
      </c>
      <c r="I142" t="s">
        <v>362</v>
      </c>
      <c r="J142" t="s">
        <v>2576</v>
      </c>
    </row>
    <row r="143" spans="1:10" x14ac:dyDescent="0.2">
      <c r="A143" t="s">
        <v>1643</v>
      </c>
      <c r="B143" t="s">
        <v>4785</v>
      </c>
      <c r="C143" t="s">
        <v>3073</v>
      </c>
      <c r="D143" t="s">
        <v>3667</v>
      </c>
      <c r="E143" t="s">
        <v>2587</v>
      </c>
      <c r="F143" t="s">
        <v>2572</v>
      </c>
      <c r="G143" t="s">
        <v>4786</v>
      </c>
      <c r="H143" t="s">
        <v>1644</v>
      </c>
      <c r="I143" t="s">
        <v>362</v>
      </c>
      <c r="J143" t="s">
        <v>1643</v>
      </c>
    </row>
    <row r="144" spans="1:10" x14ac:dyDescent="0.2">
      <c r="A144" t="s">
        <v>12702</v>
      </c>
      <c r="B144" t="s">
        <v>12673</v>
      </c>
      <c r="C144" t="s">
        <v>4094</v>
      </c>
      <c r="D144" t="s">
        <v>3073</v>
      </c>
      <c r="E144" t="s">
        <v>2581</v>
      </c>
      <c r="F144" t="s">
        <v>2572</v>
      </c>
      <c r="G144" t="s">
        <v>12703</v>
      </c>
      <c r="H144" t="s">
        <v>12704</v>
      </c>
      <c r="I144" t="s">
        <v>362</v>
      </c>
      <c r="J144" t="s">
        <v>12702</v>
      </c>
    </row>
    <row r="145" spans="1:10" x14ac:dyDescent="0.2">
      <c r="A145" t="s">
        <v>4438</v>
      </c>
      <c r="B145" t="s">
        <v>4439</v>
      </c>
      <c r="C145" t="s">
        <v>4440</v>
      </c>
      <c r="D145" t="s">
        <v>4441</v>
      </c>
      <c r="E145" t="s">
        <v>2593</v>
      </c>
      <c r="F145" t="s">
        <v>2572</v>
      </c>
      <c r="G145" t="s">
        <v>4442</v>
      </c>
      <c r="H145" t="s">
        <v>4443</v>
      </c>
      <c r="I145" t="s">
        <v>362</v>
      </c>
      <c r="J145" t="s">
        <v>4438</v>
      </c>
    </row>
    <row r="146" spans="1:10" x14ac:dyDescent="0.2">
      <c r="A146" t="s">
        <v>10264</v>
      </c>
      <c r="B146" t="s">
        <v>10265</v>
      </c>
      <c r="C146" t="s">
        <v>10266</v>
      </c>
      <c r="D146" t="s">
        <v>3073</v>
      </c>
      <c r="E146" t="s">
        <v>2673</v>
      </c>
      <c r="F146" t="s">
        <v>2674</v>
      </c>
      <c r="G146" t="s">
        <v>10267</v>
      </c>
      <c r="H146" t="s">
        <v>10268</v>
      </c>
      <c r="I146" t="s">
        <v>362</v>
      </c>
      <c r="J146" t="s">
        <v>10264</v>
      </c>
    </row>
    <row r="147" spans="1:10" x14ac:dyDescent="0.2">
      <c r="A147" t="s">
        <v>1676</v>
      </c>
      <c r="B147" t="s">
        <v>8953</v>
      </c>
      <c r="C147" t="s">
        <v>8954</v>
      </c>
      <c r="D147" t="s">
        <v>8955</v>
      </c>
      <c r="E147" t="s">
        <v>1678</v>
      </c>
      <c r="F147" t="s">
        <v>1679</v>
      </c>
      <c r="G147" t="s">
        <v>8956</v>
      </c>
      <c r="H147" t="s">
        <v>1677</v>
      </c>
      <c r="I147" t="s">
        <v>362</v>
      </c>
      <c r="J147" t="s">
        <v>1676</v>
      </c>
    </row>
    <row r="148" spans="1:10" x14ac:dyDescent="0.2">
      <c r="A148" t="s">
        <v>11182</v>
      </c>
      <c r="B148" t="s">
        <v>1894</v>
      </c>
      <c r="C148" t="s">
        <v>8346</v>
      </c>
      <c r="D148" t="s">
        <v>9369</v>
      </c>
      <c r="E148" t="s">
        <v>1682</v>
      </c>
      <c r="F148" t="s">
        <v>1683</v>
      </c>
      <c r="G148" t="s">
        <v>11183</v>
      </c>
      <c r="H148" t="s">
        <v>11184</v>
      </c>
      <c r="I148" t="s">
        <v>362</v>
      </c>
      <c r="J148" t="s">
        <v>11182</v>
      </c>
    </row>
    <row r="149" spans="1:10" x14ac:dyDescent="0.2">
      <c r="A149" t="s">
        <v>1680</v>
      </c>
      <c r="B149" t="s">
        <v>9368</v>
      </c>
      <c r="C149" t="s">
        <v>8346</v>
      </c>
      <c r="D149" t="s">
        <v>9369</v>
      </c>
      <c r="E149" t="s">
        <v>1682</v>
      </c>
      <c r="F149" t="s">
        <v>1683</v>
      </c>
      <c r="G149" t="s">
        <v>9370</v>
      </c>
      <c r="H149" t="s">
        <v>1681</v>
      </c>
      <c r="I149" t="s">
        <v>362</v>
      </c>
      <c r="J149" t="s">
        <v>1680</v>
      </c>
    </row>
    <row r="150" spans="1:10" x14ac:dyDescent="0.2">
      <c r="A150" t="s">
        <v>1684</v>
      </c>
      <c r="B150" t="s">
        <v>10054</v>
      </c>
      <c r="C150" t="s">
        <v>943</v>
      </c>
      <c r="D150" t="s">
        <v>5145</v>
      </c>
      <c r="E150" t="s">
        <v>1686</v>
      </c>
      <c r="F150" t="s">
        <v>1687</v>
      </c>
      <c r="G150" t="s">
        <v>10055</v>
      </c>
      <c r="H150" t="s">
        <v>1685</v>
      </c>
      <c r="I150" t="s">
        <v>362</v>
      </c>
      <c r="J150" t="s">
        <v>1684</v>
      </c>
    </row>
    <row r="151" spans="1:10" x14ac:dyDescent="0.2">
      <c r="A151" t="s">
        <v>1690</v>
      </c>
      <c r="B151" t="s">
        <v>7933</v>
      </c>
      <c r="C151" t="s">
        <v>9056</v>
      </c>
      <c r="D151" t="s">
        <v>2606</v>
      </c>
      <c r="E151" t="s">
        <v>1686</v>
      </c>
      <c r="F151" t="s">
        <v>1687</v>
      </c>
      <c r="G151" t="s">
        <v>9057</v>
      </c>
      <c r="H151" t="s">
        <v>1691</v>
      </c>
      <c r="I151" t="s">
        <v>362</v>
      </c>
      <c r="J151" t="s">
        <v>1690</v>
      </c>
    </row>
    <row r="152" spans="1:10" x14ac:dyDescent="0.2">
      <c r="A152" t="s">
        <v>2662</v>
      </c>
      <c r="B152" t="s">
        <v>2663</v>
      </c>
      <c r="C152" t="s">
        <v>848</v>
      </c>
      <c r="D152" t="s">
        <v>3073</v>
      </c>
      <c r="E152" t="s">
        <v>1703</v>
      </c>
      <c r="F152" t="s">
        <v>1699</v>
      </c>
      <c r="G152" t="s">
        <v>2664</v>
      </c>
      <c r="H152" t="s">
        <v>2665</v>
      </c>
      <c r="I152" t="s">
        <v>362</v>
      </c>
      <c r="J152" t="s">
        <v>2662</v>
      </c>
    </row>
    <row r="153" spans="1:10" x14ac:dyDescent="0.2">
      <c r="A153" t="s">
        <v>9500</v>
      </c>
      <c r="B153" t="s">
        <v>9501</v>
      </c>
      <c r="C153" t="s">
        <v>848</v>
      </c>
      <c r="D153" t="s">
        <v>5145</v>
      </c>
      <c r="E153" t="s">
        <v>3222</v>
      </c>
      <c r="F153" t="s">
        <v>1699</v>
      </c>
      <c r="G153" t="s">
        <v>9502</v>
      </c>
      <c r="H153" t="s">
        <v>9503</v>
      </c>
      <c r="I153" t="s">
        <v>362</v>
      </c>
      <c r="J153" t="s">
        <v>9500</v>
      </c>
    </row>
    <row r="154" spans="1:10" x14ac:dyDescent="0.2">
      <c r="A154" t="s">
        <v>9864</v>
      </c>
      <c r="B154" t="s">
        <v>9865</v>
      </c>
      <c r="C154" t="s">
        <v>848</v>
      </c>
      <c r="D154" t="s">
        <v>2606</v>
      </c>
      <c r="E154" t="s">
        <v>1972</v>
      </c>
      <c r="F154" t="s">
        <v>1699</v>
      </c>
      <c r="G154" t="s">
        <v>9866</v>
      </c>
      <c r="H154" t="s">
        <v>9867</v>
      </c>
      <c r="I154" t="s">
        <v>362</v>
      </c>
      <c r="J154" t="s">
        <v>9864</v>
      </c>
    </row>
    <row r="155" spans="1:10" x14ac:dyDescent="0.2">
      <c r="A155" t="s">
        <v>6941</v>
      </c>
      <c r="B155" t="s">
        <v>993</v>
      </c>
      <c r="C155" t="s">
        <v>6942</v>
      </c>
      <c r="D155" t="s">
        <v>848</v>
      </c>
      <c r="E155" t="s">
        <v>1972</v>
      </c>
      <c r="F155" t="s">
        <v>1699</v>
      </c>
      <c r="G155" t="s">
        <v>6943</v>
      </c>
      <c r="H155" t="s">
        <v>6944</v>
      </c>
      <c r="I155" t="s">
        <v>362</v>
      </c>
      <c r="J155" t="s">
        <v>6941</v>
      </c>
    </row>
    <row r="156" spans="1:10" x14ac:dyDescent="0.2">
      <c r="A156" t="s">
        <v>1707</v>
      </c>
      <c r="B156" t="s">
        <v>3049</v>
      </c>
      <c r="C156" t="s">
        <v>11626</v>
      </c>
      <c r="D156" t="s">
        <v>5741</v>
      </c>
      <c r="E156" t="s">
        <v>1698</v>
      </c>
      <c r="F156" t="s">
        <v>1699</v>
      </c>
      <c r="G156" t="s">
        <v>11627</v>
      </c>
      <c r="H156" t="s">
        <v>181</v>
      </c>
      <c r="I156" t="s">
        <v>362</v>
      </c>
      <c r="J156" t="s">
        <v>1707</v>
      </c>
    </row>
    <row r="157" spans="1:10" x14ac:dyDescent="0.2">
      <c r="A157" t="s">
        <v>193</v>
      </c>
      <c r="B157" t="s">
        <v>5141</v>
      </c>
      <c r="C157" t="s">
        <v>3073</v>
      </c>
      <c r="D157" t="s">
        <v>2606</v>
      </c>
      <c r="E157" t="s">
        <v>191</v>
      </c>
      <c r="F157" t="s">
        <v>192</v>
      </c>
      <c r="G157" t="s">
        <v>5142</v>
      </c>
      <c r="H157" t="s">
        <v>194</v>
      </c>
      <c r="I157" t="s">
        <v>362</v>
      </c>
      <c r="J157" t="s">
        <v>193</v>
      </c>
    </row>
    <row r="158" spans="1:10" x14ac:dyDescent="0.2">
      <c r="A158" t="s">
        <v>189</v>
      </c>
      <c r="B158" t="s">
        <v>5429</v>
      </c>
      <c r="C158" t="s">
        <v>5430</v>
      </c>
      <c r="D158" t="s">
        <v>3073</v>
      </c>
      <c r="E158" t="s">
        <v>191</v>
      </c>
      <c r="F158" t="s">
        <v>192</v>
      </c>
      <c r="G158" t="s">
        <v>5431</v>
      </c>
      <c r="H158" t="s">
        <v>190</v>
      </c>
      <c r="I158" t="s">
        <v>362</v>
      </c>
      <c r="J158" t="s">
        <v>189</v>
      </c>
    </row>
    <row r="159" spans="1:10" x14ac:dyDescent="0.2">
      <c r="A159" t="s">
        <v>218</v>
      </c>
      <c r="B159" t="s">
        <v>7235</v>
      </c>
      <c r="C159" t="s">
        <v>5277</v>
      </c>
      <c r="D159" t="s">
        <v>3073</v>
      </c>
      <c r="E159" t="s">
        <v>206</v>
      </c>
      <c r="F159" t="s">
        <v>207</v>
      </c>
      <c r="G159" t="s">
        <v>7236</v>
      </c>
      <c r="H159" t="s">
        <v>219</v>
      </c>
      <c r="I159" t="s">
        <v>362</v>
      </c>
      <c r="J159" t="s">
        <v>218</v>
      </c>
    </row>
    <row r="160" spans="1:10" x14ac:dyDescent="0.2">
      <c r="A160" t="s">
        <v>8409</v>
      </c>
      <c r="B160" t="s">
        <v>7508</v>
      </c>
      <c r="C160" t="s">
        <v>8410</v>
      </c>
      <c r="D160" t="s">
        <v>2606</v>
      </c>
      <c r="E160" t="s">
        <v>226</v>
      </c>
      <c r="F160" t="s">
        <v>227</v>
      </c>
      <c r="G160" t="s">
        <v>8411</v>
      </c>
      <c r="H160" t="s">
        <v>8412</v>
      </c>
      <c r="I160" t="s">
        <v>362</v>
      </c>
      <c r="J160" t="s">
        <v>8409</v>
      </c>
    </row>
    <row r="161" spans="1:10" x14ac:dyDescent="0.2">
      <c r="A161" t="s">
        <v>10749</v>
      </c>
      <c r="B161" t="s">
        <v>10750</v>
      </c>
      <c r="C161" t="s">
        <v>9506</v>
      </c>
      <c r="D161" t="s">
        <v>10751</v>
      </c>
      <c r="E161" t="s">
        <v>226</v>
      </c>
      <c r="F161" t="s">
        <v>227</v>
      </c>
      <c r="G161" t="s">
        <v>10752</v>
      </c>
      <c r="H161" t="s">
        <v>10753</v>
      </c>
      <c r="I161" t="s">
        <v>362</v>
      </c>
      <c r="J161" t="s">
        <v>10749</v>
      </c>
    </row>
    <row r="162" spans="1:10" x14ac:dyDescent="0.2">
      <c r="A162" t="s">
        <v>10699</v>
      </c>
      <c r="B162" t="s">
        <v>7508</v>
      </c>
      <c r="C162" t="s">
        <v>10700</v>
      </c>
      <c r="D162" t="s">
        <v>10701</v>
      </c>
      <c r="E162" t="s">
        <v>802</v>
      </c>
      <c r="F162" t="s">
        <v>227</v>
      </c>
      <c r="G162" t="s">
        <v>10702</v>
      </c>
      <c r="H162" t="s">
        <v>10703</v>
      </c>
      <c r="I162" t="s">
        <v>362</v>
      </c>
      <c r="J162" t="s">
        <v>10699</v>
      </c>
    </row>
    <row r="163" spans="1:10" x14ac:dyDescent="0.2">
      <c r="A163" t="s">
        <v>8507</v>
      </c>
      <c r="B163" t="s">
        <v>8508</v>
      </c>
      <c r="C163" t="s">
        <v>8509</v>
      </c>
      <c r="D163" t="s">
        <v>3073</v>
      </c>
      <c r="E163" t="s">
        <v>4831</v>
      </c>
      <c r="F163" t="s">
        <v>902</v>
      </c>
      <c r="G163" t="s">
        <v>8510</v>
      </c>
      <c r="H163" t="s">
        <v>8511</v>
      </c>
      <c r="I163" t="s">
        <v>362</v>
      </c>
      <c r="J163" t="s">
        <v>8507</v>
      </c>
    </row>
    <row r="164" spans="1:10" x14ac:dyDescent="0.2">
      <c r="A164" t="s">
        <v>3638</v>
      </c>
      <c r="B164" t="s">
        <v>3639</v>
      </c>
      <c r="C164" t="s">
        <v>3640</v>
      </c>
      <c r="D164" t="s">
        <v>3073</v>
      </c>
      <c r="E164" t="s">
        <v>901</v>
      </c>
      <c r="F164" t="s">
        <v>902</v>
      </c>
      <c r="G164" t="s">
        <v>3641</v>
      </c>
      <c r="H164" t="s">
        <v>3642</v>
      </c>
      <c r="I164" t="s">
        <v>362</v>
      </c>
      <c r="J164" t="s">
        <v>3638</v>
      </c>
    </row>
    <row r="165" spans="1:10" x14ac:dyDescent="0.2">
      <c r="A165" t="s">
        <v>11575</v>
      </c>
      <c r="B165" t="s">
        <v>11576</v>
      </c>
      <c r="C165" t="s">
        <v>11577</v>
      </c>
      <c r="D165" t="s">
        <v>10934</v>
      </c>
      <c r="E165" t="s">
        <v>1551</v>
      </c>
      <c r="F165" t="s">
        <v>902</v>
      </c>
      <c r="G165" t="s">
        <v>11578</v>
      </c>
      <c r="H165" t="s">
        <v>11579</v>
      </c>
      <c r="I165" t="s">
        <v>362</v>
      </c>
      <c r="J165" t="s">
        <v>11575</v>
      </c>
    </row>
    <row r="166" spans="1:10" x14ac:dyDescent="0.2">
      <c r="A166" t="s">
        <v>3628</v>
      </c>
      <c r="B166" t="s">
        <v>3629</v>
      </c>
      <c r="C166" t="s">
        <v>3630</v>
      </c>
      <c r="D166" t="s">
        <v>3631</v>
      </c>
      <c r="E166" t="s">
        <v>901</v>
      </c>
      <c r="F166" t="s">
        <v>902</v>
      </c>
      <c r="G166" t="s">
        <v>3632</v>
      </c>
      <c r="H166" t="s">
        <v>3633</v>
      </c>
      <c r="I166" t="s">
        <v>362</v>
      </c>
      <c r="J166" t="s">
        <v>3628</v>
      </c>
    </row>
    <row r="167" spans="1:10" x14ac:dyDescent="0.2">
      <c r="A167" t="s">
        <v>1893</v>
      </c>
      <c r="B167" t="s">
        <v>1894</v>
      </c>
      <c r="C167" t="s">
        <v>1895</v>
      </c>
      <c r="D167" t="s">
        <v>2606</v>
      </c>
      <c r="E167" t="s">
        <v>229</v>
      </c>
      <c r="F167" t="s">
        <v>230</v>
      </c>
      <c r="G167" t="s">
        <v>1896</v>
      </c>
      <c r="H167" t="s">
        <v>1897</v>
      </c>
      <c r="I167" t="s">
        <v>362</v>
      </c>
      <c r="J167" t="s">
        <v>1893</v>
      </c>
    </row>
    <row r="168" spans="1:10" x14ac:dyDescent="0.2">
      <c r="A168" t="s">
        <v>240</v>
      </c>
      <c r="B168" t="s">
        <v>992</v>
      </c>
      <c r="C168" t="s">
        <v>993</v>
      </c>
      <c r="D168" t="s">
        <v>994</v>
      </c>
      <c r="E168" t="s">
        <v>239</v>
      </c>
      <c r="F168" t="s">
        <v>236</v>
      </c>
      <c r="G168" t="s">
        <v>749</v>
      </c>
      <c r="H168" t="s">
        <v>241</v>
      </c>
      <c r="I168" t="s">
        <v>362</v>
      </c>
      <c r="J168" t="s">
        <v>240</v>
      </c>
    </row>
    <row r="169" spans="1:10" x14ac:dyDescent="0.2">
      <c r="A169" t="s">
        <v>237</v>
      </c>
      <c r="B169" t="s">
        <v>995</v>
      </c>
      <c r="C169" t="s">
        <v>993</v>
      </c>
      <c r="D169" t="s">
        <v>994</v>
      </c>
      <c r="E169" t="s">
        <v>239</v>
      </c>
      <c r="F169" t="s">
        <v>236</v>
      </c>
      <c r="G169" t="s">
        <v>996</v>
      </c>
      <c r="H169" t="s">
        <v>238</v>
      </c>
      <c r="I169" t="s">
        <v>362</v>
      </c>
      <c r="J169" t="s">
        <v>237</v>
      </c>
    </row>
    <row r="170" spans="1:10" x14ac:dyDescent="0.2">
      <c r="A170" t="s">
        <v>747</v>
      </c>
      <c r="B170" t="s">
        <v>748</v>
      </c>
      <c r="C170" t="s">
        <v>2606</v>
      </c>
      <c r="D170" t="s">
        <v>2606</v>
      </c>
      <c r="E170" t="s">
        <v>239</v>
      </c>
      <c r="F170" t="s">
        <v>236</v>
      </c>
      <c r="G170" t="s">
        <v>749</v>
      </c>
      <c r="H170" t="s">
        <v>750</v>
      </c>
      <c r="I170" t="s">
        <v>362</v>
      </c>
      <c r="J170" t="s">
        <v>747</v>
      </c>
    </row>
    <row r="171" spans="1:10" x14ac:dyDescent="0.2">
      <c r="A171" t="s">
        <v>3459</v>
      </c>
      <c r="B171" t="s">
        <v>3460</v>
      </c>
      <c r="C171" t="s">
        <v>3461</v>
      </c>
      <c r="D171" t="s">
        <v>3462</v>
      </c>
      <c r="E171" t="s">
        <v>239</v>
      </c>
      <c r="F171" t="s">
        <v>236</v>
      </c>
      <c r="G171" t="s">
        <v>3463</v>
      </c>
      <c r="H171" t="s">
        <v>3464</v>
      </c>
      <c r="I171" t="s">
        <v>362</v>
      </c>
      <c r="J171" t="s">
        <v>3459</v>
      </c>
    </row>
    <row r="172" spans="1:10" x14ac:dyDescent="0.2">
      <c r="A172" t="s">
        <v>233</v>
      </c>
      <c r="B172" t="s">
        <v>3928</v>
      </c>
      <c r="C172" t="s">
        <v>8083</v>
      </c>
      <c r="D172" t="s">
        <v>3073</v>
      </c>
      <c r="E172" t="s">
        <v>235</v>
      </c>
      <c r="F172" t="s">
        <v>236</v>
      </c>
      <c r="G172" t="s">
        <v>8084</v>
      </c>
      <c r="H172" t="s">
        <v>234</v>
      </c>
      <c r="I172" t="s">
        <v>362</v>
      </c>
      <c r="J172" t="s">
        <v>233</v>
      </c>
    </row>
    <row r="173" spans="1:10" x14ac:dyDescent="0.2">
      <c r="A173" t="s">
        <v>3927</v>
      </c>
      <c r="B173" t="s">
        <v>3928</v>
      </c>
      <c r="C173" t="s">
        <v>3929</v>
      </c>
      <c r="D173" t="s">
        <v>2606</v>
      </c>
      <c r="E173" t="s">
        <v>239</v>
      </c>
      <c r="F173" t="s">
        <v>236</v>
      </c>
      <c r="G173" t="s">
        <v>3930</v>
      </c>
      <c r="H173" t="s">
        <v>3931</v>
      </c>
      <c r="I173" t="s">
        <v>362</v>
      </c>
      <c r="J173" t="s">
        <v>3927</v>
      </c>
    </row>
    <row r="174" spans="1:10" x14ac:dyDescent="0.2">
      <c r="A174" t="s">
        <v>8349</v>
      </c>
      <c r="B174" t="s">
        <v>8350</v>
      </c>
      <c r="C174" t="s">
        <v>8351</v>
      </c>
      <c r="D174" t="s">
        <v>3073</v>
      </c>
      <c r="E174" t="s">
        <v>4034</v>
      </c>
      <c r="F174" t="s">
        <v>4035</v>
      </c>
      <c r="G174" t="s">
        <v>8352</v>
      </c>
      <c r="H174" t="s">
        <v>8353</v>
      </c>
      <c r="I174" t="s">
        <v>362</v>
      </c>
      <c r="J174" t="s">
        <v>8349</v>
      </c>
    </row>
    <row r="175" spans="1:10" x14ac:dyDescent="0.2">
      <c r="A175" t="s">
        <v>242</v>
      </c>
      <c r="B175" t="s">
        <v>12647</v>
      </c>
      <c r="C175" t="s">
        <v>5510</v>
      </c>
      <c r="D175" t="s">
        <v>3073</v>
      </c>
      <c r="E175" t="s">
        <v>244</v>
      </c>
      <c r="F175" t="s">
        <v>245</v>
      </c>
      <c r="G175" t="s">
        <v>12648</v>
      </c>
      <c r="H175" t="s">
        <v>243</v>
      </c>
      <c r="I175" t="s">
        <v>362</v>
      </c>
      <c r="J175" t="s">
        <v>242</v>
      </c>
    </row>
    <row r="176" spans="1:10" x14ac:dyDescent="0.2">
      <c r="A176" t="s">
        <v>12928</v>
      </c>
      <c r="B176" t="s">
        <v>2663</v>
      </c>
      <c r="C176" t="s">
        <v>3073</v>
      </c>
      <c r="D176" t="s">
        <v>12929</v>
      </c>
      <c r="E176" t="s">
        <v>4042</v>
      </c>
      <c r="F176" t="s">
        <v>249</v>
      </c>
      <c r="G176" t="s">
        <v>12930</v>
      </c>
      <c r="H176" t="s">
        <v>12931</v>
      </c>
      <c r="I176" t="s">
        <v>362</v>
      </c>
      <c r="J176" t="s">
        <v>12928</v>
      </c>
    </row>
    <row r="177" spans="1:10" x14ac:dyDescent="0.2">
      <c r="A177" t="s">
        <v>12986</v>
      </c>
      <c r="B177" t="s">
        <v>12987</v>
      </c>
      <c r="C177" t="s">
        <v>3073</v>
      </c>
      <c r="D177" t="s">
        <v>12988</v>
      </c>
      <c r="E177" t="s">
        <v>4042</v>
      </c>
      <c r="F177" t="s">
        <v>249</v>
      </c>
      <c r="G177" t="s">
        <v>12989</v>
      </c>
      <c r="H177" t="s">
        <v>12990</v>
      </c>
      <c r="I177" t="s">
        <v>362</v>
      </c>
      <c r="J177" t="s">
        <v>12986</v>
      </c>
    </row>
    <row r="178" spans="1:10" x14ac:dyDescent="0.2">
      <c r="A178" t="s">
        <v>3513</v>
      </c>
      <c r="B178" t="s">
        <v>3514</v>
      </c>
      <c r="C178" t="s">
        <v>3515</v>
      </c>
      <c r="D178" t="s">
        <v>3516</v>
      </c>
      <c r="E178" t="s">
        <v>248</v>
      </c>
      <c r="F178" t="s">
        <v>249</v>
      </c>
      <c r="G178" t="s">
        <v>3517</v>
      </c>
      <c r="H178" t="s">
        <v>3518</v>
      </c>
      <c r="I178" t="s">
        <v>362</v>
      </c>
      <c r="J178" t="s">
        <v>3513</v>
      </c>
    </row>
    <row r="179" spans="1:10" x14ac:dyDescent="0.2">
      <c r="A179" t="s">
        <v>4550</v>
      </c>
      <c r="B179" t="s">
        <v>4551</v>
      </c>
      <c r="C179" t="s">
        <v>4552</v>
      </c>
      <c r="D179" t="s">
        <v>4553</v>
      </c>
      <c r="E179" t="s">
        <v>1593</v>
      </c>
      <c r="F179" t="s">
        <v>249</v>
      </c>
      <c r="G179" t="s">
        <v>4554</v>
      </c>
      <c r="H179" t="s">
        <v>4555</v>
      </c>
      <c r="I179" t="s">
        <v>362</v>
      </c>
      <c r="J179" t="s">
        <v>4550</v>
      </c>
    </row>
    <row r="180" spans="1:10" x14ac:dyDescent="0.2">
      <c r="A180" t="s">
        <v>12837</v>
      </c>
      <c r="B180" t="s">
        <v>7907</v>
      </c>
      <c r="C180" t="s">
        <v>12838</v>
      </c>
      <c r="D180" t="s">
        <v>2606</v>
      </c>
      <c r="E180" t="s">
        <v>4042</v>
      </c>
      <c r="F180" t="s">
        <v>249</v>
      </c>
      <c r="G180" t="s">
        <v>12839</v>
      </c>
      <c r="H180" t="s">
        <v>12840</v>
      </c>
      <c r="I180" t="s">
        <v>362</v>
      </c>
      <c r="J180" t="s">
        <v>12837</v>
      </c>
    </row>
    <row r="181" spans="1:10" x14ac:dyDescent="0.2">
      <c r="A181" t="s">
        <v>9074</v>
      </c>
      <c r="B181" t="s">
        <v>9075</v>
      </c>
      <c r="C181" t="s">
        <v>9076</v>
      </c>
      <c r="D181" t="s">
        <v>9077</v>
      </c>
      <c r="E181" t="s">
        <v>5346</v>
      </c>
      <c r="F181" t="s">
        <v>249</v>
      </c>
      <c r="G181" t="s">
        <v>9073</v>
      </c>
      <c r="H181" t="s">
        <v>9078</v>
      </c>
      <c r="I181" t="s">
        <v>362</v>
      </c>
      <c r="J181" t="s">
        <v>9074</v>
      </c>
    </row>
    <row r="182" spans="1:10" x14ac:dyDescent="0.2">
      <c r="A182" t="s">
        <v>8758</v>
      </c>
      <c r="B182" t="s">
        <v>8759</v>
      </c>
      <c r="C182" t="s">
        <v>8760</v>
      </c>
      <c r="D182" t="s">
        <v>8761</v>
      </c>
      <c r="E182" t="s">
        <v>8762</v>
      </c>
      <c r="F182" t="s">
        <v>8763</v>
      </c>
      <c r="G182" t="s">
        <v>8764</v>
      </c>
      <c r="H182" t="s">
        <v>8765</v>
      </c>
      <c r="I182" t="s">
        <v>362</v>
      </c>
      <c r="J182" t="s">
        <v>8758</v>
      </c>
    </row>
    <row r="183" spans="1:10" x14ac:dyDescent="0.2">
      <c r="A183" t="s">
        <v>12332</v>
      </c>
      <c r="B183" t="s">
        <v>12333</v>
      </c>
      <c r="C183" t="s">
        <v>12334</v>
      </c>
      <c r="D183" t="s">
        <v>12335</v>
      </c>
      <c r="E183" t="s">
        <v>855</v>
      </c>
      <c r="F183" t="s">
        <v>856</v>
      </c>
      <c r="G183" t="s">
        <v>2942</v>
      </c>
      <c r="H183" t="s">
        <v>12336</v>
      </c>
      <c r="I183" t="s">
        <v>362</v>
      </c>
      <c r="J183" t="s">
        <v>12332</v>
      </c>
    </row>
    <row r="184" spans="1:10" x14ac:dyDescent="0.2">
      <c r="A184" t="s">
        <v>12100</v>
      </c>
      <c r="B184" t="s">
        <v>9364</v>
      </c>
      <c r="C184" t="s">
        <v>12101</v>
      </c>
      <c r="D184" t="s">
        <v>2606</v>
      </c>
      <c r="E184" t="s">
        <v>855</v>
      </c>
      <c r="F184" t="s">
        <v>856</v>
      </c>
      <c r="G184" t="s">
        <v>12102</v>
      </c>
      <c r="H184" t="s">
        <v>12103</v>
      </c>
      <c r="I184" t="s">
        <v>362</v>
      </c>
      <c r="J184" t="s">
        <v>12100</v>
      </c>
    </row>
    <row r="185" spans="1:10" x14ac:dyDescent="0.2">
      <c r="A185" t="s">
        <v>3896</v>
      </c>
      <c r="B185" t="s">
        <v>3897</v>
      </c>
      <c r="C185" t="s">
        <v>3898</v>
      </c>
      <c r="D185" t="s">
        <v>3899</v>
      </c>
      <c r="E185" t="s">
        <v>855</v>
      </c>
      <c r="F185" t="s">
        <v>856</v>
      </c>
      <c r="G185" t="s">
        <v>3900</v>
      </c>
      <c r="H185" t="s">
        <v>3901</v>
      </c>
      <c r="I185" t="s">
        <v>362</v>
      </c>
      <c r="J185" t="s">
        <v>3896</v>
      </c>
    </row>
    <row r="186" spans="1:10" x14ac:dyDescent="0.2">
      <c r="A186" t="s">
        <v>5094</v>
      </c>
      <c r="B186" t="s">
        <v>5095</v>
      </c>
      <c r="C186" t="s">
        <v>3152</v>
      </c>
      <c r="D186" t="s">
        <v>2606</v>
      </c>
      <c r="E186" t="s">
        <v>3154</v>
      </c>
      <c r="F186" t="s">
        <v>3155</v>
      </c>
      <c r="G186" t="s">
        <v>5096</v>
      </c>
      <c r="H186" t="s">
        <v>5097</v>
      </c>
      <c r="I186" t="s">
        <v>362</v>
      </c>
      <c r="J186" t="s">
        <v>5094</v>
      </c>
    </row>
    <row r="187" spans="1:10" x14ac:dyDescent="0.2">
      <c r="A187" t="s">
        <v>10341</v>
      </c>
      <c r="B187" t="s">
        <v>5357</v>
      </c>
      <c r="C187" t="s">
        <v>5358</v>
      </c>
      <c r="D187" t="s">
        <v>5359</v>
      </c>
      <c r="E187" t="s">
        <v>3154</v>
      </c>
      <c r="F187" t="s">
        <v>3155</v>
      </c>
      <c r="G187" t="s">
        <v>10342</v>
      </c>
      <c r="H187" t="s">
        <v>10343</v>
      </c>
      <c r="I187" t="s">
        <v>362</v>
      </c>
      <c r="J187" t="s">
        <v>10341</v>
      </c>
    </row>
    <row r="188" spans="1:10" x14ac:dyDescent="0.2">
      <c r="A188" t="s">
        <v>3808</v>
      </c>
      <c r="B188" t="s">
        <v>3809</v>
      </c>
      <c r="C188" t="s">
        <v>3810</v>
      </c>
      <c r="D188" t="s">
        <v>3811</v>
      </c>
      <c r="E188" t="s">
        <v>3812</v>
      </c>
      <c r="F188" t="s">
        <v>3155</v>
      </c>
      <c r="G188" t="s">
        <v>3813</v>
      </c>
      <c r="H188" t="s">
        <v>3814</v>
      </c>
      <c r="I188" t="s">
        <v>362</v>
      </c>
      <c r="J188" t="s">
        <v>3808</v>
      </c>
    </row>
    <row r="189" spans="1:10" x14ac:dyDescent="0.2">
      <c r="A189" t="s">
        <v>2768</v>
      </c>
      <c r="B189" t="s">
        <v>3936</v>
      </c>
      <c r="C189" t="s">
        <v>3937</v>
      </c>
      <c r="D189" t="s">
        <v>3938</v>
      </c>
      <c r="E189" t="s">
        <v>3812</v>
      </c>
      <c r="F189" t="s">
        <v>3155</v>
      </c>
      <c r="G189" t="s">
        <v>3939</v>
      </c>
      <c r="H189" t="s">
        <v>3940</v>
      </c>
      <c r="I189" t="s">
        <v>362</v>
      </c>
      <c r="J189" t="s">
        <v>2768</v>
      </c>
    </row>
    <row r="190" spans="1:10" x14ac:dyDescent="0.2">
      <c r="A190" t="s">
        <v>3158</v>
      </c>
      <c r="B190" t="s">
        <v>3159</v>
      </c>
      <c r="C190" t="s">
        <v>3160</v>
      </c>
      <c r="D190" t="s">
        <v>3152</v>
      </c>
      <c r="E190" t="s">
        <v>3154</v>
      </c>
      <c r="F190" t="s">
        <v>3155</v>
      </c>
      <c r="G190" t="s">
        <v>3161</v>
      </c>
      <c r="H190" t="s">
        <v>3162</v>
      </c>
      <c r="I190" t="s">
        <v>362</v>
      </c>
      <c r="J190" t="s">
        <v>3158</v>
      </c>
    </row>
    <row r="191" spans="1:10" x14ac:dyDescent="0.2">
      <c r="A191" t="s">
        <v>3150</v>
      </c>
      <c r="B191" t="s">
        <v>3151</v>
      </c>
      <c r="C191" t="s">
        <v>3152</v>
      </c>
      <c r="D191" t="s">
        <v>3153</v>
      </c>
      <c r="E191" t="s">
        <v>3154</v>
      </c>
      <c r="F191" t="s">
        <v>3155</v>
      </c>
      <c r="G191" t="s">
        <v>3156</v>
      </c>
      <c r="H191" t="s">
        <v>3157</v>
      </c>
      <c r="I191" t="s">
        <v>362</v>
      </c>
      <c r="J191" t="s">
        <v>3150</v>
      </c>
    </row>
    <row r="192" spans="1:10" x14ac:dyDescent="0.2">
      <c r="A192" t="s">
        <v>11861</v>
      </c>
      <c r="B192" t="s">
        <v>11862</v>
      </c>
      <c r="C192" t="s">
        <v>11863</v>
      </c>
      <c r="D192" t="s">
        <v>11864</v>
      </c>
      <c r="E192" t="s">
        <v>3812</v>
      </c>
      <c r="F192" t="s">
        <v>3155</v>
      </c>
      <c r="G192" t="s">
        <v>11865</v>
      </c>
      <c r="H192" t="s">
        <v>11866</v>
      </c>
      <c r="I192" t="s">
        <v>362</v>
      </c>
      <c r="J192" t="s">
        <v>11861</v>
      </c>
    </row>
    <row r="193" spans="1:10" x14ac:dyDescent="0.2">
      <c r="A193" t="s">
        <v>4568</v>
      </c>
      <c r="B193" t="s">
        <v>4569</v>
      </c>
      <c r="C193" t="s">
        <v>4570</v>
      </c>
      <c r="D193" t="s">
        <v>2606</v>
      </c>
      <c r="E193" t="s">
        <v>4571</v>
      </c>
      <c r="F193" t="s">
        <v>1767</v>
      </c>
      <c r="G193" t="s">
        <v>4572</v>
      </c>
      <c r="H193" t="s">
        <v>4573</v>
      </c>
      <c r="I193" t="s">
        <v>362</v>
      </c>
      <c r="J193" t="s">
        <v>4568</v>
      </c>
    </row>
    <row r="194" spans="1:10" x14ac:dyDescent="0.2">
      <c r="A194" t="s">
        <v>1771</v>
      </c>
      <c r="B194" t="s">
        <v>3049</v>
      </c>
      <c r="C194" t="s">
        <v>3050</v>
      </c>
      <c r="D194" t="s">
        <v>2606</v>
      </c>
      <c r="E194" t="s">
        <v>1773</v>
      </c>
      <c r="F194" t="s">
        <v>1767</v>
      </c>
      <c r="G194" t="s">
        <v>3051</v>
      </c>
      <c r="H194" t="s">
        <v>1772</v>
      </c>
      <c r="I194" t="s">
        <v>362</v>
      </c>
      <c r="J194" t="s">
        <v>1771</v>
      </c>
    </row>
    <row r="195" spans="1:10" x14ac:dyDescent="0.2">
      <c r="A195" t="s">
        <v>1774</v>
      </c>
      <c r="B195" t="s">
        <v>5645</v>
      </c>
      <c r="C195" t="s">
        <v>3068</v>
      </c>
      <c r="D195" t="s">
        <v>3073</v>
      </c>
      <c r="E195" t="s">
        <v>1776</v>
      </c>
      <c r="F195" t="s">
        <v>1777</v>
      </c>
      <c r="G195" t="s">
        <v>3838</v>
      </c>
      <c r="H195" t="s">
        <v>1775</v>
      </c>
      <c r="I195" t="s">
        <v>362</v>
      </c>
      <c r="J195" t="s">
        <v>1774</v>
      </c>
    </row>
    <row r="196" spans="1:10" x14ac:dyDescent="0.2">
      <c r="A196" t="s">
        <v>1782</v>
      </c>
      <c r="B196" t="s">
        <v>10596</v>
      </c>
      <c r="C196" t="s">
        <v>5194</v>
      </c>
      <c r="D196" t="s">
        <v>5145</v>
      </c>
      <c r="E196" t="s">
        <v>1784</v>
      </c>
      <c r="F196" t="s">
        <v>1781</v>
      </c>
      <c r="G196" t="s">
        <v>10597</v>
      </c>
      <c r="H196" t="s">
        <v>1783</v>
      </c>
      <c r="I196" t="s">
        <v>362</v>
      </c>
      <c r="J196" t="s">
        <v>1782</v>
      </c>
    </row>
    <row r="197" spans="1:10" x14ac:dyDescent="0.2">
      <c r="A197" t="s">
        <v>1794</v>
      </c>
      <c r="B197" t="s">
        <v>8957</v>
      </c>
      <c r="C197" t="s">
        <v>1894</v>
      </c>
      <c r="D197" t="s">
        <v>2606</v>
      </c>
      <c r="E197" t="s">
        <v>1796</v>
      </c>
      <c r="F197" t="s">
        <v>1797</v>
      </c>
      <c r="G197" t="s">
        <v>8958</v>
      </c>
      <c r="H197" t="s">
        <v>1795</v>
      </c>
      <c r="I197" t="s">
        <v>362</v>
      </c>
      <c r="J197" t="s">
        <v>1794</v>
      </c>
    </row>
    <row r="198" spans="1:10" x14ac:dyDescent="0.2">
      <c r="A198" t="s">
        <v>11903</v>
      </c>
      <c r="B198" t="s">
        <v>1894</v>
      </c>
      <c r="C198" t="s">
        <v>2329</v>
      </c>
      <c r="D198" t="s">
        <v>3667</v>
      </c>
      <c r="E198" t="s">
        <v>3192</v>
      </c>
      <c r="F198" t="s">
        <v>3193</v>
      </c>
      <c r="G198" t="s">
        <v>11904</v>
      </c>
      <c r="H198" t="s">
        <v>11905</v>
      </c>
      <c r="I198" t="s">
        <v>362</v>
      </c>
      <c r="J198" t="s">
        <v>11903</v>
      </c>
    </row>
    <row r="199" spans="1:10" x14ac:dyDescent="0.2">
      <c r="A199" t="s">
        <v>7901</v>
      </c>
      <c r="B199" t="s">
        <v>7902</v>
      </c>
      <c r="C199" t="s">
        <v>7409</v>
      </c>
      <c r="D199" t="s">
        <v>1977</v>
      </c>
      <c r="E199" t="s">
        <v>1964</v>
      </c>
      <c r="F199" t="s">
        <v>1965</v>
      </c>
      <c r="G199" t="s">
        <v>7903</v>
      </c>
      <c r="H199" t="s">
        <v>7904</v>
      </c>
      <c r="I199" t="s">
        <v>362</v>
      </c>
      <c r="J199" t="s">
        <v>7901</v>
      </c>
    </row>
    <row r="200" spans="1:10" x14ac:dyDescent="0.2">
      <c r="A200" t="s">
        <v>2895</v>
      </c>
      <c r="B200" t="s">
        <v>2896</v>
      </c>
      <c r="C200" t="s">
        <v>2897</v>
      </c>
      <c r="D200" t="s">
        <v>2898</v>
      </c>
      <c r="E200" t="s">
        <v>2849</v>
      </c>
      <c r="F200" t="s">
        <v>2850</v>
      </c>
      <c r="G200" t="s">
        <v>2899</v>
      </c>
      <c r="H200" t="s">
        <v>2900</v>
      </c>
      <c r="I200" t="s">
        <v>362</v>
      </c>
      <c r="J200" t="s">
        <v>2895</v>
      </c>
    </row>
    <row r="201" spans="1:10" x14ac:dyDescent="0.2">
      <c r="A201" t="s">
        <v>5311</v>
      </c>
      <c r="B201" t="s">
        <v>5312</v>
      </c>
      <c r="C201" t="s">
        <v>5313</v>
      </c>
      <c r="D201" t="s">
        <v>5314</v>
      </c>
      <c r="E201" t="s">
        <v>1800</v>
      </c>
      <c r="F201" t="s">
        <v>1801</v>
      </c>
      <c r="G201" t="s">
        <v>5315</v>
      </c>
      <c r="H201" t="s">
        <v>5316</v>
      </c>
      <c r="I201" t="s">
        <v>362</v>
      </c>
      <c r="J201" t="s">
        <v>5311</v>
      </c>
    </row>
    <row r="202" spans="1:10" x14ac:dyDescent="0.2">
      <c r="A202" t="s">
        <v>3478</v>
      </c>
      <c r="B202" t="s">
        <v>3479</v>
      </c>
      <c r="C202" t="s">
        <v>3480</v>
      </c>
      <c r="D202" t="s">
        <v>3481</v>
      </c>
      <c r="E202" t="s">
        <v>1800</v>
      </c>
      <c r="F202" t="s">
        <v>1801</v>
      </c>
      <c r="G202" t="s">
        <v>3482</v>
      </c>
      <c r="H202" t="s">
        <v>3483</v>
      </c>
      <c r="I202" t="s">
        <v>362</v>
      </c>
      <c r="J202" t="s">
        <v>3478</v>
      </c>
    </row>
    <row r="203" spans="1:10" x14ac:dyDescent="0.2">
      <c r="A203" t="s">
        <v>4556</v>
      </c>
      <c r="B203" t="s">
        <v>4557</v>
      </c>
      <c r="C203" t="s">
        <v>4558</v>
      </c>
      <c r="D203" t="s">
        <v>4559</v>
      </c>
      <c r="E203" t="s">
        <v>1800</v>
      </c>
      <c r="F203" t="s">
        <v>1801</v>
      </c>
      <c r="G203" t="s">
        <v>4560</v>
      </c>
      <c r="H203" t="s">
        <v>4561</v>
      </c>
      <c r="I203" t="s">
        <v>362</v>
      </c>
      <c r="J203" t="s">
        <v>4556</v>
      </c>
    </row>
    <row r="204" spans="1:10" x14ac:dyDescent="0.2">
      <c r="A204" t="s">
        <v>9740</v>
      </c>
      <c r="B204" t="s">
        <v>9741</v>
      </c>
      <c r="C204" t="s">
        <v>9742</v>
      </c>
      <c r="D204" t="s">
        <v>3073</v>
      </c>
      <c r="E204" t="s">
        <v>1804</v>
      </c>
      <c r="F204" t="s">
        <v>1805</v>
      </c>
      <c r="G204" t="s">
        <v>9743</v>
      </c>
      <c r="H204" t="s">
        <v>9744</v>
      </c>
      <c r="I204" t="s">
        <v>362</v>
      </c>
      <c r="J204" t="s">
        <v>9740</v>
      </c>
    </row>
    <row r="205" spans="1:10" x14ac:dyDescent="0.2">
      <c r="A205" t="s">
        <v>8497</v>
      </c>
      <c r="B205" t="s">
        <v>3160</v>
      </c>
      <c r="C205" t="s">
        <v>8498</v>
      </c>
      <c r="D205" t="s">
        <v>9240</v>
      </c>
      <c r="E205" t="s">
        <v>1804</v>
      </c>
      <c r="F205" t="s">
        <v>1805</v>
      </c>
      <c r="G205" t="s">
        <v>8499</v>
      </c>
      <c r="H205" t="s">
        <v>8500</v>
      </c>
      <c r="I205" t="s">
        <v>362</v>
      </c>
      <c r="J205" t="s">
        <v>8497</v>
      </c>
    </row>
    <row r="206" spans="1:10" x14ac:dyDescent="0.2">
      <c r="A206" t="s">
        <v>8706</v>
      </c>
      <c r="B206" t="s">
        <v>8707</v>
      </c>
      <c r="C206" t="s">
        <v>7714</v>
      </c>
      <c r="D206" t="s">
        <v>2606</v>
      </c>
      <c r="E206" t="s">
        <v>1804</v>
      </c>
      <c r="F206" t="s">
        <v>1805</v>
      </c>
      <c r="G206" t="s">
        <v>8708</v>
      </c>
      <c r="H206" t="s">
        <v>8709</v>
      </c>
      <c r="I206" t="s">
        <v>362</v>
      </c>
      <c r="J206" t="s">
        <v>8706</v>
      </c>
    </row>
    <row r="207" spans="1:10" x14ac:dyDescent="0.2">
      <c r="A207" t="s">
        <v>4806</v>
      </c>
      <c r="B207" t="s">
        <v>4807</v>
      </c>
      <c r="C207" t="s">
        <v>4808</v>
      </c>
      <c r="D207" t="s">
        <v>4809</v>
      </c>
      <c r="E207" t="s">
        <v>1808</v>
      </c>
      <c r="F207" t="s">
        <v>1809</v>
      </c>
      <c r="G207" t="s">
        <v>4810</v>
      </c>
      <c r="H207" t="s">
        <v>4811</v>
      </c>
      <c r="I207" t="s">
        <v>362</v>
      </c>
      <c r="J207" t="s">
        <v>4806</v>
      </c>
    </row>
    <row r="208" spans="1:10" x14ac:dyDescent="0.2">
      <c r="A208" t="s">
        <v>1806</v>
      </c>
      <c r="B208" t="s">
        <v>9633</v>
      </c>
      <c r="C208" t="s">
        <v>9634</v>
      </c>
      <c r="D208" t="s">
        <v>9635</v>
      </c>
      <c r="E208" t="s">
        <v>1808</v>
      </c>
      <c r="F208" t="s">
        <v>1809</v>
      </c>
      <c r="G208" t="s">
        <v>9636</v>
      </c>
      <c r="H208" t="s">
        <v>1807</v>
      </c>
      <c r="I208" t="s">
        <v>362</v>
      </c>
      <c r="J208" t="s">
        <v>1806</v>
      </c>
    </row>
    <row r="209" spans="1:10" x14ac:dyDescent="0.2">
      <c r="A209" t="s">
        <v>9793</v>
      </c>
      <c r="B209" t="s">
        <v>993</v>
      </c>
      <c r="C209" t="s">
        <v>9794</v>
      </c>
      <c r="D209" t="s">
        <v>9795</v>
      </c>
      <c r="E209" t="s">
        <v>1808</v>
      </c>
      <c r="F209" t="s">
        <v>1809</v>
      </c>
      <c r="G209" t="s">
        <v>9796</v>
      </c>
      <c r="H209" t="s">
        <v>9797</v>
      </c>
      <c r="I209" t="s">
        <v>362</v>
      </c>
      <c r="J209" t="s">
        <v>9793</v>
      </c>
    </row>
    <row r="210" spans="1:10" x14ac:dyDescent="0.2">
      <c r="A210" t="s">
        <v>9798</v>
      </c>
      <c r="B210" t="s">
        <v>9799</v>
      </c>
      <c r="C210" t="s">
        <v>9800</v>
      </c>
      <c r="D210" t="s">
        <v>9801</v>
      </c>
      <c r="E210" t="s">
        <v>1808</v>
      </c>
      <c r="F210" t="s">
        <v>1809</v>
      </c>
      <c r="G210" t="s">
        <v>9796</v>
      </c>
      <c r="H210" t="s">
        <v>9802</v>
      </c>
      <c r="I210" t="s">
        <v>362</v>
      </c>
      <c r="J210" t="s">
        <v>9798</v>
      </c>
    </row>
    <row r="211" spans="1:10" x14ac:dyDescent="0.2">
      <c r="A211" t="s">
        <v>11116</v>
      </c>
      <c r="B211" t="s">
        <v>11117</v>
      </c>
      <c r="C211" t="s">
        <v>8267</v>
      </c>
      <c r="D211" t="s">
        <v>2606</v>
      </c>
      <c r="E211" t="s">
        <v>1816</v>
      </c>
      <c r="F211" t="s">
        <v>1817</v>
      </c>
      <c r="G211" t="s">
        <v>11118</v>
      </c>
      <c r="H211" t="s">
        <v>11119</v>
      </c>
      <c r="I211" t="s">
        <v>362</v>
      </c>
      <c r="J211" t="s">
        <v>11116</v>
      </c>
    </row>
    <row r="212" spans="1:10" x14ac:dyDescent="0.2">
      <c r="A212" t="s">
        <v>10002</v>
      </c>
      <c r="B212" t="s">
        <v>10003</v>
      </c>
      <c r="C212" t="s">
        <v>5895</v>
      </c>
      <c r="D212" t="s">
        <v>2606</v>
      </c>
      <c r="E212" t="s">
        <v>1816</v>
      </c>
      <c r="F212" t="s">
        <v>1817</v>
      </c>
      <c r="G212" t="s">
        <v>10004</v>
      </c>
      <c r="H212" t="s">
        <v>10005</v>
      </c>
      <c r="I212" t="s">
        <v>362</v>
      </c>
      <c r="J212" t="s">
        <v>10002</v>
      </c>
    </row>
    <row r="213" spans="1:10" x14ac:dyDescent="0.2">
      <c r="A213" t="s">
        <v>1838</v>
      </c>
      <c r="B213" t="s">
        <v>8199</v>
      </c>
      <c r="C213" t="s">
        <v>8200</v>
      </c>
      <c r="D213" t="s">
        <v>3073</v>
      </c>
      <c r="E213" t="s">
        <v>1836</v>
      </c>
      <c r="F213" t="s">
        <v>1837</v>
      </c>
      <c r="G213" t="s">
        <v>8201</v>
      </c>
      <c r="H213" t="s">
        <v>1839</v>
      </c>
      <c r="I213" t="s">
        <v>362</v>
      </c>
      <c r="J213" t="s">
        <v>1838</v>
      </c>
    </row>
    <row r="214" spans="1:10" x14ac:dyDescent="0.2">
      <c r="A214" t="s">
        <v>1845</v>
      </c>
      <c r="B214" t="s">
        <v>3394</v>
      </c>
      <c r="C214" t="s">
        <v>3395</v>
      </c>
      <c r="D214" t="s">
        <v>3073</v>
      </c>
      <c r="E214" t="s">
        <v>1847</v>
      </c>
      <c r="F214" t="s">
        <v>1848</v>
      </c>
      <c r="G214" t="s">
        <v>3396</v>
      </c>
      <c r="H214" t="s">
        <v>1846</v>
      </c>
      <c r="I214" t="s">
        <v>362</v>
      </c>
      <c r="J214" t="s">
        <v>1845</v>
      </c>
    </row>
    <row r="215" spans="1:10" x14ac:dyDescent="0.2">
      <c r="A215" t="s">
        <v>1856</v>
      </c>
      <c r="B215" t="s">
        <v>12080</v>
      </c>
      <c r="C215" t="s">
        <v>12081</v>
      </c>
      <c r="D215" t="s">
        <v>2606</v>
      </c>
      <c r="E215" t="s">
        <v>1858</v>
      </c>
      <c r="F215" t="s">
        <v>1859</v>
      </c>
      <c r="G215" t="s">
        <v>12082</v>
      </c>
      <c r="H215" t="s">
        <v>1857</v>
      </c>
      <c r="I215" t="s">
        <v>362</v>
      </c>
      <c r="J215" t="s">
        <v>1856</v>
      </c>
    </row>
    <row r="216" spans="1:10" x14ac:dyDescent="0.2">
      <c r="A216" t="s">
        <v>4054</v>
      </c>
      <c r="B216" t="s">
        <v>4055</v>
      </c>
      <c r="C216" t="s">
        <v>4056</v>
      </c>
      <c r="D216" t="s">
        <v>4057</v>
      </c>
      <c r="E216" t="s">
        <v>1858</v>
      </c>
      <c r="F216" t="s">
        <v>1859</v>
      </c>
      <c r="G216" t="s">
        <v>4058</v>
      </c>
      <c r="H216" t="s">
        <v>4059</v>
      </c>
      <c r="I216" t="s">
        <v>362</v>
      </c>
      <c r="J216" t="s">
        <v>4054</v>
      </c>
    </row>
    <row r="217" spans="1:10" x14ac:dyDescent="0.2">
      <c r="A217" t="s">
        <v>4289</v>
      </c>
      <c r="B217" t="s">
        <v>4290</v>
      </c>
      <c r="C217" t="s">
        <v>4291</v>
      </c>
      <c r="D217" t="s">
        <v>4292</v>
      </c>
      <c r="E217" t="s">
        <v>1862</v>
      </c>
      <c r="F217" t="s">
        <v>1859</v>
      </c>
      <c r="G217" t="s">
        <v>4293</v>
      </c>
      <c r="H217" t="s">
        <v>4294</v>
      </c>
      <c r="I217" t="s">
        <v>362</v>
      </c>
      <c r="J217" t="s">
        <v>4289</v>
      </c>
    </row>
    <row r="218" spans="1:10" x14ac:dyDescent="0.2">
      <c r="A218" t="s">
        <v>1863</v>
      </c>
      <c r="B218" t="s">
        <v>7933</v>
      </c>
      <c r="C218" t="s">
        <v>7934</v>
      </c>
      <c r="D218" t="s">
        <v>3073</v>
      </c>
      <c r="E218" t="s">
        <v>1865</v>
      </c>
      <c r="F218" t="s">
        <v>1866</v>
      </c>
      <c r="G218" t="s">
        <v>7935</v>
      </c>
      <c r="H218" t="s">
        <v>1864</v>
      </c>
      <c r="I218" t="s">
        <v>362</v>
      </c>
      <c r="J218" t="s">
        <v>1863</v>
      </c>
    </row>
    <row r="219" spans="1:10" x14ac:dyDescent="0.2">
      <c r="A219" t="s">
        <v>10810</v>
      </c>
      <c r="B219" t="s">
        <v>5357</v>
      </c>
      <c r="C219" t="s">
        <v>5358</v>
      </c>
      <c r="D219" t="s">
        <v>5359</v>
      </c>
      <c r="E219" t="s">
        <v>1865</v>
      </c>
      <c r="F219" t="s">
        <v>1866</v>
      </c>
      <c r="G219" t="s">
        <v>10811</v>
      </c>
      <c r="H219" t="s">
        <v>10812</v>
      </c>
      <c r="I219" t="s">
        <v>362</v>
      </c>
      <c r="J219" t="s">
        <v>10810</v>
      </c>
    </row>
    <row r="220" spans="1:10" x14ac:dyDescent="0.2">
      <c r="A220" t="s">
        <v>11089</v>
      </c>
      <c r="B220" t="s">
        <v>5357</v>
      </c>
      <c r="C220" t="s">
        <v>5358</v>
      </c>
      <c r="D220" t="s">
        <v>5359</v>
      </c>
      <c r="E220" t="s">
        <v>2044</v>
      </c>
      <c r="F220" t="s">
        <v>1872</v>
      </c>
      <c r="G220" t="s">
        <v>11090</v>
      </c>
      <c r="H220" t="s">
        <v>11091</v>
      </c>
      <c r="I220" t="s">
        <v>362</v>
      </c>
      <c r="J220" t="s">
        <v>11089</v>
      </c>
    </row>
    <row r="221" spans="1:10" x14ac:dyDescent="0.2">
      <c r="A221" t="s">
        <v>11445</v>
      </c>
      <c r="B221" t="s">
        <v>2346</v>
      </c>
      <c r="C221" t="s">
        <v>11446</v>
      </c>
      <c r="D221" t="s">
        <v>3073</v>
      </c>
      <c r="E221" t="s">
        <v>1595</v>
      </c>
      <c r="F221" t="s">
        <v>1872</v>
      </c>
      <c r="G221" t="s">
        <v>11447</v>
      </c>
      <c r="H221" t="s">
        <v>11448</v>
      </c>
      <c r="I221" t="s">
        <v>362</v>
      </c>
      <c r="J221" t="s">
        <v>11445</v>
      </c>
    </row>
    <row r="222" spans="1:10" x14ac:dyDescent="0.2">
      <c r="A222" t="s">
        <v>1869</v>
      </c>
      <c r="B222" t="s">
        <v>2346</v>
      </c>
      <c r="C222" t="s">
        <v>8604</v>
      </c>
      <c r="D222" t="s">
        <v>3073</v>
      </c>
      <c r="E222" t="s">
        <v>1871</v>
      </c>
      <c r="F222" t="s">
        <v>1872</v>
      </c>
      <c r="G222" t="s">
        <v>8605</v>
      </c>
      <c r="H222" t="s">
        <v>1870</v>
      </c>
      <c r="I222" t="s">
        <v>362</v>
      </c>
      <c r="J222" t="s">
        <v>1869</v>
      </c>
    </row>
    <row r="223" spans="1:10" x14ac:dyDescent="0.2">
      <c r="A223" t="s">
        <v>2030</v>
      </c>
      <c r="B223" t="s">
        <v>11443</v>
      </c>
      <c r="C223" t="s">
        <v>3072</v>
      </c>
      <c r="D223" t="s">
        <v>3073</v>
      </c>
      <c r="E223" t="s">
        <v>2032</v>
      </c>
      <c r="F223" t="s">
        <v>1872</v>
      </c>
      <c r="G223" t="s">
        <v>11444</v>
      </c>
      <c r="H223" t="s">
        <v>2031</v>
      </c>
      <c r="I223" t="s">
        <v>362</v>
      </c>
      <c r="J223" t="s">
        <v>2030</v>
      </c>
    </row>
    <row r="224" spans="1:10" x14ac:dyDescent="0.2">
      <c r="A224" t="s">
        <v>3386</v>
      </c>
      <c r="B224" t="s">
        <v>3387</v>
      </c>
      <c r="C224" t="s">
        <v>3388</v>
      </c>
      <c r="D224" t="s">
        <v>4503</v>
      </c>
      <c r="E224" t="s">
        <v>1611</v>
      </c>
      <c r="F224" t="s">
        <v>1872</v>
      </c>
      <c r="G224" t="s">
        <v>4504</v>
      </c>
      <c r="H224" t="s">
        <v>4505</v>
      </c>
      <c r="I224" t="s">
        <v>362</v>
      </c>
      <c r="J224" t="s">
        <v>3386</v>
      </c>
    </row>
    <row r="225" spans="1:10" x14ac:dyDescent="0.2">
      <c r="A225" t="s">
        <v>8948</v>
      </c>
      <c r="B225" t="s">
        <v>1894</v>
      </c>
      <c r="C225" t="s">
        <v>8949</v>
      </c>
      <c r="D225" t="s">
        <v>8950</v>
      </c>
      <c r="E225" t="s">
        <v>900</v>
      </c>
      <c r="F225" t="s">
        <v>1872</v>
      </c>
      <c r="G225" t="s">
        <v>8951</v>
      </c>
      <c r="H225" t="s">
        <v>8952</v>
      </c>
      <c r="I225" t="s">
        <v>362</v>
      </c>
      <c r="J225" t="s">
        <v>8948</v>
      </c>
    </row>
    <row r="226" spans="1:10" x14ac:dyDescent="0.2">
      <c r="A226" t="s">
        <v>1875</v>
      </c>
      <c r="B226" t="s">
        <v>2346</v>
      </c>
      <c r="C226" t="s">
        <v>9824</v>
      </c>
      <c r="D226" t="s">
        <v>3073</v>
      </c>
      <c r="E226" t="s">
        <v>1877</v>
      </c>
      <c r="F226" t="s">
        <v>1872</v>
      </c>
      <c r="G226" t="s">
        <v>9825</v>
      </c>
      <c r="H226" t="s">
        <v>1876</v>
      </c>
      <c r="I226" t="s">
        <v>362</v>
      </c>
      <c r="J226" t="s">
        <v>1875</v>
      </c>
    </row>
    <row r="227" spans="1:10" x14ac:dyDescent="0.2">
      <c r="A227" t="s">
        <v>2050</v>
      </c>
      <c r="B227" t="s">
        <v>2346</v>
      </c>
      <c r="C227" t="s">
        <v>12762</v>
      </c>
      <c r="D227" t="s">
        <v>3073</v>
      </c>
      <c r="E227" t="s">
        <v>2029</v>
      </c>
      <c r="F227" t="s">
        <v>1872</v>
      </c>
      <c r="G227" t="s">
        <v>12763</v>
      </c>
      <c r="H227" t="s">
        <v>2051</v>
      </c>
      <c r="I227" t="s">
        <v>362</v>
      </c>
      <c r="J227" t="s">
        <v>2050</v>
      </c>
    </row>
    <row r="228" spans="1:10" x14ac:dyDescent="0.2">
      <c r="A228" t="s">
        <v>10623</v>
      </c>
      <c r="B228" t="s">
        <v>2346</v>
      </c>
      <c r="C228" t="s">
        <v>5644</v>
      </c>
      <c r="D228" t="s">
        <v>3073</v>
      </c>
      <c r="E228" t="s">
        <v>863</v>
      </c>
      <c r="F228" t="s">
        <v>1872</v>
      </c>
      <c r="G228" t="s">
        <v>10624</v>
      </c>
      <c r="H228" t="s">
        <v>10625</v>
      </c>
      <c r="I228" t="s">
        <v>362</v>
      </c>
      <c r="J228" t="s">
        <v>10623</v>
      </c>
    </row>
    <row r="229" spans="1:10" x14ac:dyDescent="0.2">
      <c r="A229" t="s">
        <v>8473</v>
      </c>
      <c r="B229" t="s">
        <v>8474</v>
      </c>
      <c r="C229" t="s">
        <v>8475</v>
      </c>
      <c r="D229" t="s">
        <v>8476</v>
      </c>
      <c r="E229" t="s">
        <v>2035</v>
      </c>
      <c r="F229" t="s">
        <v>1872</v>
      </c>
      <c r="G229" t="s">
        <v>8477</v>
      </c>
      <c r="H229" t="s">
        <v>8478</v>
      </c>
      <c r="I229" t="s">
        <v>362</v>
      </c>
      <c r="J229" t="s">
        <v>8473</v>
      </c>
    </row>
    <row r="230" spans="1:10" x14ac:dyDescent="0.2">
      <c r="A230" t="s">
        <v>1878</v>
      </c>
      <c r="B230" t="s">
        <v>9714</v>
      </c>
      <c r="C230" t="s">
        <v>9715</v>
      </c>
      <c r="D230" t="s">
        <v>9716</v>
      </c>
      <c r="E230" t="s">
        <v>1880</v>
      </c>
      <c r="F230" t="s">
        <v>1872</v>
      </c>
      <c r="G230" t="s">
        <v>9717</v>
      </c>
      <c r="H230" t="s">
        <v>1879</v>
      </c>
      <c r="I230" t="s">
        <v>362</v>
      </c>
      <c r="J230" t="s">
        <v>1878</v>
      </c>
    </row>
    <row r="231" spans="1:10" x14ac:dyDescent="0.2">
      <c r="A231" t="s">
        <v>3501</v>
      </c>
      <c r="B231" t="s">
        <v>3502</v>
      </c>
      <c r="C231" t="s">
        <v>3503</v>
      </c>
      <c r="D231" t="s">
        <v>3504</v>
      </c>
      <c r="E231" t="s">
        <v>2044</v>
      </c>
      <c r="F231" t="s">
        <v>1872</v>
      </c>
      <c r="G231" t="s">
        <v>3505</v>
      </c>
      <c r="H231" t="s">
        <v>3506</v>
      </c>
      <c r="I231" t="s">
        <v>362</v>
      </c>
      <c r="J231" t="s">
        <v>3501</v>
      </c>
    </row>
    <row r="232" spans="1:10" x14ac:dyDescent="0.2">
      <c r="A232" t="s">
        <v>12159</v>
      </c>
      <c r="B232" t="s">
        <v>12160</v>
      </c>
      <c r="C232" t="s">
        <v>12161</v>
      </c>
      <c r="D232" t="s">
        <v>12162</v>
      </c>
      <c r="E232" t="s">
        <v>1595</v>
      </c>
      <c r="F232" t="s">
        <v>1872</v>
      </c>
      <c r="G232" t="s">
        <v>12163</v>
      </c>
      <c r="H232" t="s">
        <v>12164</v>
      </c>
      <c r="I232" t="s">
        <v>362</v>
      </c>
      <c r="J232" t="s">
        <v>12159</v>
      </c>
    </row>
    <row r="233" spans="1:10" x14ac:dyDescent="0.2">
      <c r="A233" t="s">
        <v>8863</v>
      </c>
      <c r="B233" t="s">
        <v>2346</v>
      </c>
      <c r="C233" t="s">
        <v>8864</v>
      </c>
      <c r="D233" t="s">
        <v>4776</v>
      </c>
      <c r="E233" t="s">
        <v>4534</v>
      </c>
      <c r="F233" t="s">
        <v>1872</v>
      </c>
      <c r="G233" t="s">
        <v>8865</v>
      </c>
      <c r="H233" t="s">
        <v>8866</v>
      </c>
      <c r="I233" t="s">
        <v>362</v>
      </c>
      <c r="J233" t="s">
        <v>8863</v>
      </c>
    </row>
    <row r="234" spans="1:10" x14ac:dyDescent="0.2">
      <c r="A234" t="s">
        <v>4761</v>
      </c>
      <c r="B234" t="s">
        <v>2346</v>
      </c>
      <c r="C234" t="s">
        <v>4762</v>
      </c>
      <c r="D234" t="s">
        <v>3073</v>
      </c>
      <c r="E234" t="s">
        <v>1877</v>
      </c>
      <c r="F234" t="s">
        <v>1872</v>
      </c>
      <c r="G234" t="s">
        <v>4763</v>
      </c>
      <c r="H234" t="s">
        <v>4764</v>
      </c>
      <c r="I234" t="s">
        <v>362</v>
      </c>
      <c r="J234" t="s">
        <v>4761</v>
      </c>
    </row>
    <row r="235" spans="1:10" x14ac:dyDescent="0.2">
      <c r="A235" t="s">
        <v>10629</v>
      </c>
      <c r="B235" t="s">
        <v>2346</v>
      </c>
      <c r="C235" t="s">
        <v>1894</v>
      </c>
      <c r="D235" t="s">
        <v>10630</v>
      </c>
      <c r="E235" t="s">
        <v>3484</v>
      </c>
      <c r="F235" t="s">
        <v>1872</v>
      </c>
      <c r="G235" t="s">
        <v>10631</v>
      </c>
      <c r="H235" t="s">
        <v>10632</v>
      </c>
      <c r="I235" t="s">
        <v>362</v>
      </c>
      <c r="J235" t="s">
        <v>10629</v>
      </c>
    </row>
    <row r="236" spans="1:10" x14ac:dyDescent="0.2">
      <c r="A236" t="s">
        <v>5893</v>
      </c>
      <c r="B236" t="s">
        <v>5894</v>
      </c>
      <c r="C236" t="s">
        <v>5895</v>
      </c>
      <c r="D236" t="s">
        <v>2606</v>
      </c>
      <c r="E236" t="s">
        <v>900</v>
      </c>
      <c r="F236" t="s">
        <v>1872</v>
      </c>
      <c r="G236" t="s">
        <v>5896</v>
      </c>
      <c r="H236" t="s">
        <v>5897</v>
      </c>
      <c r="I236" t="s">
        <v>362</v>
      </c>
      <c r="J236" t="s">
        <v>5893</v>
      </c>
    </row>
    <row r="237" spans="1:10" x14ac:dyDescent="0.2">
      <c r="A237" t="s">
        <v>1887</v>
      </c>
      <c r="B237" t="s">
        <v>2931</v>
      </c>
      <c r="C237" t="s">
        <v>3072</v>
      </c>
      <c r="D237" t="s">
        <v>3073</v>
      </c>
      <c r="E237" t="s">
        <v>1874</v>
      </c>
      <c r="F237" t="s">
        <v>1872</v>
      </c>
      <c r="G237" t="s">
        <v>2932</v>
      </c>
      <c r="H237" t="s">
        <v>1888</v>
      </c>
      <c r="I237" t="s">
        <v>362</v>
      </c>
      <c r="J237" t="s">
        <v>1887</v>
      </c>
    </row>
    <row r="238" spans="1:10" x14ac:dyDescent="0.2">
      <c r="A238" t="s">
        <v>1889</v>
      </c>
      <c r="B238" t="s">
        <v>3071</v>
      </c>
      <c r="C238" t="s">
        <v>3072</v>
      </c>
      <c r="D238" t="s">
        <v>3073</v>
      </c>
      <c r="E238" t="s">
        <v>1891</v>
      </c>
      <c r="F238" t="s">
        <v>1872</v>
      </c>
      <c r="G238" t="s">
        <v>3074</v>
      </c>
      <c r="H238" t="s">
        <v>1890</v>
      </c>
      <c r="I238" t="s">
        <v>362</v>
      </c>
      <c r="J238" t="s">
        <v>1889</v>
      </c>
    </row>
    <row r="239" spans="1:10" x14ac:dyDescent="0.2">
      <c r="A239" t="s">
        <v>4779</v>
      </c>
      <c r="B239" t="s">
        <v>4780</v>
      </c>
      <c r="C239" t="s">
        <v>3072</v>
      </c>
      <c r="D239" t="s">
        <v>3073</v>
      </c>
      <c r="E239" t="s">
        <v>1874</v>
      </c>
      <c r="F239" t="s">
        <v>1872</v>
      </c>
      <c r="G239" t="s">
        <v>4781</v>
      </c>
      <c r="H239" t="s">
        <v>4782</v>
      </c>
      <c r="I239" t="s">
        <v>362</v>
      </c>
      <c r="J239" t="s">
        <v>4779</v>
      </c>
    </row>
    <row r="240" spans="1:10" x14ac:dyDescent="0.2">
      <c r="A240" t="s">
        <v>5432</v>
      </c>
      <c r="B240" t="s">
        <v>5433</v>
      </c>
      <c r="C240" t="s">
        <v>5434</v>
      </c>
      <c r="D240" t="s">
        <v>5435</v>
      </c>
      <c r="E240" t="s">
        <v>4937</v>
      </c>
      <c r="F240" t="s">
        <v>1872</v>
      </c>
      <c r="G240" t="s">
        <v>5436</v>
      </c>
      <c r="H240" t="s">
        <v>5437</v>
      </c>
      <c r="I240" t="s">
        <v>362</v>
      </c>
      <c r="J240" t="s">
        <v>5432</v>
      </c>
    </row>
    <row r="241" spans="1:10" x14ac:dyDescent="0.2">
      <c r="A241" t="s">
        <v>2761</v>
      </c>
      <c r="B241" t="s">
        <v>2762</v>
      </c>
      <c r="C241" t="s">
        <v>2763</v>
      </c>
      <c r="D241" t="s">
        <v>2764</v>
      </c>
      <c r="E241" t="s">
        <v>3184</v>
      </c>
      <c r="F241" t="s">
        <v>1872</v>
      </c>
      <c r="G241" t="s">
        <v>2765</v>
      </c>
      <c r="H241" t="s">
        <v>2766</v>
      </c>
      <c r="I241" t="s">
        <v>362</v>
      </c>
      <c r="J241" t="s">
        <v>2761</v>
      </c>
    </row>
    <row r="242" spans="1:10" x14ac:dyDescent="0.2">
      <c r="A242" t="s">
        <v>4757</v>
      </c>
      <c r="B242" t="s">
        <v>2346</v>
      </c>
      <c r="C242" t="s">
        <v>4758</v>
      </c>
      <c r="D242" t="s">
        <v>3073</v>
      </c>
      <c r="E242" t="s">
        <v>1877</v>
      </c>
      <c r="F242" t="s">
        <v>1872</v>
      </c>
      <c r="G242" t="s">
        <v>4759</v>
      </c>
      <c r="H242" t="s">
        <v>4760</v>
      </c>
      <c r="I242" t="s">
        <v>362</v>
      </c>
      <c r="J242" t="s">
        <v>4757</v>
      </c>
    </row>
    <row r="243" spans="1:10" x14ac:dyDescent="0.2">
      <c r="A243" t="s">
        <v>3823</v>
      </c>
      <c r="B243" t="s">
        <v>3824</v>
      </c>
      <c r="C243" t="s">
        <v>3825</v>
      </c>
      <c r="D243" t="s">
        <v>3826</v>
      </c>
      <c r="E243" t="s">
        <v>3827</v>
      </c>
      <c r="F243" t="s">
        <v>1872</v>
      </c>
      <c r="G243" t="s">
        <v>3828</v>
      </c>
      <c r="H243" t="s">
        <v>3829</v>
      </c>
      <c r="I243" t="s">
        <v>362</v>
      </c>
      <c r="J243" t="s">
        <v>3823</v>
      </c>
    </row>
    <row r="244" spans="1:10" x14ac:dyDescent="0.2">
      <c r="A244" t="s">
        <v>11332</v>
      </c>
      <c r="B244" t="s">
        <v>11333</v>
      </c>
      <c r="C244" t="s">
        <v>1894</v>
      </c>
      <c r="D244" t="s">
        <v>2606</v>
      </c>
      <c r="E244" t="s">
        <v>4937</v>
      </c>
      <c r="F244" t="s">
        <v>1872</v>
      </c>
      <c r="G244" t="s">
        <v>11334</v>
      </c>
      <c r="H244" t="s">
        <v>11335</v>
      </c>
      <c r="I244" t="s">
        <v>362</v>
      </c>
      <c r="J244" t="s">
        <v>11332</v>
      </c>
    </row>
    <row r="245" spans="1:10" x14ac:dyDescent="0.2">
      <c r="A245" t="s">
        <v>1873</v>
      </c>
      <c r="B245" t="s">
        <v>3890</v>
      </c>
      <c r="C245" t="s">
        <v>3891</v>
      </c>
      <c r="D245" t="s">
        <v>3073</v>
      </c>
      <c r="E245" t="s">
        <v>1874</v>
      </c>
      <c r="F245" t="s">
        <v>1872</v>
      </c>
      <c r="G245" t="s">
        <v>3892</v>
      </c>
      <c r="H245" t="s">
        <v>3893</v>
      </c>
      <c r="I245" t="s">
        <v>362</v>
      </c>
      <c r="J245" t="s">
        <v>1873</v>
      </c>
    </row>
    <row r="246" spans="1:10" x14ac:dyDescent="0.2">
      <c r="A246" t="s">
        <v>1532</v>
      </c>
      <c r="B246" t="s">
        <v>1533</v>
      </c>
      <c r="C246" t="s">
        <v>1534</v>
      </c>
      <c r="D246" t="s">
        <v>1535</v>
      </c>
      <c r="E246" t="s">
        <v>2035</v>
      </c>
      <c r="F246" t="s">
        <v>1872</v>
      </c>
      <c r="G246" t="s">
        <v>1536</v>
      </c>
      <c r="H246" t="s">
        <v>1537</v>
      </c>
      <c r="I246" t="s">
        <v>362</v>
      </c>
      <c r="J246" t="s">
        <v>1532</v>
      </c>
    </row>
    <row r="247" spans="1:10" x14ac:dyDescent="0.2">
      <c r="A247" t="s">
        <v>2033</v>
      </c>
      <c r="B247" t="s">
        <v>2346</v>
      </c>
      <c r="C247" t="s">
        <v>2347</v>
      </c>
      <c r="D247" t="s">
        <v>3073</v>
      </c>
      <c r="E247" t="s">
        <v>2035</v>
      </c>
      <c r="F247" t="s">
        <v>1872</v>
      </c>
      <c r="G247" t="s">
        <v>2348</v>
      </c>
      <c r="H247" t="s">
        <v>2034</v>
      </c>
      <c r="I247" t="s">
        <v>362</v>
      </c>
      <c r="J247" t="s">
        <v>2033</v>
      </c>
    </row>
    <row r="248" spans="1:10" x14ac:dyDescent="0.2">
      <c r="A248" t="s">
        <v>4770</v>
      </c>
      <c r="B248" t="s">
        <v>2346</v>
      </c>
      <c r="C248" t="s">
        <v>4771</v>
      </c>
      <c r="D248" t="s">
        <v>3073</v>
      </c>
      <c r="E248" t="s">
        <v>1540</v>
      </c>
      <c r="F248" t="s">
        <v>1872</v>
      </c>
      <c r="G248" t="s">
        <v>4772</v>
      </c>
      <c r="H248" t="s">
        <v>4773</v>
      </c>
      <c r="I248" t="s">
        <v>362</v>
      </c>
      <c r="J248" t="s">
        <v>4770</v>
      </c>
    </row>
    <row r="249" spans="1:10" x14ac:dyDescent="0.2">
      <c r="A249" t="s">
        <v>4774</v>
      </c>
      <c r="B249" t="s">
        <v>2346</v>
      </c>
      <c r="C249" t="s">
        <v>4775</v>
      </c>
      <c r="D249" t="s">
        <v>4776</v>
      </c>
      <c r="E249" t="s">
        <v>1877</v>
      </c>
      <c r="F249" t="s">
        <v>1872</v>
      </c>
      <c r="G249" t="s">
        <v>4777</v>
      </c>
      <c r="H249" t="s">
        <v>4778</v>
      </c>
      <c r="I249" t="s">
        <v>362</v>
      </c>
      <c r="J249" t="s">
        <v>4774</v>
      </c>
    </row>
    <row r="250" spans="1:10" x14ac:dyDescent="0.2">
      <c r="A250" t="s">
        <v>2076</v>
      </c>
      <c r="B250" t="s">
        <v>11266</v>
      </c>
      <c r="C250" t="s">
        <v>11267</v>
      </c>
      <c r="D250" t="s">
        <v>3073</v>
      </c>
      <c r="E250" t="s">
        <v>2078</v>
      </c>
      <c r="F250" t="s">
        <v>2061</v>
      </c>
      <c r="G250" t="s">
        <v>11268</v>
      </c>
      <c r="H250" t="s">
        <v>2077</v>
      </c>
      <c r="I250" t="s">
        <v>362</v>
      </c>
      <c r="J250" t="s">
        <v>2076</v>
      </c>
    </row>
    <row r="251" spans="1:10" x14ac:dyDescent="0.2">
      <c r="A251" t="s">
        <v>2067</v>
      </c>
      <c r="B251" t="s">
        <v>10661</v>
      </c>
      <c r="C251" t="s">
        <v>11285</v>
      </c>
      <c r="D251" t="s">
        <v>3073</v>
      </c>
      <c r="E251" t="s">
        <v>2060</v>
      </c>
      <c r="F251" t="s">
        <v>2061</v>
      </c>
      <c r="G251" t="s">
        <v>10662</v>
      </c>
      <c r="H251" t="s">
        <v>2068</v>
      </c>
      <c r="I251" t="s">
        <v>362</v>
      </c>
      <c r="J251" t="s">
        <v>2067</v>
      </c>
    </row>
    <row r="252" spans="1:10" x14ac:dyDescent="0.2">
      <c r="A252" t="s">
        <v>6901</v>
      </c>
      <c r="B252" t="s">
        <v>6902</v>
      </c>
      <c r="C252" t="s">
        <v>6903</v>
      </c>
      <c r="D252" t="s">
        <v>2606</v>
      </c>
      <c r="E252" t="s">
        <v>2087</v>
      </c>
      <c r="F252" t="s">
        <v>2061</v>
      </c>
      <c r="G252" t="s">
        <v>6904</v>
      </c>
      <c r="H252" t="s">
        <v>6905</v>
      </c>
      <c r="I252" t="s">
        <v>362</v>
      </c>
      <c r="J252" t="s">
        <v>6901</v>
      </c>
    </row>
    <row r="253" spans="1:10" x14ac:dyDescent="0.2">
      <c r="A253" t="s">
        <v>2063</v>
      </c>
      <c r="B253" t="s">
        <v>2064</v>
      </c>
      <c r="C253" t="s">
        <v>2606</v>
      </c>
      <c r="D253" t="s">
        <v>2606</v>
      </c>
      <c r="E253" t="s">
        <v>2060</v>
      </c>
      <c r="F253" t="s">
        <v>2061</v>
      </c>
      <c r="G253" t="s">
        <v>11762</v>
      </c>
      <c r="H253" t="s">
        <v>2065</v>
      </c>
      <c r="I253" t="s">
        <v>362</v>
      </c>
      <c r="J253" t="s">
        <v>2063</v>
      </c>
    </row>
    <row r="254" spans="1:10" x14ac:dyDescent="0.2">
      <c r="A254" t="s">
        <v>2125</v>
      </c>
      <c r="B254" t="s">
        <v>8302</v>
      </c>
      <c r="C254" t="s">
        <v>8299</v>
      </c>
      <c r="D254" t="s">
        <v>2606</v>
      </c>
      <c r="E254" t="s">
        <v>2127</v>
      </c>
      <c r="F254" t="s">
        <v>2128</v>
      </c>
      <c r="G254" t="s">
        <v>8303</v>
      </c>
      <c r="H254" t="s">
        <v>2126</v>
      </c>
      <c r="I254" t="s">
        <v>362</v>
      </c>
      <c r="J254" t="s">
        <v>2125</v>
      </c>
    </row>
    <row r="255" spans="1:10" x14ac:dyDescent="0.2">
      <c r="A255" t="s">
        <v>8297</v>
      </c>
      <c r="B255" t="s">
        <v>8298</v>
      </c>
      <c r="C255" t="s">
        <v>8299</v>
      </c>
      <c r="D255" t="s">
        <v>2606</v>
      </c>
      <c r="E255" t="s">
        <v>2127</v>
      </c>
      <c r="F255" t="s">
        <v>2128</v>
      </c>
      <c r="G255" t="s">
        <v>8300</v>
      </c>
      <c r="H255" t="s">
        <v>8301</v>
      </c>
      <c r="I255" t="s">
        <v>362</v>
      </c>
      <c r="J255" t="s">
        <v>8297</v>
      </c>
    </row>
    <row r="256" spans="1:10" x14ac:dyDescent="0.2">
      <c r="A256" t="s">
        <v>2778</v>
      </c>
      <c r="B256" t="s">
        <v>2779</v>
      </c>
      <c r="C256" t="s">
        <v>2780</v>
      </c>
      <c r="D256" t="s">
        <v>2781</v>
      </c>
      <c r="E256" t="s">
        <v>2127</v>
      </c>
      <c r="F256" t="s">
        <v>2128</v>
      </c>
      <c r="G256" t="s">
        <v>2782</v>
      </c>
      <c r="H256" t="s">
        <v>2783</v>
      </c>
      <c r="I256" t="s">
        <v>362</v>
      </c>
      <c r="J256" t="s">
        <v>2778</v>
      </c>
    </row>
    <row r="257" spans="1:10" x14ac:dyDescent="0.2">
      <c r="A257" t="s">
        <v>2129</v>
      </c>
      <c r="B257" t="s">
        <v>3666</v>
      </c>
      <c r="C257" t="s">
        <v>3667</v>
      </c>
      <c r="D257" t="s">
        <v>3073</v>
      </c>
      <c r="E257" t="s">
        <v>2131</v>
      </c>
      <c r="F257" t="s">
        <v>2132</v>
      </c>
      <c r="G257" t="s">
        <v>3668</v>
      </c>
      <c r="H257" t="s">
        <v>2130</v>
      </c>
      <c r="I257" t="s">
        <v>362</v>
      </c>
      <c r="J257" t="s">
        <v>2129</v>
      </c>
    </row>
    <row r="258" spans="1:10" x14ac:dyDescent="0.2">
      <c r="A258" t="s">
        <v>2141</v>
      </c>
      <c r="B258" t="s">
        <v>3228</v>
      </c>
      <c r="C258" t="s">
        <v>3662</v>
      </c>
      <c r="D258" t="s">
        <v>3663</v>
      </c>
      <c r="E258" t="s">
        <v>2131</v>
      </c>
      <c r="F258" t="s">
        <v>2132</v>
      </c>
      <c r="G258" t="s">
        <v>3664</v>
      </c>
      <c r="H258" t="s">
        <v>3665</v>
      </c>
      <c r="I258" t="s">
        <v>362</v>
      </c>
      <c r="J258" t="s">
        <v>2141</v>
      </c>
    </row>
    <row r="259" spans="1:10" x14ac:dyDescent="0.2">
      <c r="A259" t="s">
        <v>2142</v>
      </c>
      <c r="B259" t="s">
        <v>6694</v>
      </c>
      <c r="C259" t="s">
        <v>6695</v>
      </c>
      <c r="D259" t="s">
        <v>5145</v>
      </c>
      <c r="E259" t="s">
        <v>2135</v>
      </c>
      <c r="F259" t="s">
        <v>2132</v>
      </c>
      <c r="G259" t="s">
        <v>6696</v>
      </c>
      <c r="H259" t="s">
        <v>2143</v>
      </c>
      <c r="I259" t="s">
        <v>362</v>
      </c>
      <c r="J259" t="s">
        <v>2142</v>
      </c>
    </row>
    <row r="260" spans="1:10" x14ac:dyDescent="0.2">
      <c r="A260" t="s">
        <v>2973</v>
      </c>
      <c r="B260" t="s">
        <v>2974</v>
      </c>
      <c r="C260" t="s">
        <v>2975</v>
      </c>
      <c r="D260" t="s">
        <v>2976</v>
      </c>
      <c r="E260" t="s">
        <v>2977</v>
      </c>
      <c r="F260" t="s">
        <v>2132</v>
      </c>
      <c r="G260" t="s">
        <v>2978</v>
      </c>
      <c r="H260" t="s">
        <v>2979</v>
      </c>
      <c r="I260" t="s">
        <v>362</v>
      </c>
      <c r="J260" t="s">
        <v>2973</v>
      </c>
    </row>
    <row r="261" spans="1:10" x14ac:dyDescent="0.2">
      <c r="A261" t="s">
        <v>11870</v>
      </c>
      <c r="B261" t="s">
        <v>11871</v>
      </c>
      <c r="C261" t="s">
        <v>11872</v>
      </c>
      <c r="D261" t="s">
        <v>11873</v>
      </c>
      <c r="E261" t="s">
        <v>2776</v>
      </c>
      <c r="F261" t="s">
        <v>2777</v>
      </c>
      <c r="G261" t="s">
        <v>11874</v>
      </c>
      <c r="H261" t="s">
        <v>11875</v>
      </c>
      <c r="I261" t="s">
        <v>362</v>
      </c>
      <c r="J261" t="s">
        <v>11870</v>
      </c>
    </row>
    <row r="262" spans="1:10" x14ac:dyDescent="0.2">
      <c r="A262" t="s">
        <v>5156</v>
      </c>
      <c r="B262" t="s">
        <v>5157</v>
      </c>
      <c r="C262" t="s">
        <v>5158</v>
      </c>
      <c r="D262" t="s">
        <v>2606</v>
      </c>
      <c r="E262" t="s">
        <v>2776</v>
      </c>
      <c r="F262" t="s">
        <v>2777</v>
      </c>
      <c r="G262" t="s">
        <v>5159</v>
      </c>
      <c r="H262" t="s">
        <v>5160</v>
      </c>
      <c r="I262" t="s">
        <v>362</v>
      </c>
      <c r="J262" t="s">
        <v>5156</v>
      </c>
    </row>
    <row r="263" spans="1:10" x14ac:dyDescent="0.2">
      <c r="A263" t="s">
        <v>7331</v>
      </c>
      <c r="B263" t="s">
        <v>7332</v>
      </c>
      <c r="C263" t="s">
        <v>1977</v>
      </c>
      <c r="D263" t="s">
        <v>7333</v>
      </c>
      <c r="E263" t="s">
        <v>3895</v>
      </c>
      <c r="F263" t="s">
        <v>2777</v>
      </c>
      <c r="G263" t="s">
        <v>7334</v>
      </c>
      <c r="H263" t="s">
        <v>7335</v>
      </c>
      <c r="I263" t="s">
        <v>362</v>
      </c>
      <c r="J263" t="s">
        <v>7331</v>
      </c>
    </row>
    <row r="264" spans="1:10" x14ac:dyDescent="0.2">
      <c r="A264" t="s">
        <v>6562</v>
      </c>
      <c r="B264" t="s">
        <v>6563</v>
      </c>
      <c r="C264" t="s">
        <v>6564</v>
      </c>
      <c r="D264" t="s">
        <v>6565</v>
      </c>
      <c r="E264" t="s">
        <v>3764</v>
      </c>
      <c r="F264" t="s">
        <v>2777</v>
      </c>
      <c r="G264" t="s">
        <v>6566</v>
      </c>
      <c r="H264" t="s">
        <v>6567</v>
      </c>
      <c r="I264" t="s">
        <v>362</v>
      </c>
      <c r="J264" t="s">
        <v>6562</v>
      </c>
    </row>
    <row r="265" spans="1:10" x14ac:dyDescent="0.2">
      <c r="A265" t="s">
        <v>5682</v>
      </c>
      <c r="B265" t="s">
        <v>5683</v>
      </c>
      <c r="C265" t="s">
        <v>3152</v>
      </c>
      <c r="D265" t="s">
        <v>2606</v>
      </c>
      <c r="E265" t="s">
        <v>3613</v>
      </c>
      <c r="F265" t="s">
        <v>3614</v>
      </c>
      <c r="G265" t="s">
        <v>5684</v>
      </c>
      <c r="H265" t="s">
        <v>5685</v>
      </c>
      <c r="I265" t="s">
        <v>362</v>
      </c>
      <c r="J265" t="s">
        <v>5682</v>
      </c>
    </row>
    <row r="266" spans="1:10" x14ac:dyDescent="0.2">
      <c r="A266" t="s">
        <v>9602</v>
      </c>
      <c r="B266" t="s">
        <v>9603</v>
      </c>
      <c r="C266" t="s">
        <v>5895</v>
      </c>
      <c r="D266" t="s">
        <v>1977</v>
      </c>
      <c r="E266" t="s">
        <v>3094</v>
      </c>
      <c r="F266" t="s">
        <v>3095</v>
      </c>
      <c r="G266" t="s">
        <v>9604</v>
      </c>
      <c r="H266" t="s">
        <v>9605</v>
      </c>
      <c r="I266" t="s">
        <v>362</v>
      </c>
      <c r="J266" t="s">
        <v>9602</v>
      </c>
    </row>
    <row r="267" spans="1:10" x14ac:dyDescent="0.2">
      <c r="A267" t="s">
        <v>3803</v>
      </c>
      <c r="B267" t="s">
        <v>3804</v>
      </c>
      <c r="C267" t="s">
        <v>3805</v>
      </c>
      <c r="D267" t="s">
        <v>2606</v>
      </c>
      <c r="E267" t="s">
        <v>3476</v>
      </c>
      <c r="F267" t="s">
        <v>3477</v>
      </c>
      <c r="G267" t="s">
        <v>3806</v>
      </c>
      <c r="H267" t="s">
        <v>3807</v>
      </c>
      <c r="I267" t="s">
        <v>362</v>
      </c>
      <c r="J267" t="s">
        <v>3803</v>
      </c>
    </row>
    <row r="268" spans="1:10" x14ac:dyDescent="0.2">
      <c r="A268" t="s">
        <v>5509</v>
      </c>
      <c r="B268" t="s">
        <v>5776</v>
      </c>
      <c r="C268" t="s">
        <v>5510</v>
      </c>
      <c r="D268" t="s">
        <v>3073</v>
      </c>
      <c r="E268" t="s">
        <v>2019</v>
      </c>
      <c r="F268" t="s">
        <v>2162</v>
      </c>
      <c r="G268" t="s">
        <v>5506</v>
      </c>
      <c r="H268" t="s">
        <v>5511</v>
      </c>
      <c r="I268" t="s">
        <v>362</v>
      </c>
      <c r="J268" t="s">
        <v>5509</v>
      </c>
    </row>
    <row r="269" spans="1:10" x14ac:dyDescent="0.2">
      <c r="A269" t="s">
        <v>5504</v>
      </c>
      <c r="B269" t="s">
        <v>993</v>
      </c>
      <c r="C269" t="s">
        <v>5505</v>
      </c>
      <c r="D269" t="s">
        <v>3073</v>
      </c>
      <c r="E269" t="s">
        <v>2019</v>
      </c>
      <c r="F269" t="s">
        <v>2162</v>
      </c>
      <c r="G269" t="s">
        <v>5506</v>
      </c>
      <c r="H269" t="s">
        <v>5507</v>
      </c>
      <c r="I269" t="s">
        <v>362</v>
      </c>
      <c r="J269" t="s">
        <v>5504</v>
      </c>
    </row>
    <row r="270" spans="1:10" x14ac:dyDescent="0.2">
      <c r="A270" t="s">
        <v>4925</v>
      </c>
      <c r="B270" t="s">
        <v>4926</v>
      </c>
      <c r="C270" t="s">
        <v>4927</v>
      </c>
      <c r="D270" t="s">
        <v>4928</v>
      </c>
      <c r="E270" t="s">
        <v>2165</v>
      </c>
      <c r="F270" t="s">
        <v>2166</v>
      </c>
      <c r="G270" t="s">
        <v>4929</v>
      </c>
      <c r="H270" t="s">
        <v>4930</v>
      </c>
      <c r="I270" t="s">
        <v>362</v>
      </c>
      <c r="J270" t="s">
        <v>4925</v>
      </c>
    </row>
    <row r="271" spans="1:10" x14ac:dyDescent="0.2">
      <c r="A271" t="s">
        <v>4010</v>
      </c>
      <c r="B271" t="s">
        <v>4011</v>
      </c>
      <c r="C271" t="s">
        <v>4012</v>
      </c>
      <c r="D271" t="s">
        <v>4013</v>
      </c>
      <c r="E271" t="s">
        <v>2653</v>
      </c>
      <c r="F271" t="s">
        <v>3203</v>
      </c>
      <c r="G271" t="s">
        <v>4014</v>
      </c>
      <c r="H271" t="s">
        <v>4015</v>
      </c>
      <c r="I271" t="s">
        <v>362</v>
      </c>
      <c r="J271" t="s">
        <v>4010</v>
      </c>
    </row>
    <row r="272" spans="1:10" x14ac:dyDescent="0.2">
      <c r="A272" t="s">
        <v>8450</v>
      </c>
      <c r="B272" t="s">
        <v>4762</v>
      </c>
      <c r="C272" t="s">
        <v>1977</v>
      </c>
      <c r="D272" t="s">
        <v>5216</v>
      </c>
      <c r="E272" t="s">
        <v>776</v>
      </c>
      <c r="F272" t="s">
        <v>730</v>
      </c>
      <c r="G272" t="s">
        <v>8451</v>
      </c>
      <c r="H272" t="s">
        <v>8452</v>
      </c>
      <c r="I272" t="s">
        <v>362</v>
      </c>
      <c r="J272" t="s">
        <v>8450</v>
      </c>
    </row>
    <row r="273" spans="1:10" x14ac:dyDescent="0.2">
      <c r="A273" t="s">
        <v>9103</v>
      </c>
      <c r="B273" t="s">
        <v>9104</v>
      </c>
      <c r="C273" t="s">
        <v>9105</v>
      </c>
      <c r="D273" t="s">
        <v>9106</v>
      </c>
      <c r="E273" t="s">
        <v>2187</v>
      </c>
      <c r="F273" t="s">
        <v>2889</v>
      </c>
      <c r="G273" t="s">
        <v>9107</v>
      </c>
      <c r="H273" t="s">
        <v>9108</v>
      </c>
      <c r="I273" t="s">
        <v>362</v>
      </c>
      <c r="J273" t="s">
        <v>9103</v>
      </c>
    </row>
    <row r="274" spans="1:10" x14ac:dyDescent="0.2">
      <c r="A274" t="s">
        <v>7690</v>
      </c>
      <c r="B274" t="s">
        <v>7691</v>
      </c>
      <c r="C274" t="s">
        <v>7692</v>
      </c>
      <c r="D274" t="s">
        <v>7757</v>
      </c>
      <c r="E274" t="s">
        <v>2187</v>
      </c>
      <c r="F274" t="s">
        <v>2889</v>
      </c>
      <c r="G274" t="s">
        <v>7693</v>
      </c>
      <c r="H274" t="s">
        <v>7694</v>
      </c>
      <c r="I274" t="s">
        <v>362</v>
      </c>
      <c r="J274" t="s">
        <v>7690</v>
      </c>
    </row>
    <row r="275" spans="1:10" x14ac:dyDescent="0.2">
      <c r="A275" t="s">
        <v>2185</v>
      </c>
      <c r="B275" t="s">
        <v>5731</v>
      </c>
      <c r="C275" t="s">
        <v>5510</v>
      </c>
      <c r="D275" t="s">
        <v>3073</v>
      </c>
      <c r="E275" t="s">
        <v>2187</v>
      </c>
      <c r="F275" t="s">
        <v>2889</v>
      </c>
      <c r="G275" t="s">
        <v>8220</v>
      </c>
      <c r="H275" t="s">
        <v>2186</v>
      </c>
      <c r="I275" t="s">
        <v>362</v>
      </c>
      <c r="J275" t="s">
        <v>2185</v>
      </c>
    </row>
    <row r="276" spans="1:10" x14ac:dyDescent="0.2">
      <c r="A276" t="s">
        <v>2194</v>
      </c>
      <c r="B276" t="s">
        <v>10500</v>
      </c>
      <c r="C276" t="s">
        <v>10429</v>
      </c>
      <c r="D276" t="s">
        <v>3073</v>
      </c>
      <c r="E276" t="s">
        <v>2196</v>
      </c>
      <c r="F276" t="s">
        <v>2197</v>
      </c>
      <c r="G276" t="s">
        <v>10501</v>
      </c>
      <c r="H276" t="s">
        <v>2195</v>
      </c>
      <c r="I276" t="s">
        <v>362</v>
      </c>
      <c r="J276" t="s">
        <v>2194</v>
      </c>
    </row>
    <row r="277" spans="1:10" x14ac:dyDescent="0.2">
      <c r="A277" t="s">
        <v>9521</v>
      </c>
      <c r="B277" t="s">
        <v>5357</v>
      </c>
      <c r="C277" t="s">
        <v>5358</v>
      </c>
      <c r="D277" t="s">
        <v>5359</v>
      </c>
      <c r="E277" t="s">
        <v>2196</v>
      </c>
      <c r="F277" t="s">
        <v>2197</v>
      </c>
      <c r="G277" t="s">
        <v>9522</v>
      </c>
      <c r="H277" t="s">
        <v>9523</v>
      </c>
      <c r="I277" t="s">
        <v>362</v>
      </c>
      <c r="J277" t="s">
        <v>9521</v>
      </c>
    </row>
    <row r="278" spans="1:10" x14ac:dyDescent="0.2">
      <c r="A278" t="s">
        <v>2205</v>
      </c>
      <c r="B278" t="s">
        <v>11609</v>
      </c>
      <c r="C278" t="s">
        <v>5194</v>
      </c>
      <c r="D278" t="s">
        <v>5145</v>
      </c>
      <c r="E278" t="s">
        <v>2200</v>
      </c>
      <c r="F278" t="s">
        <v>2201</v>
      </c>
      <c r="G278" t="s">
        <v>11610</v>
      </c>
      <c r="H278" t="s">
        <v>2206</v>
      </c>
      <c r="I278" t="s">
        <v>362</v>
      </c>
      <c r="J278" t="s">
        <v>2205</v>
      </c>
    </row>
    <row r="279" spans="1:10" x14ac:dyDescent="0.2">
      <c r="A279" t="s">
        <v>8325</v>
      </c>
      <c r="B279" t="s">
        <v>8326</v>
      </c>
      <c r="C279" t="s">
        <v>3805</v>
      </c>
      <c r="D279" t="s">
        <v>3073</v>
      </c>
      <c r="E279" t="s">
        <v>2635</v>
      </c>
      <c r="F279" t="s">
        <v>2636</v>
      </c>
      <c r="G279" t="s">
        <v>8327</v>
      </c>
      <c r="H279" t="s">
        <v>8328</v>
      </c>
      <c r="I279" t="s">
        <v>362</v>
      </c>
      <c r="J279" t="s">
        <v>8325</v>
      </c>
    </row>
    <row r="280" spans="1:10" x14ac:dyDescent="0.2">
      <c r="A280" t="s">
        <v>8321</v>
      </c>
      <c r="B280" t="s">
        <v>8322</v>
      </c>
      <c r="C280" t="s">
        <v>3805</v>
      </c>
      <c r="D280" t="s">
        <v>2606</v>
      </c>
      <c r="E280" t="s">
        <v>2635</v>
      </c>
      <c r="F280" t="s">
        <v>2636</v>
      </c>
      <c r="G280" t="s">
        <v>8323</v>
      </c>
      <c r="H280" t="s">
        <v>8324</v>
      </c>
      <c r="I280" t="s">
        <v>362</v>
      </c>
      <c r="J280" t="s">
        <v>8321</v>
      </c>
    </row>
    <row r="281" spans="1:10" x14ac:dyDescent="0.2">
      <c r="A281" t="s">
        <v>4488</v>
      </c>
      <c r="B281" t="s">
        <v>4489</v>
      </c>
      <c r="C281" t="s">
        <v>1977</v>
      </c>
      <c r="D281" t="s">
        <v>4490</v>
      </c>
      <c r="E281" t="s">
        <v>2212</v>
      </c>
      <c r="F281" t="s">
        <v>2213</v>
      </c>
      <c r="G281" t="s">
        <v>4491</v>
      </c>
      <c r="H281" t="s">
        <v>4492</v>
      </c>
      <c r="I281" t="s">
        <v>362</v>
      </c>
      <c r="J281" t="s">
        <v>4488</v>
      </c>
    </row>
    <row r="282" spans="1:10" x14ac:dyDescent="0.2">
      <c r="A282" t="s">
        <v>11130</v>
      </c>
      <c r="B282" t="s">
        <v>11131</v>
      </c>
      <c r="C282" t="s">
        <v>1977</v>
      </c>
      <c r="D282" t="s">
        <v>11132</v>
      </c>
      <c r="E282" t="s">
        <v>2212</v>
      </c>
      <c r="F282" t="s">
        <v>2213</v>
      </c>
      <c r="G282" t="s">
        <v>11133</v>
      </c>
      <c r="H282" t="s">
        <v>11134</v>
      </c>
      <c r="I282" t="s">
        <v>362</v>
      </c>
      <c r="J282" t="s">
        <v>11130</v>
      </c>
    </row>
    <row r="283" spans="1:10" x14ac:dyDescent="0.2">
      <c r="A283" t="s">
        <v>2210</v>
      </c>
      <c r="B283" t="s">
        <v>11114</v>
      </c>
      <c r="C283" t="s">
        <v>1977</v>
      </c>
      <c r="D283" t="s">
        <v>4490</v>
      </c>
      <c r="E283" t="s">
        <v>2212</v>
      </c>
      <c r="F283" t="s">
        <v>2213</v>
      </c>
      <c r="G283" t="s">
        <v>11115</v>
      </c>
      <c r="H283" t="s">
        <v>2211</v>
      </c>
      <c r="I283" t="s">
        <v>362</v>
      </c>
      <c r="J283" t="s">
        <v>2210</v>
      </c>
    </row>
    <row r="284" spans="1:10" x14ac:dyDescent="0.2">
      <c r="A284" t="s">
        <v>9680</v>
      </c>
      <c r="B284" t="s">
        <v>9681</v>
      </c>
      <c r="C284" t="s">
        <v>9682</v>
      </c>
      <c r="D284" t="s">
        <v>9683</v>
      </c>
      <c r="E284" t="s">
        <v>2235</v>
      </c>
      <c r="F284" t="s">
        <v>2232</v>
      </c>
      <c r="G284" t="s">
        <v>9684</v>
      </c>
      <c r="H284" t="s">
        <v>9685</v>
      </c>
      <c r="I284" t="s">
        <v>362</v>
      </c>
      <c r="J284" t="s">
        <v>9680</v>
      </c>
    </row>
    <row r="285" spans="1:10" x14ac:dyDescent="0.2">
      <c r="A285" t="s">
        <v>2269</v>
      </c>
      <c r="B285" t="s">
        <v>7037</v>
      </c>
      <c r="C285" t="s">
        <v>2232</v>
      </c>
      <c r="D285" t="s">
        <v>11014</v>
      </c>
      <c r="E285" t="s">
        <v>2271</v>
      </c>
      <c r="F285" t="s">
        <v>2232</v>
      </c>
      <c r="G285" t="s">
        <v>11015</v>
      </c>
      <c r="H285" t="s">
        <v>2270</v>
      </c>
      <c r="I285" t="s">
        <v>362</v>
      </c>
      <c r="J285" t="s">
        <v>2269</v>
      </c>
    </row>
    <row r="286" spans="1:10" x14ac:dyDescent="0.2">
      <c r="A286" t="s">
        <v>2272</v>
      </c>
      <c r="B286" t="s">
        <v>11039</v>
      </c>
      <c r="C286" t="s">
        <v>1977</v>
      </c>
      <c r="D286" t="s">
        <v>2606</v>
      </c>
      <c r="E286" t="s">
        <v>2231</v>
      </c>
      <c r="F286" t="s">
        <v>2232</v>
      </c>
      <c r="G286" t="s">
        <v>11040</v>
      </c>
      <c r="H286" t="s">
        <v>2273</v>
      </c>
      <c r="I286" t="s">
        <v>362</v>
      </c>
      <c r="J286" t="s">
        <v>2272</v>
      </c>
    </row>
    <row r="287" spans="1:10" x14ac:dyDescent="0.2">
      <c r="A287" t="s">
        <v>2274</v>
      </c>
      <c r="B287" t="s">
        <v>6708</v>
      </c>
      <c r="C287" t="s">
        <v>6709</v>
      </c>
      <c r="D287" t="s">
        <v>3073</v>
      </c>
      <c r="E287" t="s">
        <v>2243</v>
      </c>
      <c r="F287" t="s">
        <v>2232</v>
      </c>
      <c r="G287" t="s">
        <v>6710</v>
      </c>
      <c r="H287" t="s">
        <v>2275</v>
      </c>
      <c r="I287" t="s">
        <v>362</v>
      </c>
      <c r="J287" t="s">
        <v>2274</v>
      </c>
    </row>
    <row r="288" spans="1:10" x14ac:dyDescent="0.2">
      <c r="A288" t="s">
        <v>2263</v>
      </c>
      <c r="B288" t="s">
        <v>8085</v>
      </c>
      <c r="C288" t="s">
        <v>8086</v>
      </c>
      <c r="D288" t="s">
        <v>3073</v>
      </c>
      <c r="E288" t="s">
        <v>2235</v>
      </c>
      <c r="F288" t="s">
        <v>2232</v>
      </c>
      <c r="G288" t="s">
        <v>8087</v>
      </c>
      <c r="H288" t="s">
        <v>2264</v>
      </c>
      <c r="I288" t="s">
        <v>362</v>
      </c>
      <c r="J288" t="s">
        <v>2263</v>
      </c>
    </row>
    <row r="289" spans="1:10" x14ac:dyDescent="0.2">
      <c r="A289" t="s">
        <v>2267</v>
      </c>
      <c r="B289" t="s">
        <v>6521</v>
      </c>
      <c r="C289" t="s">
        <v>3667</v>
      </c>
      <c r="D289" t="s">
        <v>2606</v>
      </c>
      <c r="E289" t="s">
        <v>2243</v>
      </c>
      <c r="F289" t="s">
        <v>2232</v>
      </c>
      <c r="G289" t="s">
        <v>6522</v>
      </c>
      <c r="H289" t="s">
        <v>2268</v>
      </c>
      <c r="I289" t="s">
        <v>362</v>
      </c>
      <c r="J289" t="s">
        <v>2267</v>
      </c>
    </row>
    <row r="290" spans="1:10" x14ac:dyDescent="0.2">
      <c r="A290" t="s">
        <v>2254</v>
      </c>
      <c r="B290" t="s">
        <v>8085</v>
      </c>
      <c r="C290" t="s">
        <v>3667</v>
      </c>
      <c r="D290" t="s">
        <v>3073</v>
      </c>
      <c r="E290" t="s">
        <v>2235</v>
      </c>
      <c r="F290" t="s">
        <v>2232</v>
      </c>
      <c r="G290" t="s">
        <v>11376</v>
      </c>
      <c r="H290" t="s">
        <v>2255</v>
      </c>
      <c r="I290" t="s">
        <v>362</v>
      </c>
      <c r="J290" t="s">
        <v>2254</v>
      </c>
    </row>
    <row r="291" spans="1:10" x14ac:dyDescent="0.2">
      <c r="A291" t="s">
        <v>2299</v>
      </c>
      <c r="B291" t="s">
        <v>5445</v>
      </c>
      <c r="C291" t="s">
        <v>5441</v>
      </c>
      <c r="D291" t="s">
        <v>3073</v>
      </c>
      <c r="E291" t="s">
        <v>2301</v>
      </c>
      <c r="F291" t="s">
        <v>2288</v>
      </c>
      <c r="G291" t="s">
        <v>5446</v>
      </c>
      <c r="H291" t="s">
        <v>2300</v>
      </c>
      <c r="I291" t="s">
        <v>362</v>
      </c>
      <c r="J291" t="s">
        <v>2299</v>
      </c>
    </row>
    <row r="292" spans="1:10" x14ac:dyDescent="0.2">
      <c r="A292" t="s">
        <v>2307</v>
      </c>
      <c r="B292" t="s">
        <v>5440</v>
      </c>
      <c r="C292" t="s">
        <v>5441</v>
      </c>
      <c r="D292" t="s">
        <v>5145</v>
      </c>
      <c r="E292" t="s">
        <v>2306</v>
      </c>
      <c r="F292" t="s">
        <v>2288</v>
      </c>
      <c r="G292" t="s">
        <v>5442</v>
      </c>
      <c r="H292" t="s">
        <v>2308</v>
      </c>
      <c r="I292" t="s">
        <v>362</v>
      </c>
      <c r="J292" t="s">
        <v>2307</v>
      </c>
    </row>
    <row r="293" spans="1:10" x14ac:dyDescent="0.2">
      <c r="A293" t="s">
        <v>6654</v>
      </c>
      <c r="B293" t="s">
        <v>6655</v>
      </c>
      <c r="C293" t="s">
        <v>1977</v>
      </c>
      <c r="D293" t="s">
        <v>5298</v>
      </c>
      <c r="E293" t="s">
        <v>2315</v>
      </c>
      <c r="F293" t="s">
        <v>2312</v>
      </c>
      <c r="G293" t="s">
        <v>6656</v>
      </c>
      <c r="H293" t="s">
        <v>6657</v>
      </c>
      <c r="I293" t="s">
        <v>362</v>
      </c>
      <c r="J293" t="s">
        <v>6654</v>
      </c>
    </row>
    <row r="294" spans="1:10" x14ac:dyDescent="0.2">
      <c r="A294" t="s">
        <v>5296</v>
      </c>
      <c r="B294" t="s">
        <v>5297</v>
      </c>
      <c r="C294" t="s">
        <v>1977</v>
      </c>
      <c r="D294" t="s">
        <v>5298</v>
      </c>
      <c r="E294" t="s">
        <v>3674</v>
      </c>
      <c r="F294" t="s">
        <v>2312</v>
      </c>
      <c r="G294" t="s">
        <v>5299</v>
      </c>
      <c r="H294" t="s">
        <v>5300</v>
      </c>
      <c r="I294" t="s">
        <v>362</v>
      </c>
      <c r="J294" t="s">
        <v>5296</v>
      </c>
    </row>
    <row r="295" spans="1:10" x14ac:dyDescent="0.2">
      <c r="A295" t="s">
        <v>6143</v>
      </c>
      <c r="B295" t="s">
        <v>6144</v>
      </c>
      <c r="C295" t="s">
        <v>1977</v>
      </c>
      <c r="D295" t="s">
        <v>5298</v>
      </c>
      <c r="E295" t="s">
        <v>773</v>
      </c>
      <c r="F295" t="s">
        <v>2312</v>
      </c>
      <c r="G295" t="s">
        <v>6145</v>
      </c>
      <c r="H295" t="s">
        <v>6146</v>
      </c>
      <c r="I295" t="s">
        <v>362</v>
      </c>
      <c r="J295" t="s">
        <v>6143</v>
      </c>
    </row>
    <row r="296" spans="1:10" x14ac:dyDescent="0.2">
      <c r="A296" t="s">
        <v>9920</v>
      </c>
      <c r="B296" t="s">
        <v>4762</v>
      </c>
      <c r="C296" t="s">
        <v>1977</v>
      </c>
      <c r="D296" t="s">
        <v>5298</v>
      </c>
      <c r="E296" t="s">
        <v>773</v>
      </c>
      <c r="F296" t="s">
        <v>2312</v>
      </c>
      <c r="G296" t="s">
        <v>9921</v>
      </c>
      <c r="H296" t="s">
        <v>9922</v>
      </c>
      <c r="I296" t="s">
        <v>362</v>
      </c>
      <c r="J296" t="s">
        <v>9920</v>
      </c>
    </row>
    <row r="297" spans="1:10" x14ac:dyDescent="0.2">
      <c r="A297" t="s">
        <v>6623</v>
      </c>
      <c r="B297" t="s">
        <v>6624</v>
      </c>
      <c r="C297" t="s">
        <v>943</v>
      </c>
      <c r="D297" t="s">
        <v>3073</v>
      </c>
      <c r="E297" t="s">
        <v>931</v>
      </c>
      <c r="F297" t="s">
        <v>2312</v>
      </c>
      <c r="G297" t="s">
        <v>6625</v>
      </c>
      <c r="H297" t="s">
        <v>6626</v>
      </c>
      <c r="I297" t="s">
        <v>362</v>
      </c>
      <c r="J297" t="s">
        <v>6623</v>
      </c>
    </row>
    <row r="298" spans="1:10" x14ac:dyDescent="0.2">
      <c r="A298" t="s">
        <v>5356</v>
      </c>
      <c r="B298" t="s">
        <v>5357</v>
      </c>
      <c r="C298" t="s">
        <v>5358</v>
      </c>
      <c r="D298" t="s">
        <v>5359</v>
      </c>
      <c r="E298" t="s">
        <v>5360</v>
      </c>
      <c r="F298" t="s">
        <v>2312</v>
      </c>
      <c r="G298" t="s">
        <v>5361</v>
      </c>
      <c r="H298" t="s">
        <v>5362</v>
      </c>
      <c r="I298" t="s">
        <v>362</v>
      </c>
      <c r="J298" t="s">
        <v>5356</v>
      </c>
    </row>
    <row r="299" spans="1:10" x14ac:dyDescent="0.2">
      <c r="A299" t="s">
        <v>11169</v>
      </c>
      <c r="B299" t="s">
        <v>5070</v>
      </c>
      <c r="C299" t="s">
        <v>1977</v>
      </c>
      <c r="D299" t="s">
        <v>5298</v>
      </c>
      <c r="E299" t="s">
        <v>5319</v>
      </c>
      <c r="F299" t="s">
        <v>2312</v>
      </c>
      <c r="G299" t="s">
        <v>11170</v>
      </c>
      <c r="H299" t="s">
        <v>11171</v>
      </c>
      <c r="I299" t="s">
        <v>362</v>
      </c>
      <c r="J299" t="s">
        <v>11169</v>
      </c>
    </row>
    <row r="300" spans="1:10" x14ac:dyDescent="0.2">
      <c r="A300" t="s">
        <v>9371</v>
      </c>
      <c r="B300" t="s">
        <v>9372</v>
      </c>
      <c r="C300" t="s">
        <v>9373</v>
      </c>
      <c r="D300" t="s">
        <v>3073</v>
      </c>
      <c r="E300" t="s">
        <v>6082</v>
      </c>
      <c r="F300" t="s">
        <v>2312</v>
      </c>
      <c r="G300" t="s">
        <v>9374</v>
      </c>
      <c r="H300" t="s">
        <v>9375</v>
      </c>
      <c r="I300" t="s">
        <v>362</v>
      </c>
      <c r="J300" t="s">
        <v>9371</v>
      </c>
    </row>
    <row r="301" spans="1:10" x14ac:dyDescent="0.2">
      <c r="A301" t="s">
        <v>2730</v>
      </c>
      <c r="B301" t="s">
        <v>2731</v>
      </c>
      <c r="C301" t="s">
        <v>2732</v>
      </c>
      <c r="D301" t="s">
        <v>3073</v>
      </c>
      <c r="E301" t="s">
        <v>3674</v>
      </c>
      <c r="F301" t="s">
        <v>2312</v>
      </c>
      <c r="G301" t="s">
        <v>2733</v>
      </c>
      <c r="H301" t="s">
        <v>2734</v>
      </c>
      <c r="I301" t="s">
        <v>362</v>
      </c>
      <c r="J301" t="s">
        <v>2730</v>
      </c>
    </row>
    <row r="302" spans="1:10" x14ac:dyDescent="0.2">
      <c r="A302" t="s">
        <v>7754</v>
      </c>
      <c r="B302" t="s">
        <v>7755</v>
      </c>
      <c r="C302" t="s">
        <v>7756</v>
      </c>
      <c r="D302" t="s">
        <v>7757</v>
      </c>
      <c r="E302" t="s">
        <v>2315</v>
      </c>
      <c r="F302" t="s">
        <v>2312</v>
      </c>
      <c r="G302" t="s">
        <v>7758</v>
      </c>
      <c r="H302" t="s">
        <v>7759</v>
      </c>
      <c r="I302" t="s">
        <v>362</v>
      </c>
      <c r="J302" t="s">
        <v>7754</v>
      </c>
    </row>
    <row r="303" spans="1:10" x14ac:dyDescent="0.2">
      <c r="A303" t="s">
        <v>5301</v>
      </c>
      <c r="B303" t="s">
        <v>5302</v>
      </c>
      <c r="C303" t="s">
        <v>5303</v>
      </c>
      <c r="D303" t="s">
        <v>5298</v>
      </c>
      <c r="E303" t="s">
        <v>3674</v>
      </c>
      <c r="F303" t="s">
        <v>2312</v>
      </c>
      <c r="G303" t="s">
        <v>5304</v>
      </c>
      <c r="H303" t="s">
        <v>5305</v>
      </c>
      <c r="I303" t="s">
        <v>362</v>
      </c>
      <c r="J303" t="s">
        <v>5301</v>
      </c>
    </row>
    <row r="304" spans="1:10" x14ac:dyDescent="0.2">
      <c r="A304" t="s">
        <v>5397</v>
      </c>
      <c r="B304" t="s">
        <v>5398</v>
      </c>
      <c r="C304" t="s">
        <v>5399</v>
      </c>
      <c r="D304" t="s">
        <v>5400</v>
      </c>
      <c r="E304" t="s">
        <v>2325</v>
      </c>
      <c r="F304" t="s">
        <v>2326</v>
      </c>
      <c r="G304" t="s">
        <v>5401</v>
      </c>
      <c r="H304" t="s">
        <v>5402</v>
      </c>
      <c r="I304" t="s">
        <v>362</v>
      </c>
      <c r="J304" t="s">
        <v>5397</v>
      </c>
    </row>
    <row r="305" spans="1:10" x14ac:dyDescent="0.2">
      <c r="A305" t="s">
        <v>40</v>
      </c>
      <c r="B305" t="s">
        <v>7786</v>
      </c>
      <c r="C305" t="s">
        <v>7787</v>
      </c>
      <c r="D305" t="s">
        <v>7788</v>
      </c>
      <c r="E305" t="s">
        <v>14</v>
      </c>
      <c r="F305" t="s">
        <v>3</v>
      </c>
      <c r="G305" t="s">
        <v>7789</v>
      </c>
      <c r="H305" t="s">
        <v>41</v>
      </c>
      <c r="I305" t="s">
        <v>362</v>
      </c>
      <c r="J305" t="s">
        <v>40</v>
      </c>
    </row>
    <row r="306" spans="1:10" x14ac:dyDescent="0.2">
      <c r="A306" t="s">
        <v>29</v>
      </c>
      <c r="B306" t="s">
        <v>6851</v>
      </c>
      <c r="C306" t="s">
        <v>6852</v>
      </c>
      <c r="D306" t="s">
        <v>6853</v>
      </c>
      <c r="E306" t="s">
        <v>7</v>
      </c>
      <c r="F306" t="s">
        <v>3</v>
      </c>
      <c r="G306" t="s">
        <v>6854</v>
      </c>
      <c r="H306" t="s">
        <v>30</v>
      </c>
      <c r="I306" t="s">
        <v>362</v>
      </c>
      <c r="J306" t="s">
        <v>29</v>
      </c>
    </row>
    <row r="307" spans="1:10" x14ac:dyDescent="0.2">
      <c r="A307" t="s">
        <v>38</v>
      </c>
      <c r="B307" t="s">
        <v>3887</v>
      </c>
      <c r="C307" t="s">
        <v>3888</v>
      </c>
      <c r="D307" t="s">
        <v>3073</v>
      </c>
      <c r="E307" t="s">
        <v>7</v>
      </c>
      <c r="F307" t="s">
        <v>3</v>
      </c>
      <c r="G307" t="s">
        <v>3889</v>
      </c>
      <c r="H307" t="s">
        <v>39</v>
      </c>
      <c r="I307" t="s">
        <v>362</v>
      </c>
      <c r="J307" t="s">
        <v>38</v>
      </c>
    </row>
    <row r="308" spans="1:10" x14ac:dyDescent="0.2">
      <c r="A308" t="s">
        <v>67</v>
      </c>
      <c r="B308" t="s">
        <v>4762</v>
      </c>
      <c r="C308" t="s">
        <v>5731</v>
      </c>
      <c r="D308" t="s">
        <v>5052</v>
      </c>
      <c r="E308" t="s">
        <v>57</v>
      </c>
      <c r="F308" t="s">
        <v>58</v>
      </c>
      <c r="G308" t="s">
        <v>5053</v>
      </c>
      <c r="H308" t="s">
        <v>68</v>
      </c>
      <c r="I308" t="s">
        <v>362</v>
      </c>
      <c r="J308" t="s">
        <v>67</v>
      </c>
    </row>
    <row r="309" spans="1:10" x14ac:dyDescent="0.2">
      <c r="A309" t="s">
        <v>7548</v>
      </c>
      <c r="B309" t="s">
        <v>7549</v>
      </c>
      <c r="C309" t="s">
        <v>5145</v>
      </c>
      <c r="D309" t="s">
        <v>2606</v>
      </c>
      <c r="E309" t="s">
        <v>6025</v>
      </c>
      <c r="F309" t="s">
        <v>58</v>
      </c>
      <c r="G309" t="s">
        <v>7550</v>
      </c>
      <c r="H309" t="s">
        <v>7551</v>
      </c>
      <c r="I309" t="s">
        <v>362</v>
      </c>
      <c r="J309" t="s">
        <v>7548</v>
      </c>
    </row>
    <row r="310" spans="1:10" x14ac:dyDescent="0.2">
      <c r="A310" t="s">
        <v>7201</v>
      </c>
      <c r="B310" t="s">
        <v>7202</v>
      </c>
      <c r="C310" t="s">
        <v>3073</v>
      </c>
      <c r="D310" t="s">
        <v>2606</v>
      </c>
      <c r="E310" t="s">
        <v>5393</v>
      </c>
      <c r="F310" t="s">
        <v>58</v>
      </c>
      <c r="G310" t="s">
        <v>7203</v>
      </c>
      <c r="H310" t="s">
        <v>7204</v>
      </c>
      <c r="I310" t="s">
        <v>362</v>
      </c>
      <c r="J310" t="s">
        <v>7201</v>
      </c>
    </row>
    <row r="311" spans="1:10" x14ac:dyDescent="0.2">
      <c r="A311" t="s">
        <v>8770</v>
      </c>
      <c r="B311" t="s">
        <v>8771</v>
      </c>
      <c r="C311" t="s">
        <v>3073</v>
      </c>
      <c r="D311" t="s">
        <v>2606</v>
      </c>
      <c r="E311" t="s">
        <v>75</v>
      </c>
      <c r="F311" t="s">
        <v>76</v>
      </c>
      <c r="G311" t="s">
        <v>8772</v>
      </c>
      <c r="H311" t="s">
        <v>8773</v>
      </c>
      <c r="I311" t="s">
        <v>362</v>
      </c>
      <c r="J311" t="s">
        <v>8770</v>
      </c>
    </row>
    <row r="312" spans="1:10" x14ac:dyDescent="0.2">
      <c r="A312" t="s">
        <v>10427</v>
      </c>
      <c r="B312" t="s">
        <v>10428</v>
      </c>
      <c r="C312" t="s">
        <v>10429</v>
      </c>
      <c r="D312" t="s">
        <v>3073</v>
      </c>
      <c r="E312" t="s">
        <v>6179</v>
      </c>
      <c r="F312" t="s">
        <v>6180</v>
      </c>
      <c r="G312" t="s">
        <v>10430</v>
      </c>
      <c r="H312" t="s">
        <v>10431</v>
      </c>
      <c r="I312" t="s">
        <v>362</v>
      </c>
      <c r="J312" t="s">
        <v>10427</v>
      </c>
    </row>
    <row r="313" spans="1:10" x14ac:dyDescent="0.2">
      <c r="A313" t="s">
        <v>4431</v>
      </c>
      <c r="B313" t="s">
        <v>1894</v>
      </c>
      <c r="C313" t="s">
        <v>4432</v>
      </c>
      <c r="D313" t="s">
        <v>2606</v>
      </c>
      <c r="E313" t="s">
        <v>3031</v>
      </c>
      <c r="F313" t="s">
        <v>2627</v>
      </c>
      <c r="G313" t="s">
        <v>4433</v>
      </c>
      <c r="H313" t="s">
        <v>4434</v>
      </c>
      <c r="I313" t="s">
        <v>362</v>
      </c>
      <c r="J313" t="s">
        <v>4431</v>
      </c>
    </row>
    <row r="314" spans="1:10" x14ac:dyDescent="0.2">
      <c r="A314" t="s">
        <v>8936</v>
      </c>
      <c r="B314" t="s">
        <v>8937</v>
      </c>
      <c r="C314" t="s">
        <v>7803</v>
      </c>
      <c r="D314" t="s">
        <v>7804</v>
      </c>
      <c r="E314" t="s">
        <v>6427</v>
      </c>
      <c r="F314" t="s">
        <v>2627</v>
      </c>
      <c r="G314" t="s">
        <v>7805</v>
      </c>
      <c r="H314" t="s">
        <v>7806</v>
      </c>
      <c r="I314" t="s">
        <v>362</v>
      </c>
      <c r="J314" t="s">
        <v>8936</v>
      </c>
    </row>
    <row r="315" spans="1:10" x14ac:dyDescent="0.2">
      <c r="A315" t="s">
        <v>6291</v>
      </c>
      <c r="B315" t="s">
        <v>6292</v>
      </c>
      <c r="C315" t="s">
        <v>6293</v>
      </c>
      <c r="D315" t="s">
        <v>6294</v>
      </c>
      <c r="E315" t="s">
        <v>3031</v>
      </c>
      <c r="F315" t="s">
        <v>2627</v>
      </c>
      <c r="G315" t="s">
        <v>6295</v>
      </c>
      <c r="H315" t="s">
        <v>6296</v>
      </c>
      <c r="I315" t="s">
        <v>362</v>
      </c>
      <c r="J315" t="s">
        <v>6291</v>
      </c>
    </row>
    <row r="316" spans="1:10" x14ac:dyDescent="0.2">
      <c r="A316" t="s">
        <v>9115</v>
      </c>
      <c r="B316" t="s">
        <v>9116</v>
      </c>
      <c r="C316" t="s">
        <v>5066</v>
      </c>
      <c r="D316" t="s">
        <v>9117</v>
      </c>
      <c r="E316" t="s">
        <v>3031</v>
      </c>
      <c r="F316" t="s">
        <v>2627</v>
      </c>
      <c r="G316" t="s">
        <v>9118</v>
      </c>
      <c r="H316" t="s">
        <v>9119</v>
      </c>
      <c r="I316" t="s">
        <v>362</v>
      </c>
      <c r="J316" t="s">
        <v>9115</v>
      </c>
    </row>
    <row r="317" spans="1:10" x14ac:dyDescent="0.2">
      <c r="A317" t="s">
        <v>5064</v>
      </c>
      <c r="B317" t="s">
        <v>5065</v>
      </c>
      <c r="C317" t="s">
        <v>5066</v>
      </c>
      <c r="D317" t="s">
        <v>3073</v>
      </c>
      <c r="E317" t="s">
        <v>3031</v>
      </c>
      <c r="F317" t="s">
        <v>2627</v>
      </c>
      <c r="G317" t="s">
        <v>5067</v>
      </c>
      <c r="H317" t="s">
        <v>5068</v>
      </c>
      <c r="I317" t="s">
        <v>362</v>
      </c>
      <c r="J317" t="s">
        <v>5064</v>
      </c>
    </row>
    <row r="318" spans="1:10" x14ac:dyDescent="0.2">
      <c r="A318" t="s">
        <v>5069</v>
      </c>
      <c r="B318" t="s">
        <v>5070</v>
      </c>
      <c r="C318" t="s">
        <v>5066</v>
      </c>
      <c r="D318" t="s">
        <v>5071</v>
      </c>
      <c r="E318" t="s">
        <v>3031</v>
      </c>
      <c r="F318" t="s">
        <v>2627</v>
      </c>
      <c r="G318" t="s">
        <v>5072</v>
      </c>
      <c r="H318" t="s">
        <v>5073</v>
      </c>
      <c r="I318" t="s">
        <v>362</v>
      </c>
      <c r="J318" t="s">
        <v>5069</v>
      </c>
    </row>
    <row r="319" spans="1:10" x14ac:dyDescent="0.2">
      <c r="A319" t="s">
        <v>3904</v>
      </c>
      <c r="B319" t="s">
        <v>4926</v>
      </c>
      <c r="C319" t="s">
        <v>3905</v>
      </c>
      <c r="D319" t="s">
        <v>2606</v>
      </c>
      <c r="E319" t="s">
        <v>3031</v>
      </c>
      <c r="F319" t="s">
        <v>2627</v>
      </c>
      <c r="G319" t="s">
        <v>3906</v>
      </c>
      <c r="H319" t="s">
        <v>3907</v>
      </c>
      <c r="I319" t="s">
        <v>362</v>
      </c>
      <c r="J319" t="s">
        <v>3904</v>
      </c>
    </row>
    <row r="320" spans="1:10" x14ac:dyDescent="0.2">
      <c r="A320" t="s">
        <v>8997</v>
      </c>
      <c r="B320" t="s">
        <v>8998</v>
      </c>
      <c r="C320" t="s">
        <v>5731</v>
      </c>
      <c r="D320" t="s">
        <v>5066</v>
      </c>
      <c r="E320" t="s">
        <v>1908</v>
      </c>
      <c r="F320" t="s">
        <v>2627</v>
      </c>
      <c r="G320" t="s">
        <v>8999</v>
      </c>
      <c r="H320" t="s">
        <v>9000</v>
      </c>
      <c r="I320" t="s">
        <v>362</v>
      </c>
      <c r="J320" t="s">
        <v>8997</v>
      </c>
    </row>
    <row r="321" spans="1:10" x14ac:dyDescent="0.2">
      <c r="A321" t="s">
        <v>11306</v>
      </c>
      <c r="B321" t="s">
        <v>11307</v>
      </c>
      <c r="C321" t="s">
        <v>11308</v>
      </c>
      <c r="D321" t="s">
        <v>11309</v>
      </c>
      <c r="E321" t="s">
        <v>3421</v>
      </c>
      <c r="F321" t="s">
        <v>3422</v>
      </c>
      <c r="G321" t="s">
        <v>11310</v>
      </c>
      <c r="H321" t="s">
        <v>11311</v>
      </c>
      <c r="I321" t="s">
        <v>362</v>
      </c>
      <c r="J321" t="s">
        <v>11306</v>
      </c>
    </row>
    <row r="322" spans="1:10" x14ac:dyDescent="0.2">
      <c r="A322" t="s">
        <v>80</v>
      </c>
      <c r="B322" t="s">
        <v>6838</v>
      </c>
      <c r="C322" t="s">
        <v>6839</v>
      </c>
      <c r="D322" t="s">
        <v>5145</v>
      </c>
      <c r="E322" t="s">
        <v>79</v>
      </c>
      <c r="F322" t="s">
        <v>358</v>
      </c>
      <c r="G322" t="s">
        <v>6840</v>
      </c>
      <c r="H322" t="s">
        <v>81</v>
      </c>
      <c r="I322" t="s">
        <v>362</v>
      </c>
      <c r="J322" t="s">
        <v>80</v>
      </c>
    </row>
    <row r="323" spans="1:10" x14ac:dyDescent="0.2">
      <c r="A323" t="s">
        <v>12091</v>
      </c>
      <c r="B323" t="s">
        <v>12092</v>
      </c>
      <c r="C323" t="s">
        <v>12093</v>
      </c>
      <c r="D323" t="s">
        <v>12094</v>
      </c>
      <c r="E323" t="s">
        <v>2921</v>
      </c>
      <c r="F323" t="s">
        <v>724</v>
      </c>
      <c r="G323" t="s">
        <v>12095</v>
      </c>
      <c r="H323" t="s">
        <v>12096</v>
      </c>
      <c r="I323" t="s">
        <v>362</v>
      </c>
      <c r="J323" t="s">
        <v>12091</v>
      </c>
    </row>
    <row r="324" spans="1:10" x14ac:dyDescent="0.2">
      <c r="A324" t="s">
        <v>9705</v>
      </c>
      <c r="B324" t="s">
        <v>9706</v>
      </c>
      <c r="C324" t="s">
        <v>1977</v>
      </c>
      <c r="D324" t="s">
        <v>5216</v>
      </c>
      <c r="E324" t="s">
        <v>723</v>
      </c>
      <c r="F324" t="s">
        <v>724</v>
      </c>
      <c r="G324" t="s">
        <v>9707</v>
      </c>
      <c r="H324" t="s">
        <v>9708</v>
      </c>
      <c r="I324" t="s">
        <v>362</v>
      </c>
      <c r="J324" t="s">
        <v>9705</v>
      </c>
    </row>
    <row r="325" spans="1:10" x14ac:dyDescent="0.2">
      <c r="A325" t="s">
        <v>11834</v>
      </c>
      <c r="B325" t="s">
        <v>11835</v>
      </c>
      <c r="C325" t="s">
        <v>1977</v>
      </c>
      <c r="D325" t="s">
        <v>11836</v>
      </c>
      <c r="E325" t="s">
        <v>723</v>
      </c>
      <c r="F325" t="s">
        <v>724</v>
      </c>
      <c r="G325" t="s">
        <v>11837</v>
      </c>
      <c r="H325" t="s">
        <v>11838</v>
      </c>
      <c r="I325" t="s">
        <v>362</v>
      </c>
      <c r="J325" t="s">
        <v>11834</v>
      </c>
    </row>
    <row r="326" spans="1:10" x14ac:dyDescent="0.2">
      <c r="A326" t="s">
        <v>5214</v>
      </c>
      <c r="B326" t="s">
        <v>5215</v>
      </c>
      <c r="C326" t="s">
        <v>1977</v>
      </c>
      <c r="D326" t="s">
        <v>5216</v>
      </c>
      <c r="E326" t="s">
        <v>723</v>
      </c>
      <c r="F326" t="s">
        <v>724</v>
      </c>
      <c r="G326" t="s">
        <v>5217</v>
      </c>
      <c r="H326" t="s">
        <v>5218</v>
      </c>
      <c r="I326" t="s">
        <v>362</v>
      </c>
      <c r="J326" t="s">
        <v>5214</v>
      </c>
    </row>
    <row r="327" spans="1:10" x14ac:dyDescent="0.2">
      <c r="A327" t="s">
        <v>7408</v>
      </c>
      <c r="B327" t="s">
        <v>4093</v>
      </c>
      <c r="C327" t="s">
        <v>7409</v>
      </c>
      <c r="D327" t="s">
        <v>1977</v>
      </c>
      <c r="E327" t="s">
        <v>3708</v>
      </c>
      <c r="F327" t="s">
        <v>724</v>
      </c>
      <c r="G327" t="s">
        <v>7410</v>
      </c>
      <c r="H327" t="s">
        <v>7411</v>
      </c>
      <c r="I327" t="s">
        <v>362</v>
      </c>
      <c r="J327" t="s">
        <v>7408</v>
      </c>
    </row>
    <row r="328" spans="1:10" x14ac:dyDescent="0.2">
      <c r="A328" t="s">
        <v>9765</v>
      </c>
      <c r="B328" t="s">
        <v>9766</v>
      </c>
      <c r="C328" t="s">
        <v>9767</v>
      </c>
      <c r="D328" t="s">
        <v>9768</v>
      </c>
      <c r="E328" t="s">
        <v>5081</v>
      </c>
      <c r="F328" t="s">
        <v>5082</v>
      </c>
      <c r="G328" t="s">
        <v>9769</v>
      </c>
      <c r="H328" t="s">
        <v>9770</v>
      </c>
      <c r="I328" t="s">
        <v>362</v>
      </c>
      <c r="J328" t="s">
        <v>9765</v>
      </c>
    </row>
    <row r="329" spans="1:10" x14ac:dyDescent="0.2">
      <c r="A329" t="s">
        <v>116</v>
      </c>
      <c r="B329" t="s">
        <v>7202</v>
      </c>
      <c r="C329" t="s">
        <v>7592</v>
      </c>
      <c r="D329" t="s">
        <v>7593</v>
      </c>
      <c r="E329" t="s">
        <v>108</v>
      </c>
      <c r="F329" t="s">
        <v>109</v>
      </c>
      <c r="G329" t="s">
        <v>7594</v>
      </c>
      <c r="H329" t="s">
        <v>117</v>
      </c>
      <c r="I329" t="s">
        <v>362</v>
      </c>
      <c r="J329" t="s">
        <v>116</v>
      </c>
    </row>
    <row r="330" spans="1:10" x14ac:dyDescent="0.2">
      <c r="A330" t="s">
        <v>6077</v>
      </c>
      <c r="B330" t="s">
        <v>5581</v>
      </c>
      <c r="C330" t="s">
        <v>6078</v>
      </c>
      <c r="D330" t="s">
        <v>3073</v>
      </c>
      <c r="E330" t="s">
        <v>4787</v>
      </c>
      <c r="F330" t="s">
        <v>109</v>
      </c>
      <c r="G330" t="s">
        <v>6079</v>
      </c>
      <c r="H330" t="s">
        <v>6080</v>
      </c>
      <c r="I330" t="s">
        <v>362</v>
      </c>
      <c r="J330" t="s">
        <v>6077</v>
      </c>
    </row>
    <row r="331" spans="1:10" x14ac:dyDescent="0.2">
      <c r="A331" t="s">
        <v>114</v>
      </c>
      <c r="B331" t="s">
        <v>3541</v>
      </c>
      <c r="C331" t="s">
        <v>6078</v>
      </c>
      <c r="D331" t="s">
        <v>3073</v>
      </c>
      <c r="E331" t="s">
        <v>108</v>
      </c>
      <c r="F331" t="s">
        <v>109</v>
      </c>
      <c r="G331" t="s">
        <v>7125</v>
      </c>
      <c r="H331" t="s">
        <v>115</v>
      </c>
      <c r="I331" t="s">
        <v>362</v>
      </c>
      <c r="J331" t="s">
        <v>114</v>
      </c>
    </row>
    <row r="332" spans="1:10" x14ac:dyDescent="0.2">
      <c r="A332" t="s">
        <v>5255</v>
      </c>
      <c r="B332" t="s">
        <v>5256</v>
      </c>
      <c r="C332" t="s">
        <v>5257</v>
      </c>
      <c r="D332" t="s">
        <v>3073</v>
      </c>
      <c r="E332" t="s">
        <v>6039</v>
      </c>
      <c r="F332" t="s">
        <v>6040</v>
      </c>
      <c r="G332" t="s">
        <v>5258</v>
      </c>
      <c r="H332" t="s">
        <v>5259</v>
      </c>
      <c r="I332" t="s">
        <v>362</v>
      </c>
      <c r="J332" t="s">
        <v>5255</v>
      </c>
    </row>
    <row r="333" spans="1:10" x14ac:dyDescent="0.2">
      <c r="A333" t="s">
        <v>10937</v>
      </c>
      <c r="B333" t="s">
        <v>10938</v>
      </c>
      <c r="C333" t="s">
        <v>8351</v>
      </c>
      <c r="D333" t="s">
        <v>3073</v>
      </c>
      <c r="E333" t="s">
        <v>6039</v>
      </c>
      <c r="F333" t="s">
        <v>6040</v>
      </c>
      <c r="G333" t="s">
        <v>5258</v>
      </c>
      <c r="H333" t="s">
        <v>10939</v>
      </c>
      <c r="I333" t="s">
        <v>362</v>
      </c>
      <c r="J333" t="s">
        <v>10937</v>
      </c>
    </row>
    <row r="334" spans="1:10" x14ac:dyDescent="0.2">
      <c r="A334" t="s">
        <v>8606</v>
      </c>
      <c r="B334" t="s">
        <v>8607</v>
      </c>
      <c r="C334" t="s">
        <v>8608</v>
      </c>
      <c r="D334" t="s">
        <v>8609</v>
      </c>
      <c r="E334" t="s">
        <v>948</v>
      </c>
      <c r="F334" t="s">
        <v>949</v>
      </c>
      <c r="G334" t="s">
        <v>8610</v>
      </c>
      <c r="H334" t="s">
        <v>8611</v>
      </c>
      <c r="I334" t="s">
        <v>362</v>
      </c>
      <c r="J334" t="s">
        <v>8606</v>
      </c>
    </row>
    <row r="335" spans="1:10" x14ac:dyDescent="0.2">
      <c r="A335" t="s">
        <v>129</v>
      </c>
      <c r="B335" t="s">
        <v>9243</v>
      </c>
      <c r="C335" t="s">
        <v>7714</v>
      </c>
      <c r="D335" t="s">
        <v>3073</v>
      </c>
      <c r="E335" t="s">
        <v>127</v>
      </c>
      <c r="F335" t="s">
        <v>128</v>
      </c>
      <c r="G335" t="s">
        <v>9244</v>
      </c>
      <c r="H335" t="s">
        <v>130</v>
      </c>
      <c r="I335" t="s">
        <v>362</v>
      </c>
      <c r="J335" t="s">
        <v>129</v>
      </c>
    </row>
    <row r="336" spans="1:10" x14ac:dyDescent="0.2">
      <c r="A336" t="s">
        <v>9394</v>
      </c>
      <c r="B336" t="s">
        <v>9395</v>
      </c>
      <c r="C336" t="s">
        <v>10513</v>
      </c>
      <c r="D336" t="s">
        <v>10514</v>
      </c>
      <c r="E336" t="s">
        <v>2694</v>
      </c>
      <c r="F336" t="s">
        <v>128</v>
      </c>
      <c r="G336" t="s">
        <v>10515</v>
      </c>
      <c r="H336" t="s">
        <v>10516</v>
      </c>
      <c r="I336" t="s">
        <v>362</v>
      </c>
      <c r="J336" t="s">
        <v>9394</v>
      </c>
    </row>
    <row r="337" spans="1:10" x14ac:dyDescent="0.2">
      <c r="A337" t="s">
        <v>125</v>
      </c>
      <c r="B337" t="s">
        <v>9239</v>
      </c>
      <c r="C337" t="s">
        <v>9240</v>
      </c>
      <c r="D337" t="s">
        <v>9241</v>
      </c>
      <c r="E337" t="s">
        <v>127</v>
      </c>
      <c r="F337" t="s">
        <v>128</v>
      </c>
      <c r="G337" t="s">
        <v>9242</v>
      </c>
      <c r="H337" t="s">
        <v>126</v>
      </c>
      <c r="I337" t="s">
        <v>362</v>
      </c>
      <c r="J337" t="s">
        <v>125</v>
      </c>
    </row>
    <row r="338" spans="1:10" x14ac:dyDescent="0.2">
      <c r="A338" t="s">
        <v>5870</v>
      </c>
      <c r="B338" t="s">
        <v>5871</v>
      </c>
      <c r="C338" t="s">
        <v>2606</v>
      </c>
      <c r="D338" t="s">
        <v>2606</v>
      </c>
      <c r="E338" t="s">
        <v>127</v>
      </c>
      <c r="F338" t="s">
        <v>128</v>
      </c>
      <c r="G338" t="s">
        <v>5872</v>
      </c>
      <c r="H338" t="s">
        <v>5873</v>
      </c>
      <c r="I338" t="s">
        <v>362</v>
      </c>
      <c r="J338" t="s">
        <v>5870</v>
      </c>
    </row>
    <row r="339" spans="1:10" x14ac:dyDescent="0.2">
      <c r="A339" t="s">
        <v>3948</v>
      </c>
      <c r="B339" t="s">
        <v>3949</v>
      </c>
      <c r="C339" t="s">
        <v>3950</v>
      </c>
      <c r="D339" t="s">
        <v>3951</v>
      </c>
      <c r="E339" t="s">
        <v>725</v>
      </c>
      <c r="F339" t="s">
        <v>726</v>
      </c>
      <c r="G339" t="s">
        <v>3952</v>
      </c>
      <c r="H339" t="s">
        <v>3953</v>
      </c>
      <c r="I339" t="s">
        <v>362</v>
      </c>
      <c r="J339" t="s">
        <v>3948</v>
      </c>
    </row>
    <row r="340" spans="1:10" x14ac:dyDescent="0.2">
      <c r="A340" t="s">
        <v>9363</v>
      </c>
      <c r="B340" t="s">
        <v>9364</v>
      </c>
      <c r="C340" t="s">
        <v>9365</v>
      </c>
      <c r="D340" t="s">
        <v>2606</v>
      </c>
      <c r="E340" t="s">
        <v>148</v>
      </c>
      <c r="F340" t="s">
        <v>149</v>
      </c>
      <c r="G340" t="s">
        <v>9366</v>
      </c>
      <c r="H340" t="s">
        <v>9367</v>
      </c>
      <c r="I340" t="s">
        <v>362</v>
      </c>
      <c r="J340" t="s">
        <v>9363</v>
      </c>
    </row>
    <row r="341" spans="1:10" x14ac:dyDescent="0.2">
      <c r="A341" t="s">
        <v>3254</v>
      </c>
      <c r="B341" t="s">
        <v>3255</v>
      </c>
      <c r="C341" t="s">
        <v>3256</v>
      </c>
      <c r="D341" t="s">
        <v>3257</v>
      </c>
      <c r="E341" t="s">
        <v>148</v>
      </c>
      <c r="F341" t="s">
        <v>149</v>
      </c>
      <c r="G341" t="s">
        <v>3258</v>
      </c>
      <c r="H341" t="s">
        <v>3259</v>
      </c>
      <c r="I341" t="s">
        <v>362</v>
      </c>
      <c r="J341" t="s">
        <v>3254</v>
      </c>
    </row>
    <row r="342" spans="1:10" x14ac:dyDescent="0.2">
      <c r="A342" t="s">
        <v>3536</v>
      </c>
      <c r="B342" t="s">
        <v>3537</v>
      </c>
      <c r="C342" t="s">
        <v>3663</v>
      </c>
      <c r="D342" t="s">
        <v>3538</v>
      </c>
      <c r="E342" t="s">
        <v>152</v>
      </c>
      <c r="F342" t="s">
        <v>153</v>
      </c>
      <c r="G342" t="s">
        <v>3539</v>
      </c>
      <c r="H342" t="s">
        <v>3540</v>
      </c>
      <c r="I342" t="s">
        <v>362</v>
      </c>
      <c r="J342" t="s">
        <v>3536</v>
      </c>
    </row>
    <row r="343" spans="1:10" x14ac:dyDescent="0.2">
      <c r="A343" t="s">
        <v>150</v>
      </c>
      <c r="B343" t="s">
        <v>5581</v>
      </c>
      <c r="C343" t="s">
        <v>3538</v>
      </c>
      <c r="D343" t="s">
        <v>2606</v>
      </c>
      <c r="E343" t="s">
        <v>152</v>
      </c>
      <c r="F343" t="s">
        <v>153</v>
      </c>
      <c r="G343" t="s">
        <v>5582</v>
      </c>
      <c r="H343" t="s">
        <v>151</v>
      </c>
      <c r="I343" t="s">
        <v>362</v>
      </c>
      <c r="J343" t="s">
        <v>150</v>
      </c>
    </row>
    <row r="344" spans="1:10" x14ac:dyDescent="0.2">
      <c r="A344" t="s">
        <v>7395</v>
      </c>
      <c r="B344" t="s">
        <v>7396</v>
      </c>
      <c r="C344" t="s">
        <v>7397</v>
      </c>
      <c r="D344" t="s">
        <v>7398</v>
      </c>
      <c r="E344" t="s">
        <v>6998</v>
      </c>
      <c r="F344" t="s">
        <v>153</v>
      </c>
      <c r="G344" t="s">
        <v>7399</v>
      </c>
      <c r="H344" t="s">
        <v>7400</v>
      </c>
      <c r="I344" t="s">
        <v>362</v>
      </c>
      <c r="J344" t="s">
        <v>7395</v>
      </c>
    </row>
    <row r="345" spans="1:10" x14ac:dyDescent="0.2">
      <c r="A345" t="s">
        <v>160</v>
      </c>
      <c r="B345" t="s">
        <v>3541</v>
      </c>
      <c r="C345" t="s">
        <v>3538</v>
      </c>
      <c r="D345" t="s">
        <v>2606</v>
      </c>
      <c r="E345" t="s">
        <v>152</v>
      </c>
      <c r="F345" t="s">
        <v>153</v>
      </c>
      <c r="G345" t="s">
        <v>3542</v>
      </c>
      <c r="H345" t="s">
        <v>161</v>
      </c>
      <c r="I345" t="s">
        <v>362</v>
      </c>
      <c r="J345" t="s">
        <v>160</v>
      </c>
    </row>
    <row r="346" spans="1:10" x14ac:dyDescent="0.2">
      <c r="A346" t="s">
        <v>10904</v>
      </c>
      <c r="B346" t="s">
        <v>10905</v>
      </c>
      <c r="C346" t="s">
        <v>10906</v>
      </c>
      <c r="D346" t="s">
        <v>3073</v>
      </c>
      <c r="E346" t="s">
        <v>164</v>
      </c>
      <c r="F346" t="s">
        <v>165</v>
      </c>
      <c r="G346" t="s">
        <v>3970</v>
      </c>
      <c r="H346" t="s">
        <v>10907</v>
      </c>
      <c r="I346" t="s">
        <v>362</v>
      </c>
      <c r="J346" t="s">
        <v>10904</v>
      </c>
    </row>
    <row r="347" spans="1:10" x14ac:dyDescent="0.2">
      <c r="A347" t="s">
        <v>166</v>
      </c>
      <c r="B347" t="s">
        <v>3732</v>
      </c>
      <c r="C347" t="s">
        <v>3667</v>
      </c>
      <c r="D347" t="s">
        <v>3073</v>
      </c>
      <c r="E347" t="s">
        <v>164</v>
      </c>
      <c r="F347" t="s">
        <v>165</v>
      </c>
      <c r="G347" t="s">
        <v>3733</v>
      </c>
      <c r="H347" t="s">
        <v>167</v>
      </c>
      <c r="I347" t="s">
        <v>362</v>
      </c>
      <c r="J347" t="s">
        <v>166</v>
      </c>
    </row>
    <row r="348" spans="1:10" x14ac:dyDescent="0.2">
      <c r="A348" t="s">
        <v>1009</v>
      </c>
      <c r="B348" t="s">
        <v>7907</v>
      </c>
      <c r="C348" t="s">
        <v>5071</v>
      </c>
      <c r="D348" t="s">
        <v>3073</v>
      </c>
      <c r="E348" t="s">
        <v>174</v>
      </c>
      <c r="F348" t="s">
        <v>171</v>
      </c>
      <c r="G348" t="s">
        <v>10820</v>
      </c>
      <c r="H348" t="s">
        <v>1010</v>
      </c>
      <c r="I348" t="s">
        <v>362</v>
      </c>
      <c r="J348" t="s">
        <v>1009</v>
      </c>
    </row>
    <row r="349" spans="1:10" x14ac:dyDescent="0.2">
      <c r="A349" t="s">
        <v>172</v>
      </c>
      <c r="B349" t="s">
        <v>11128</v>
      </c>
      <c r="C349" t="s">
        <v>3073</v>
      </c>
      <c r="D349" t="s">
        <v>2606</v>
      </c>
      <c r="E349" t="s">
        <v>174</v>
      </c>
      <c r="F349" t="s">
        <v>171</v>
      </c>
      <c r="G349" t="s">
        <v>11129</v>
      </c>
      <c r="H349" t="s">
        <v>173</v>
      </c>
      <c r="I349" t="s">
        <v>362</v>
      </c>
      <c r="J349" t="s">
        <v>172</v>
      </c>
    </row>
    <row r="350" spans="1:10" x14ac:dyDescent="0.2">
      <c r="A350" t="s">
        <v>175</v>
      </c>
      <c r="B350" t="s">
        <v>2805</v>
      </c>
      <c r="C350" t="s">
        <v>2806</v>
      </c>
      <c r="D350" t="s">
        <v>2807</v>
      </c>
      <c r="E350" t="s">
        <v>174</v>
      </c>
      <c r="F350" t="s">
        <v>171</v>
      </c>
      <c r="G350" t="s">
        <v>2808</v>
      </c>
      <c r="H350" t="s">
        <v>176</v>
      </c>
      <c r="I350" t="s">
        <v>362</v>
      </c>
      <c r="J350" t="s">
        <v>175</v>
      </c>
    </row>
    <row r="351" spans="1:10" x14ac:dyDescent="0.2">
      <c r="A351" t="s">
        <v>10899</v>
      </c>
      <c r="B351" t="s">
        <v>10900</v>
      </c>
      <c r="C351" t="s">
        <v>10901</v>
      </c>
      <c r="D351" t="s">
        <v>6908</v>
      </c>
      <c r="E351" t="s">
        <v>170</v>
      </c>
      <c r="F351" t="s">
        <v>171</v>
      </c>
      <c r="G351" t="s">
        <v>10902</v>
      </c>
      <c r="H351" t="s">
        <v>10903</v>
      </c>
      <c r="I351" t="s">
        <v>362</v>
      </c>
      <c r="J351" t="s">
        <v>10899</v>
      </c>
    </row>
    <row r="352" spans="1:10" x14ac:dyDescent="0.2">
      <c r="A352" t="s">
        <v>7712</v>
      </c>
      <c r="B352" t="s">
        <v>7713</v>
      </c>
      <c r="C352" t="s">
        <v>7714</v>
      </c>
      <c r="D352" t="s">
        <v>7715</v>
      </c>
      <c r="E352" t="s">
        <v>3996</v>
      </c>
      <c r="F352" t="s">
        <v>3997</v>
      </c>
      <c r="G352" t="s">
        <v>7716</v>
      </c>
      <c r="H352" t="s">
        <v>7717</v>
      </c>
      <c r="I352" t="s">
        <v>362</v>
      </c>
      <c r="J352" t="s">
        <v>7712</v>
      </c>
    </row>
    <row r="353" spans="1:10" x14ac:dyDescent="0.2">
      <c r="A353" t="s">
        <v>8036</v>
      </c>
      <c r="B353" t="s">
        <v>8037</v>
      </c>
      <c r="C353" t="s">
        <v>8038</v>
      </c>
      <c r="D353" t="s">
        <v>3073</v>
      </c>
      <c r="E353" t="s">
        <v>3996</v>
      </c>
      <c r="F353" t="s">
        <v>3997</v>
      </c>
      <c r="G353" t="s">
        <v>8039</v>
      </c>
      <c r="H353" t="s">
        <v>8040</v>
      </c>
      <c r="I353" t="s">
        <v>362</v>
      </c>
      <c r="J353" t="s">
        <v>8036</v>
      </c>
    </row>
    <row r="354" spans="1:10" x14ac:dyDescent="0.2">
      <c r="A354" t="s">
        <v>1013</v>
      </c>
      <c r="B354" t="s">
        <v>12756</v>
      </c>
      <c r="C354" t="s">
        <v>3068</v>
      </c>
      <c r="D354" t="s">
        <v>3073</v>
      </c>
      <c r="E354" t="s">
        <v>1015</v>
      </c>
      <c r="F354" t="s">
        <v>3589</v>
      </c>
      <c r="G354" t="s">
        <v>12757</v>
      </c>
      <c r="H354" t="s">
        <v>1014</v>
      </c>
      <c r="I354" t="s">
        <v>362</v>
      </c>
      <c r="J354" t="s">
        <v>1013</v>
      </c>
    </row>
    <row r="355" spans="1:10" x14ac:dyDescent="0.2">
      <c r="A355" t="s">
        <v>10787</v>
      </c>
      <c r="B355" t="s">
        <v>9364</v>
      </c>
      <c r="C355" t="s">
        <v>10788</v>
      </c>
      <c r="D355" t="s">
        <v>2606</v>
      </c>
      <c r="E355" t="s">
        <v>4240</v>
      </c>
      <c r="F355" t="s">
        <v>4241</v>
      </c>
      <c r="G355" t="s">
        <v>10789</v>
      </c>
      <c r="H355" t="s">
        <v>10790</v>
      </c>
      <c r="I355" t="s">
        <v>362</v>
      </c>
      <c r="J355" t="s">
        <v>10787</v>
      </c>
    </row>
    <row r="356" spans="1:10" x14ac:dyDescent="0.2">
      <c r="A356" t="s">
        <v>1035</v>
      </c>
      <c r="B356" t="s">
        <v>3342</v>
      </c>
      <c r="C356" t="s">
        <v>3343</v>
      </c>
      <c r="D356" t="s">
        <v>3073</v>
      </c>
      <c r="E356" t="s">
        <v>1037</v>
      </c>
      <c r="F356" t="s">
        <v>1034</v>
      </c>
      <c r="G356" t="s">
        <v>3344</v>
      </c>
      <c r="H356" t="s">
        <v>1036</v>
      </c>
      <c r="I356" t="s">
        <v>362</v>
      </c>
      <c r="J356" t="s">
        <v>1035</v>
      </c>
    </row>
    <row r="357" spans="1:10" x14ac:dyDescent="0.2">
      <c r="A357" t="s">
        <v>3345</v>
      </c>
      <c r="B357" t="s">
        <v>3346</v>
      </c>
      <c r="C357" t="s">
        <v>3347</v>
      </c>
      <c r="D357" t="s">
        <v>3073</v>
      </c>
      <c r="E357" t="s">
        <v>1037</v>
      </c>
      <c r="F357" t="s">
        <v>1034</v>
      </c>
      <c r="G357" t="s">
        <v>3348</v>
      </c>
      <c r="H357" t="s">
        <v>3349</v>
      </c>
      <c r="I357" t="s">
        <v>362</v>
      </c>
      <c r="J357" t="s">
        <v>3345</v>
      </c>
    </row>
    <row r="358" spans="1:10" x14ac:dyDescent="0.2">
      <c r="A358" t="s">
        <v>3350</v>
      </c>
      <c r="B358" t="s">
        <v>3351</v>
      </c>
      <c r="C358" t="s">
        <v>3352</v>
      </c>
      <c r="D358" t="s">
        <v>3353</v>
      </c>
      <c r="E358" t="s">
        <v>1037</v>
      </c>
      <c r="F358" t="s">
        <v>1034</v>
      </c>
      <c r="G358" t="s">
        <v>3354</v>
      </c>
      <c r="H358" t="s">
        <v>3355</v>
      </c>
      <c r="I358" t="s">
        <v>362</v>
      </c>
      <c r="J358" t="s">
        <v>3350</v>
      </c>
    </row>
    <row r="359" spans="1:10" x14ac:dyDescent="0.2">
      <c r="A359" t="s">
        <v>12497</v>
      </c>
      <c r="B359" t="s">
        <v>12498</v>
      </c>
      <c r="C359" t="s">
        <v>12499</v>
      </c>
      <c r="D359" t="s">
        <v>12500</v>
      </c>
      <c r="E359" t="s">
        <v>1033</v>
      </c>
      <c r="F359" t="s">
        <v>1034</v>
      </c>
      <c r="G359" t="s">
        <v>12501</v>
      </c>
      <c r="H359" t="s">
        <v>12502</v>
      </c>
      <c r="I359" t="s">
        <v>362</v>
      </c>
      <c r="J359" t="s">
        <v>12497</v>
      </c>
    </row>
    <row r="360" spans="1:10" x14ac:dyDescent="0.2">
      <c r="A360" t="s">
        <v>1053</v>
      </c>
      <c r="B360" t="s">
        <v>6627</v>
      </c>
      <c r="C360" t="s">
        <v>6628</v>
      </c>
      <c r="D360" t="s">
        <v>6629</v>
      </c>
      <c r="E360" t="s">
        <v>1042</v>
      </c>
      <c r="F360" t="s">
        <v>1043</v>
      </c>
      <c r="G360" t="s">
        <v>6630</v>
      </c>
      <c r="H360" t="s">
        <v>1054</v>
      </c>
      <c r="I360" t="s">
        <v>362</v>
      </c>
      <c r="J360" t="s">
        <v>1053</v>
      </c>
    </row>
    <row r="361" spans="1:10" x14ac:dyDescent="0.2">
      <c r="A361" t="s">
        <v>1040</v>
      </c>
      <c r="B361" t="s">
        <v>5193</v>
      </c>
      <c r="C361" t="s">
        <v>5194</v>
      </c>
      <c r="D361" t="s">
        <v>1977</v>
      </c>
      <c r="E361" t="s">
        <v>1042</v>
      </c>
      <c r="F361" t="s">
        <v>1043</v>
      </c>
      <c r="G361" t="s">
        <v>5195</v>
      </c>
      <c r="H361" t="s">
        <v>1041</v>
      </c>
      <c r="I361" t="s">
        <v>362</v>
      </c>
      <c r="J361" t="s">
        <v>1040</v>
      </c>
    </row>
    <row r="362" spans="1:10" x14ac:dyDescent="0.2">
      <c r="A362" t="s">
        <v>12486</v>
      </c>
      <c r="B362" t="s">
        <v>12487</v>
      </c>
      <c r="C362" t="s">
        <v>12488</v>
      </c>
      <c r="D362" t="s">
        <v>12489</v>
      </c>
      <c r="E362" t="s">
        <v>1042</v>
      </c>
      <c r="F362" t="s">
        <v>1043</v>
      </c>
      <c r="G362" t="s">
        <v>12490</v>
      </c>
      <c r="H362" t="s">
        <v>12491</v>
      </c>
      <c r="I362" t="s">
        <v>362</v>
      </c>
      <c r="J362" t="s">
        <v>12486</v>
      </c>
    </row>
    <row r="363" spans="1:10" x14ac:dyDescent="0.2">
      <c r="A363" t="s">
        <v>5403</v>
      </c>
      <c r="B363" t="s">
        <v>5404</v>
      </c>
      <c r="C363" t="s">
        <v>5405</v>
      </c>
      <c r="D363" t="s">
        <v>5406</v>
      </c>
      <c r="E363" t="s">
        <v>1044</v>
      </c>
      <c r="F363" t="s">
        <v>1043</v>
      </c>
      <c r="G363" t="s">
        <v>5407</v>
      </c>
      <c r="H363" t="s">
        <v>5408</v>
      </c>
      <c r="I363" t="s">
        <v>362</v>
      </c>
      <c r="J363" t="s">
        <v>5403</v>
      </c>
    </row>
    <row r="364" spans="1:10" x14ac:dyDescent="0.2">
      <c r="A364" t="s">
        <v>260</v>
      </c>
      <c r="B364" t="s">
        <v>9535</v>
      </c>
      <c r="C364" t="s">
        <v>3395</v>
      </c>
      <c r="D364" t="s">
        <v>3073</v>
      </c>
      <c r="E364" t="s">
        <v>1063</v>
      </c>
      <c r="F364" t="s">
        <v>1060</v>
      </c>
      <c r="G364" t="s">
        <v>9536</v>
      </c>
      <c r="H364" t="s">
        <v>261</v>
      </c>
      <c r="I364" t="s">
        <v>362</v>
      </c>
      <c r="J364" t="s">
        <v>260</v>
      </c>
    </row>
    <row r="365" spans="1:10" x14ac:dyDescent="0.2">
      <c r="A365" t="s">
        <v>9427</v>
      </c>
      <c r="B365" t="s">
        <v>9428</v>
      </c>
      <c r="C365" t="s">
        <v>9429</v>
      </c>
      <c r="D365" t="s">
        <v>9430</v>
      </c>
      <c r="E365" t="s">
        <v>2803</v>
      </c>
      <c r="F365" t="s">
        <v>2804</v>
      </c>
      <c r="G365" t="s">
        <v>9431</v>
      </c>
      <c r="H365" t="s">
        <v>9432</v>
      </c>
      <c r="I365" t="s">
        <v>362</v>
      </c>
      <c r="J365" t="s">
        <v>9427</v>
      </c>
    </row>
    <row r="366" spans="1:10" x14ac:dyDescent="0.2">
      <c r="A366" t="s">
        <v>11889</v>
      </c>
      <c r="B366" t="s">
        <v>11890</v>
      </c>
      <c r="C366" t="s">
        <v>11891</v>
      </c>
      <c r="D366" t="s">
        <v>2329</v>
      </c>
      <c r="E366" t="s">
        <v>6758</v>
      </c>
      <c r="F366" t="s">
        <v>6759</v>
      </c>
      <c r="G366" t="s">
        <v>11892</v>
      </c>
      <c r="H366" t="s">
        <v>11893</v>
      </c>
      <c r="I366" t="s">
        <v>362</v>
      </c>
      <c r="J366" t="s">
        <v>11889</v>
      </c>
    </row>
    <row r="367" spans="1:10" x14ac:dyDescent="0.2">
      <c r="A367" t="s">
        <v>10932</v>
      </c>
      <c r="B367" t="s">
        <v>10933</v>
      </c>
      <c r="C367" t="s">
        <v>6629</v>
      </c>
      <c r="D367" t="s">
        <v>10934</v>
      </c>
      <c r="E367" t="s">
        <v>6758</v>
      </c>
      <c r="F367" t="s">
        <v>6759</v>
      </c>
      <c r="G367" t="s">
        <v>10935</v>
      </c>
      <c r="H367" t="s">
        <v>10936</v>
      </c>
      <c r="I367" t="s">
        <v>362</v>
      </c>
      <c r="J367" t="s">
        <v>10932</v>
      </c>
    </row>
    <row r="368" spans="1:10" x14ac:dyDescent="0.2">
      <c r="A368" t="s">
        <v>9700</v>
      </c>
      <c r="B368" t="s">
        <v>9701</v>
      </c>
      <c r="C368" t="s">
        <v>9702</v>
      </c>
      <c r="D368" t="s">
        <v>7015</v>
      </c>
      <c r="E368" t="s">
        <v>2818</v>
      </c>
      <c r="F368" t="s">
        <v>2819</v>
      </c>
      <c r="G368" t="s">
        <v>9703</v>
      </c>
      <c r="H368" t="s">
        <v>9704</v>
      </c>
      <c r="I368" t="s">
        <v>362</v>
      </c>
      <c r="J368" t="s">
        <v>9700</v>
      </c>
    </row>
    <row r="369" spans="1:10" x14ac:dyDescent="0.2">
      <c r="A369" t="s">
        <v>275</v>
      </c>
      <c r="B369" t="s">
        <v>276</v>
      </c>
      <c r="C369" t="s">
        <v>2606</v>
      </c>
      <c r="D369" t="s">
        <v>2606</v>
      </c>
      <c r="E369" t="s">
        <v>278</v>
      </c>
      <c r="F369" t="s">
        <v>279</v>
      </c>
      <c r="G369" t="s">
        <v>6607</v>
      </c>
      <c r="H369" t="s">
        <v>277</v>
      </c>
      <c r="I369" t="s">
        <v>362</v>
      </c>
      <c r="J369" t="s">
        <v>275</v>
      </c>
    </row>
    <row r="370" spans="1:10" x14ac:dyDescent="0.2">
      <c r="A370" t="s">
        <v>11280</v>
      </c>
      <c r="B370" t="s">
        <v>11281</v>
      </c>
      <c r="C370" t="s">
        <v>3347</v>
      </c>
      <c r="D370" t="s">
        <v>3073</v>
      </c>
      <c r="E370" t="s">
        <v>3466</v>
      </c>
      <c r="F370" t="s">
        <v>3467</v>
      </c>
      <c r="G370" t="s">
        <v>11282</v>
      </c>
      <c r="H370" t="s">
        <v>11283</v>
      </c>
      <c r="I370" t="s">
        <v>362</v>
      </c>
      <c r="J370" t="s">
        <v>11280</v>
      </c>
    </row>
    <row r="371" spans="1:10" x14ac:dyDescent="0.2">
      <c r="A371" t="s">
        <v>280</v>
      </c>
      <c r="B371" t="s">
        <v>9880</v>
      </c>
      <c r="C371" t="s">
        <v>1977</v>
      </c>
      <c r="D371" t="s">
        <v>4490</v>
      </c>
      <c r="E371" t="s">
        <v>282</v>
      </c>
      <c r="F371" t="s">
        <v>283</v>
      </c>
      <c r="G371" t="s">
        <v>9881</v>
      </c>
      <c r="H371" t="s">
        <v>281</v>
      </c>
      <c r="I371" t="s">
        <v>362</v>
      </c>
      <c r="J371" t="s">
        <v>280</v>
      </c>
    </row>
    <row r="372" spans="1:10" x14ac:dyDescent="0.2">
      <c r="A372" t="s">
        <v>307</v>
      </c>
      <c r="B372" t="s">
        <v>7508</v>
      </c>
      <c r="C372" t="s">
        <v>7509</v>
      </c>
      <c r="D372" t="s">
        <v>7510</v>
      </c>
      <c r="E372" t="s">
        <v>305</v>
      </c>
      <c r="F372" t="s">
        <v>306</v>
      </c>
      <c r="G372" t="s">
        <v>7511</v>
      </c>
      <c r="H372" t="s">
        <v>308</v>
      </c>
      <c r="I372" t="s">
        <v>362</v>
      </c>
      <c r="J372" t="s">
        <v>307</v>
      </c>
    </row>
    <row r="373" spans="1:10" x14ac:dyDescent="0.2">
      <c r="A373" t="s">
        <v>4894</v>
      </c>
      <c r="B373" t="s">
        <v>4895</v>
      </c>
      <c r="C373" t="s">
        <v>4896</v>
      </c>
      <c r="D373" t="s">
        <v>4897</v>
      </c>
      <c r="E373" t="s">
        <v>760</v>
      </c>
      <c r="F373" t="s">
        <v>315</v>
      </c>
      <c r="G373" t="s">
        <v>4898</v>
      </c>
      <c r="H373" t="s">
        <v>4899</v>
      </c>
      <c r="I373" t="s">
        <v>362</v>
      </c>
      <c r="J373" t="s">
        <v>4894</v>
      </c>
    </row>
    <row r="374" spans="1:10" x14ac:dyDescent="0.2">
      <c r="A374" t="s">
        <v>316</v>
      </c>
      <c r="B374" t="s">
        <v>8093</v>
      </c>
      <c r="C374" t="s">
        <v>8760</v>
      </c>
      <c r="D374" t="s">
        <v>8761</v>
      </c>
      <c r="E374" t="s">
        <v>317</v>
      </c>
      <c r="F374" t="s">
        <v>315</v>
      </c>
      <c r="G374" t="s">
        <v>8094</v>
      </c>
      <c r="H374" t="s">
        <v>8095</v>
      </c>
      <c r="I374" t="s">
        <v>362</v>
      </c>
      <c r="J374" t="s">
        <v>316</v>
      </c>
    </row>
    <row r="375" spans="1:10" x14ac:dyDescent="0.2">
      <c r="A375" t="s">
        <v>331</v>
      </c>
      <c r="B375" t="s">
        <v>7435</v>
      </c>
      <c r="C375" t="s">
        <v>5549</v>
      </c>
      <c r="D375" t="s">
        <v>5145</v>
      </c>
      <c r="E375" t="s">
        <v>333</v>
      </c>
      <c r="F375" t="s">
        <v>327</v>
      </c>
      <c r="G375" t="s">
        <v>7436</v>
      </c>
      <c r="H375" t="s">
        <v>332</v>
      </c>
      <c r="I375" t="s">
        <v>362</v>
      </c>
      <c r="J375" t="s">
        <v>331</v>
      </c>
    </row>
    <row r="376" spans="1:10" x14ac:dyDescent="0.2">
      <c r="A376" t="s">
        <v>1730</v>
      </c>
      <c r="B376" t="s">
        <v>8561</v>
      </c>
      <c r="C376" t="s">
        <v>5549</v>
      </c>
      <c r="D376" t="s">
        <v>5145</v>
      </c>
      <c r="E376" t="s">
        <v>333</v>
      </c>
      <c r="F376" t="s">
        <v>327</v>
      </c>
      <c r="G376" t="s">
        <v>8562</v>
      </c>
      <c r="H376" t="s">
        <v>1731</v>
      </c>
      <c r="I376" t="s">
        <v>362</v>
      </c>
      <c r="J376" t="s">
        <v>1730</v>
      </c>
    </row>
    <row r="377" spans="1:10" x14ac:dyDescent="0.2">
      <c r="A377" t="s">
        <v>324</v>
      </c>
      <c r="B377" t="s">
        <v>7101</v>
      </c>
      <c r="C377" t="s">
        <v>5549</v>
      </c>
      <c r="D377" t="s">
        <v>935</v>
      </c>
      <c r="E377" t="s">
        <v>326</v>
      </c>
      <c r="F377" t="s">
        <v>327</v>
      </c>
      <c r="G377" t="s">
        <v>7102</v>
      </c>
      <c r="H377" t="s">
        <v>325</v>
      </c>
      <c r="I377" t="s">
        <v>362</v>
      </c>
      <c r="J377" t="s">
        <v>324</v>
      </c>
    </row>
    <row r="378" spans="1:10" x14ac:dyDescent="0.2">
      <c r="A378" t="s">
        <v>8003</v>
      </c>
      <c r="B378" t="s">
        <v>8004</v>
      </c>
      <c r="C378" t="s">
        <v>8005</v>
      </c>
      <c r="D378" t="s">
        <v>8006</v>
      </c>
      <c r="E378" t="s">
        <v>8007</v>
      </c>
      <c r="F378" t="s">
        <v>327</v>
      </c>
      <c r="G378" t="s">
        <v>8008</v>
      </c>
      <c r="H378" t="s">
        <v>8009</v>
      </c>
      <c r="I378" t="s">
        <v>362</v>
      </c>
      <c r="J378" t="s">
        <v>8003</v>
      </c>
    </row>
    <row r="379" spans="1:10" x14ac:dyDescent="0.2">
      <c r="A379" t="s">
        <v>1722</v>
      </c>
      <c r="B379" t="s">
        <v>12676</v>
      </c>
      <c r="C379" t="s">
        <v>5549</v>
      </c>
      <c r="D379" t="s">
        <v>5145</v>
      </c>
      <c r="E379" t="s">
        <v>1724</v>
      </c>
      <c r="F379" t="s">
        <v>327</v>
      </c>
      <c r="G379" t="s">
        <v>12677</v>
      </c>
      <c r="H379" t="s">
        <v>1723</v>
      </c>
      <c r="I379" t="s">
        <v>362</v>
      </c>
      <c r="J379" t="s">
        <v>1722</v>
      </c>
    </row>
    <row r="380" spans="1:10" x14ac:dyDescent="0.2">
      <c r="A380" t="s">
        <v>6593</v>
      </c>
      <c r="B380" t="s">
        <v>6594</v>
      </c>
      <c r="C380" t="s">
        <v>6595</v>
      </c>
      <c r="D380" t="s">
        <v>6596</v>
      </c>
      <c r="E380" t="s">
        <v>6597</v>
      </c>
      <c r="F380" t="s">
        <v>327</v>
      </c>
      <c r="G380" t="s">
        <v>6598</v>
      </c>
      <c r="H380" t="s">
        <v>6599</v>
      </c>
      <c r="I380" t="s">
        <v>362</v>
      </c>
      <c r="J380" t="s">
        <v>6593</v>
      </c>
    </row>
    <row r="381" spans="1:10" x14ac:dyDescent="0.2">
      <c r="A381" t="s">
        <v>12681</v>
      </c>
      <c r="B381" t="s">
        <v>12682</v>
      </c>
      <c r="C381" t="s">
        <v>5549</v>
      </c>
      <c r="D381" t="s">
        <v>5145</v>
      </c>
      <c r="E381" t="s">
        <v>6111</v>
      </c>
      <c r="F381" t="s">
        <v>327</v>
      </c>
      <c r="G381" t="s">
        <v>12683</v>
      </c>
      <c r="H381" t="s">
        <v>12684</v>
      </c>
      <c r="I381" t="s">
        <v>362</v>
      </c>
      <c r="J381" t="s">
        <v>12681</v>
      </c>
    </row>
    <row r="382" spans="1:10" x14ac:dyDescent="0.2">
      <c r="A382" t="s">
        <v>12326</v>
      </c>
      <c r="B382" t="s">
        <v>12327</v>
      </c>
      <c r="C382" t="s">
        <v>12328</v>
      </c>
      <c r="D382" t="s">
        <v>12329</v>
      </c>
      <c r="E382" t="s">
        <v>1724</v>
      </c>
      <c r="F382" t="s">
        <v>327</v>
      </c>
      <c r="G382" t="s">
        <v>12330</v>
      </c>
      <c r="H382" t="s">
        <v>12331</v>
      </c>
      <c r="I382" t="s">
        <v>362</v>
      </c>
      <c r="J382" t="s">
        <v>12326</v>
      </c>
    </row>
    <row r="383" spans="1:10" x14ac:dyDescent="0.2">
      <c r="A383" t="s">
        <v>11496</v>
      </c>
      <c r="B383" t="s">
        <v>11497</v>
      </c>
      <c r="C383" t="s">
        <v>5549</v>
      </c>
      <c r="D383" t="s">
        <v>5145</v>
      </c>
      <c r="E383" t="s">
        <v>326</v>
      </c>
      <c r="F383" t="s">
        <v>327</v>
      </c>
      <c r="G383" t="s">
        <v>11498</v>
      </c>
      <c r="H383" t="s">
        <v>11499</v>
      </c>
      <c r="I383" t="s">
        <v>362</v>
      </c>
      <c r="J383" t="s">
        <v>11496</v>
      </c>
    </row>
    <row r="384" spans="1:10" x14ac:dyDescent="0.2">
      <c r="A384" t="s">
        <v>3270</v>
      </c>
      <c r="B384" t="s">
        <v>3271</v>
      </c>
      <c r="C384" t="s">
        <v>3272</v>
      </c>
      <c r="D384" t="s">
        <v>3273</v>
      </c>
      <c r="E384" t="s">
        <v>1752</v>
      </c>
      <c r="F384" t="s">
        <v>1753</v>
      </c>
      <c r="G384" t="s">
        <v>3274</v>
      </c>
      <c r="H384" t="s">
        <v>3275</v>
      </c>
      <c r="I384" t="s">
        <v>362</v>
      </c>
      <c r="J384" t="s">
        <v>3270</v>
      </c>
    </row>
    <row r="385" spans="1:10" x14ac:dyDescent="0.2">
      <c r="A385" t="s">
        <v>10463</v>
      </c>
      <c r="B385" t="s">
        <v>10464</v>
      </c>
      <c r="C385" t="s">
        <v>3073</v>
      </c>
      <c r="D385" t="s">
        <v>10465</v>
      </c>
      <c r="E385" t="s">
        <v>7475</v>
      </c>
      <c r="F385" t="s">
        <v>7476</v>
      </c>
      <c r="G385" t="s">
        <v>10466</v>
      </c>
      <c r="H385" t="s">
        <v>10467</v>
      </c>
      <c r="I385" t="s">
        <v>362</v>
      </c>
      <c r="J385" t="s">
        <v>10463</v>
      </c>
    </row>
    <row r="386" spans="1:10" x14ac:dyDescent="0.2">
      <c r="A386" t="s">
        <v>2498</v>
      </c>
      <c r="B386" t="s">
        <v>7978</v>
      </c>
      <c r="C386" t="s">
        <v>754</v>
      </c>
      <c r="D386" t="s">
        <v>2606</v>
      </c>
      <c r="E386" t="s">
        <v>2494</v>
      </c>
      <c r="F386" t="s">
        <v>357</v>
      </c>
      <c r="G386" t="s">
        <v>7979</v>
      </c>
      <c r="H386" t="s">
        <v>2499</v>
      </c>
      <c r="I386" t="s">
        <v>418</v>
      </c>
      <c r="J386" t="s">
        <v>2498</v>
      </c>
    </row>
    <row r="387" spans="1:10" x14ac:dyDescent="0.2">
      <c r="A387" t="s">
        <v>2460</v>
      </c>
      <c r="B387" t="s">
        <v>9752</v>
      </c>
      <c r="C387" t="s">
        <v>9753</v>
      </c>
      <c r="D387" t="s">
        <v>9754</v>
      </c>
      <c r="E387" t="s">
        <v>2461</v>
      </c>
      <c r="F387" t="s">
        <v>357</v>
      </c>
      <c r="G387" t="s">
        <v>9755</v>
      </c>
      <c r="H387" t="s">
        <v>9756</v>
      </c>
      <c r="I387" t="s">
        <v>418</v>
      </c>
      <c r="J387" t="s">
        <v>2460</v>
      </c>
    </row>
    <row r="388" spans="1:10" x14ac:dyDescent="0.2">
      <c r="A388" t="s">
        <v>2386</v>
      </c>
      <c r="B388" t="s">
        <v>3057</v>
      </c>
      <c r="C388" t="s">
        <v>4594</v>
      </c>
      <c r="D388" t="s">
        <v>754</v>
      </c>
      <c r="E388" t="s">
        <v>2375</v>
      </c>
      <c r="F388" t="s">
        <v>357</v>
      </c>
      <c r="G388" t="s">
        <v>7838</v>
      </c>
      <c r="H388" t="s">
        <v>7839</v>
      </c>
      <c r="I388" t="s">
        <v>418</v>
      </c>
      <c r="J388" t="s">
        <v>2386</v>
      </c>
    </row>
    <row r="389" spans="1:10" x14ac:dyDescent="0.2">
      <c r="A389" t="s">
        <v>2474</v>
      </c>
      <c r="B389" t="s">
        <v>8110</v>
      </c>
      <c r="C389" t="s">
        <v>4594</v>
      </c>
      <c r="D389" t="s">
        <v>754</v>
      </c>
      <c r="E389" t="s">
        <v>2362</v>
      </c>
      <c r="F389" t="s">
        <v>357</v>
      </c>
      <c r="G389" t="s">
        <v>8111</v>
      </c>
      <c r="H389" t="s">
        <v>8112</v>
      </c>
      <c r="I389" t="s">
        <v>418</v>
      </c>
      <c r="J389" t="s">
        <v>2474</v>
      </c>
    </row>
    <row r="390" spans="1:10" x14ac:dyDescent="0.2">
      <c r="A390" t="s">
        <v>3794</v>
      </c>
      <c r="B390" t="s">
        <v>3791</v>
      </c>
      <c r="C390" t="s">
        <v>3795</v>
      </c>
      <c r="D390" t="s">
        <v>3796</v>
      </c>
      <c r="E390" t="s">
        <v>2372</v>
      </c>
      <c r="F390" t="s">
        <v>357</v>
      </c>
      <c r="G390" t="s">
        <v>3797</v>
      </c>
      <c r="H390" t="s">
        <v>3798</v>
      </c>
      <c r="I390" t="s">
        <v>418</v>
      </c>
      <c r="J390" t="s">
        <v>3794</v>
      </c>
    </row>
    <row r="391" spans="1:10" x14ac:dyDescent="0.2">
      <c r="A391" t="s">
        <v>2518</v>
      </c>
      <c r="B391" t="s">
        <v>10667</v>
      </c>
      <c r="C391" t="s">
        <v>754</v>
      </c>
      <c r="D391" t="s">
        <v>2606</v>
      </c>
      <c r="E391" t="s">
        <v>2410</v>
      </c>
      <c r="F391" t="s">
        <v>357</v>
      </c>
      <c r="G391" t="s">
        <v>10668</v>
      </c>
      <c r="H391" t="s">
        <v>2519</v>
      </c>
      <c r="I391" t="s">
        <v>418</v>
      </c>
      <c r="J391" t="s">
        <v>2518</v>
      </c>
    </row>
    <row r="392" spans="1:10" x14ac:dyDescent="0.2">
      <c r="A392" t="s">
        <v>5798</v>
      </c>
      <c r="B392" t="s">
        <v>5799</v>
      </c>
      <c r="C392" t="s">
        <v>754</v>
      </c>
      <c r="D392" t="s">
        <v>2606</v>
      </c>
      <c r="E392" t="s">
        <v>5800</v>
      </c>
      <c r="F392" t="s">
        <v>364</v>
      </c>
      <c r="G392" t="s">
        <v>5801</v>
      </c>
      <c r="H392" t="s">
        <v>5802</v>
      </c>
      <c r="I392" t="s">
        <v>418</v>
      </c>
      <c r="J392" t="s">
        <v>5798</v>
      </c>
    </row>
    <row r="393" spans="1:10" x14ac:dyDescent="0.2">
      <c r="A393" t="s">
        <v>3056</v>
      </c>
      <c r="B393" t="s">
        <v>3057</v>
      </c>
      <c r="C393" t="s">
        <v>3058</v>
      </c>
      <c r="D393" t="s">
        <v>754</v>
      </c>
      <c r="E393" t="s">
        <v>3059</v>
      </c>
      <c r="F393" t="s">
        <v>364</v>
      </c>
      <c r="G393" t="s">
        <v>3060</v>
      </c>
      <c r="H393" t="s">
        <v>3061</v>
      </c>
      <c r="I393" t="s">
        <v>418</v>
      </c>
      <c r="J393" t="s">
        <v>3056</v>
      </c>
    </row>
    <row r="394" spans="1:10" x14ac:dyDescent="0.2">
      <c r="A394" t="s">
        <v>6915</v>
      </c>
      <c r="B394" t="s">
        <v>3531</v>
      </c>
      <c r="C394" t="s">
        <v>4594</v>
      </c>
      <c r="D394" t="s">
        <v>754</v>
      </c>
      <c r="E394" t="s">
        <v>363</v>
      </c>
      <c r="F394" t="s">
        <v>364</v>
      </c>
      <c r="G394" t="s">
        <v>6916</v>
      </c>
      <c r="H394" t="s">
        <v>6917</v>
      </c>
      <c r="I394" t="s">
        <v>418</v>
      </c>
      <c r="J394" t="s">
        <v>6915</v>
      </c>
    </row>
    <row r="395" spans="1:10" x14ac:dyDescent="0.2">
      <c r="A395" t="s">
        <v>3799</v>
      </c>
      <c r="B395" t="s">
        <v>3800</v>
      </c>
      <c r="C395" t="s">
        <v>2606</v>
      </c>
      <c r="D395" t="s">
        <v>2606</v>
      </c>
      <c r="E395" t="s">
        <v>367</v>
      </c>
      <c r="F395" t="s">
        <v>364</v>
      </c>
      <c r="G395" t="s">
        <v>3801</v>
      </c>
      <c r="H395" t="s">
        <v>3802</v>
      </c>
      <c r="I395" t="s">
        <v>418</v>
      </c>
      <c r="J395" t="s">
        <v>3799</v>
      </c>
    </row>
    <row r="396" spans="1:10" x14ac:dyDescent="0.2">
      <c r="A396" t="s">
        <v>12319</v>
      </c>
      <c r="B396" t="s">
        <v>12320</v>
      </c>
      <c r="C396" t="s">
        <v>2606</v>
      </c>
      <c r="D396" t="s">
        <v>2606</v>
      </c>
      <c r="E396" t="s">
        <v>370</v>
      </c>
      <c r="F396" t="s">
        <v>371</v>
      </c>
      <c r="G396" t="s">
        <v>6228</v>
      </c>
      <c r="H396" t="s">
        <v>12321</v>
      </c>
      <c r="I396" t="s">
        <v>418</v>
      </c>
      <c r="J396" t="s">
        <v>12319</v>
      </c>
    </row>
    <row r="397" spans="1:10" x14ac:dyDescent="0.2">
      <c r="A397" t="s">
        <v>11336</v>
      </c>
      <c r="B397" t="s">
        <v>11337</v>
      </c>
      <c r="C397" t="s">
        <v>11338</v>
      </c>
      <c r="D397" t="s">
        <v>11339</v>
      </c>
      <c r="E397" t="s">
        <v>4510</v>
      </c>
      <c r="F397" t="s">
        <v>4511</v>
      </c>
      <c r="G397" t="s">
        <v>11340</v>
      </c>
      <c r="H397" t="s">
        <v>11341</v>
      </c>
      <c r="I397" t="s">
        <v>418</v>
      </c>
      <c r="J397" t="s">
        <v>11336</v>
      </c>
    </row>
    <row r="398" spans="1:10" x14ac:dyDescent="0.2">
      <c r="A398" t="s">
        <v>2604</v>
      </c>
      <c r="B398" t="s">
        <v>2605</v>
      </c>
      <c r="C398" t="s">
        <v>2606</v>
      </c>
      <c r="D398" t="s">
        <v>2606</v>
      </c>
      <c r="E398" t="s">
        <v>2607</v>
      </c>
      <c r="F398" t="s">
        <v>2608</v>
      </c>
      <c r="G398" t="s">
        <v>2609</v>
      </c>
      <c r="H398" t="s">
        <v>2610</v>
      </c>
      <c r="I398" t="s">
        <v>418</v>
      </c>
      <c r="J398" t="s">
        <v>2604</v>
      </c>
    </row>
    <row r="399" spans="1:10" x14ac:dyDescent="0.2">
      <c r="A399" t="s">
        <v>1933</v>
      </c>
      <c r="B399" t="s">
        <v>1934</v>
      </c>
      <c r="C399" t="s">
        <v>1935</v>
      </c>
      <c r="D399" t="s">
        <v>1936</v>
      </c>
      <c r="E399" t="s">
        <v>1937</v>
      </c>
      <c r="F399" t="s">
        <v>1938</v>
      </c>
      <c r="G399" t="s">
        <v>1939</v>
      </c>
      <c r="H399" t="s">
        <v>1940</v>
      </c>
      <c r="I399" t="s">
        <v>418</v>
      </c>
      <c r="J399" t="s">
        <v>1933</v>
      </c>
    </row>
    <row r="400" spans="1:10" x14ac:dyDescent="0.2">
      <c r="A400" t="s">
        <v>8367</v>
      </c>
      <c r="B400" t="s">
        <v>4312</v>
      </c>
      <c r="C400" t="s">
        <v>8368</v>
      </c>
      <c r="D400" t="s">
        <v>2680</v>
      </c>
      <c r="E400" t="s">
        <v>378</v>
      </c>
      <c r="F400" t="s">
        <v>379</v>
      </c>
      <c r="G400" t="s">
        <v>8369</v>
      </c>
      <c r="H400" t="s">
        <v>8370</v>
      </c>
      <c r="I400" t="s">
        <v>418</v>
      </c>
      <c r="J400" t="s">
        <v>8367</v>
      </c>
    </row>
    <row r="401" spans="1:10" x14ac:dyDescent="0.2">
      <c r="A401" t="s">
        <v>12421</v>
      </c>
      <c r="B401" t="s">
        <v>12422</v>
      </c>
      <c r="C401" t="s">
        <v>754</v>
      </c>
      <c r="D401" t="s">
        <v>2606</v>
      </c>
      <c r="E401" t="s">
        <v>840</v>
      </c>
      <c r="F401" t="s">
        <v>841</v>
      </c>
      <c r="G401" t="s">
        <v>3977</v>
      </c>
      <c r="H401" t="s">
        <v>12423</v>
      </c>
      <c r="I401" t="s">
        <v>418</v>
      </c>
      <c r="J401" t="s">
        <v>12421</v>
      </c>
    </row>
    <row r="402" spans="1:10" x14ac:dyDescent="0.2">
      <c r="A402" t="s">
        <v>12270</v>
      </c>
      <c r="B402" t="s">
        <v>12271</v>
      </c>
      <c r="C402" t="s">
        <v>2680</v>
      </c>
      <c r="D402" t="s">
        <v>2606</v>
      </c>
      <c r="E402" t="s">
        <v>8756</v>
      </c>
      <c r="F402" t="s">
        <v>8757</v>
      </c>
      <c r="G402" t="s">
        <v>9625</v>
      </c>
      <c r="H402" t="s">
        <v>12272</v>
      </c>
      <c r="I402" t="s">
        <v>418</v>
      </c>
      <c r="J402" t="s">
        <v>12270</v>
      </c>
    </row>
    <row r="403" spans="1:10" x14ac:dyDescent="0.2">
      <c r="A403" t="s">
        <v>3756</v>
      </c>
      <c r="B403" t="s">
        <v>3757</v>
      </c>
      <c r="C403" t="s">
        <v>754</v>
      </c>
      <c r="D403" t="s">
        <v>2606</v>
      </c>
      <c r="E403" t="s">
        <v>2823</v>
      </c>
      <c r="F403" t="s">
        <v>2824</v>
      </c>
      <c r="G403" t="s">
        <v>3758</v>
      </c>
      <c r="H403" t="s">
        <v>3759</v>
      </c>
      <c r="I403" t="s">
        <v>418</v>
      </c>
      <c r="J403" t="s">
        <v>3756</v>
      </c>
    </row>
    <row r="404" spans="1:10" x14ac:dyDescent="0.2">
      <c r="A404" t="s">
        <v>3096</v>
      </c>
      <c r="B404" t="s">
        <v>1623</v>
      </c>
      <c r="C404" t="s">
        <v>3097</v>
      </c>
      <c r="D404" t="s">
        <v>3098</v>
      </c>
      <c r="E404" t="s">
        <v>3099</v>
      </c>
      <c r="F404" t="s">
        <v>3002</v>
      </c>
      <c r="G404" t="s">
        <v>3100</v>
      </c>
      <c r="H404" t="s">
        <v>3101</v>
      </c>
      <c r="I404" t="s">
        <v>418</v>
      </c>
      <c r="J404" t="s">
        <v>3096</v>
      </c>
    </row>
    <row r="405" spans="1:10" x14ac:dyDescent="0.2">
      <c r="A405" t="s">
        <v>2611</v>
      </c>
      <c r="B405" t="s">
        <v>2612</v>
      </c>
      <c r="C405" t="s">
        <v>2613</v>
      </c>
      <c r="D405" t="s">
        <v>2614</v>
      </c>
      <c r="E405" t="s">
        <v>400</v>
      </c>
      <c r="F405" t="s">
        <v>401</v>
      </c>
      <c r="G405" t="s">
        <v>2615</v>
      </c>
      <c r="H405" t="s">
        <v>2616</v>
      </c>
      <c r="I405" t="s">
        <v>418</v>
      </c>
      <c r="J405" t="s">
        <v>2611</v>
      </c>
    </row>
    <row r="406" spans="1:10" x14ac:dyDescent="0.2">
      <c r="A406" t="s">
        <v>7970</v>
      </c>
      <c r="B406" t="s">
        <v>7971</v>
      </c>
      <c r="C406" t="s">
        <v>754</v>
      </c>
      <c r="D406" t="s">
        <v>7972</v>
      </c>
      <c r="E406" t="s">
        <v>7969</v>
      </c>
      <c r="F406" t="s">
        <v>409</v>
      </c>
      <c r="G406" t="s">
        <v>7973</v>
      </c>
      <c r="H406" t="s">
        <v>7974</v>
      </c>
      <c r="I406" t="s">
        <v>418</v>
      </c>
      <c r="J406" t="s">
        <v>7970</v>
      </c>
    </row>
    <row r="407" spans="1:10" x14ac:dyDescent="0.2">
      <c r="A407" t="s">
        <v>1960</v>
      </c>
      <c r="B407" t="s">
        <v>1961</v>
      </c>
      <c r="C407" t="s">
        <v>2606</v>
      </c>
      <c r="D407" t="s">
        <v>2606</v>
      </c>
      <c r="E407" t="s">
        <v>412</v>
      </c>
      <c r="F407" t="s">
        <v>413</v>
      </c>
      <c r="G407" t="s">
        <v>1962</v>
      </c>
      <c r="H407" t="s">
        <v>1963</v>
      </c>
      <c r="I407" t="s">
        <v>418</v>
      </c>
      <c r="J407" t="s">
        <v>1960</v>
      </c>
    </row>
    <row r="408" spans="1:10" x14ac:dyDescent="0.2">
      <c r="A408" t="s">
        <v>10477</v>
      </c>
      <c r="B408" t="s">
        <v>10478</v>
      </c>
      <c r="C408" t="s">
        <v>6413</v>
      </c>
      <c r="D408" t="s">
        <v>754</v>
      </c>
      <c r="E408" t="s">
        <v>412</v>
      </c>
      <c r="F408" t="s">
        <v>413</v>
      </c>
      <c r="G408" t="s">
        <v>10479</v>
      </c>
      <c r="H408" t="s">
        <v>10480</v>
      </c>
      <c r="I408" t="s">
        <v>418</v>
      </c>
      <c r="J408" t="s">
        <v>10477</v>
      </c>
    </row>
    <row r="409" spans="1:10" x14ac:dyDescent="0.2">
      <c r="A409" t="s">
        <v>416</v>
      </c>
      <c r="B409" t="s">
        <v>2917</v>
      </c>
      <c r="C409" t="s">
        <v>754</v>
      </c>
      <c r="D409" t="s">
        <v>2606</v>
      </c>
      <c r="E409" t="s">
        <v>419</v>
      </c>
      <c r="F409" t="s">
        <v>420</v>
      </c>
      <c r="G409" t="s">
        <v>12870</v>
      </c>
      <c r="H409" t="s">
        <v>417</v>
      </c>
      <c r="I409" t="s">
        <v>418</v>
      </c>
      <c r="J409" t="s">
        <v>416</v>
      </c>
    </row>
    <row r="410" spans="1:10" x14ac:dyDescent="0.2">
      <c r="A410" t="s">
        <v>10445</v>
      </c>
      <c r="B410" t="s">
        <v>10446</v>
      </c>
      <c r="C410" t="s">
        <v>754</v>
      </c>
      <c r="D410" t="s">
        <v>2606</v>
      </c>
      <c r="E410" t="s">
        <v>3566</v>
      </c>
      <c r="F410" t="s">
        <v>428</v>
      </c>
      <c r="G410" t="s">
        <v>10447</v>
      </c>
      <c r="H410" t="s">
        <v>10448</v>
      </c>
      <c r="I410" t="s">
        <v>418</v>
      </c>
      <c r="J410" t="s">
        <v>10445</v>
      </c>
    </row>
    <row r="411" spans="1:10" x14ac:dyDescent="0.2">
      <c r="A411" t="s">
        <v>9644</v>
      </c>
      <c r="B411" t="s">
        <v>9645</v>
      </c>
      <c r="C411" t="s">
        <v>9646</v>
      </c>
      <c r="D411" t="s">
        <v>754</v>
      </c>
      <c r="E411" t="s">
        <v>4886</v>
      </c>
      <c r="F411" t="s">
        <v>428</v>
      </c>
      <c r="G411" t="s">
        <v>9647</v>
      </c>
      <c r="H411" t="s">
        <v>9648</v>
      </c>
      <c r="I411" t="s">
        <v>418</v>
      </c>
      <c r="J411" t="s">
        <v>9644</v>
      </c>
    </row>
    <row r="412" spans="1:10" x14ac:dyDescent="0.2">
      <c r="A412" t="s">
        <v>3954</v>
      </c>
      <c r="B412" t="s">
        <v>3955</v>
      </c>
      <c r="C412" t="s">
        <v>3956</v>
      </c>
      <c r="D412" t="s">
        <v>719</v>
      </c>
      <c r="E412" t="s">
        <v>720</v>
      </c>
      <c r="F412" t="s">
        <v>428</v>
      </c>
      <c r="G412" t="s">
        <v>3957</v>
      </c>
      <c r="H412" t="s">
        <v>3958</v>
      </c>
      <c r="I412" t="s">
        <v>418</v>
      </c>
      <c r="J412" t="s">
        <v>3954</v>
      </c>
    </row>
    <row r="413" spans="1:10" x14ac:dyDescent="0.2">
      <c r="A413" t="s">
        <v>9973</v>
      </c>
      <c r="B413" t="s">
        <v>9974</v>
      </c>
      <c r="C413" t="s">
        <v>754</v>
      </c>
      <c r="D413" t="s">
        <v>2606</v>
      </c>
      <c r="E413" t="s">
        <v>7020</v>
      </c>
      <c r="F413" t="s">
        <v>428</v>
      </c>
      <c r="G413" t="s">
        <v>9975</v>
      </c>
      <c r="H413" t="s">
        <v>9976</v>
      </c>
      <c r="I413" t="s">
        <v>418</v>
      </c>
      <c r="J413" t="s">
        <v>9973</v>
      </c>
    </row>
    <row r="414" spans="1:10" x14ac:dyDescent="0.2">
      <c r="A414" t="s">
        <v>9576</v>
      </c>
      <c r="B414" t="s">
        <v>9577</v>
      </c>
      <c r="C414" t="s">
        <v>754</v>
      </c>
      <c r="D414" t="s">
        <v>4990</v>
      </c>
      <c r="E414" t="s">
        <v>431</v>
      </c>
      <c r="F414" t="s">
        <v>428</v>
      </c>
      <c r="G414" t="s">
        <v>8405</v>
      </c>
      <c r="H414" t="s">
        <v>9578</v>
      </c>
      <c r="I414" t="s">
        <v>418</v>
      </c>
      <c r="J414" t="s">
        <v>9576</v>
      </c>
    </row>
    <row r="415" spans="1:10" x14ac:dyDescent="0.2">
      <c r="A415" t="s">
        <v>8853</v>
      </c>
      <c r="B415" t="s">
        <v>8854</v>
      </c>
      <c r="C415" t="s">
        <v>8855</v>
      </c>
      <c r="D415" t="s">
        <v>8856</v>
      </c>
      <c r="E415" t="s">
        <v>4886</v>
      </c>
      <c r="F415" t="s">
        <v>428</v>
      </c>
      <c r="G415" t="s">
        <v>8857</v>
      </c>
      <c r="H415" t="s">
        <v>8858</v>
      </c>
      <c r="I415" t="s">
        <v>418</v>
      </c>
      <c r="J415" t="s">
        <v>8853</v>
      </c>
    </row>
    <row r="416" spans="1:10" x14ac:dyDescent="0.2">
      <c r="A416" t="s">
        <v>1945</v>
      </c>
      <c r="B416" t="s">
        <v>1946</v>
      </c>
      <c r="C416" t="s">
        <v>2606</v>
      </c>
      <c r="D416" t="s">
        <v>2606</v>
      </c>
      <c r="E416" t="s">
        <v>1947</v>
      </c>
      <c r="F416" t="s">
        <v>1948</v>
      </c>
      <c r="G416" t="s">
        <v>1949</v>
      </c>
      <c r="H416" t="s">
        <v>1950</v>
      </c>
      <c r="I416" t="s">
        <v>418</v>
      </c>
      <c r="J416" t="s">
        <v>1945</v>
      </c>
    </row>
    <row r="417" spans="1:10" x14ac:dyDescent="0.2">
      <c r="A417" t="s">
        <v>11718</v>
      </c>
      <c r="B417" t="s">
        <v>11719</v>
      </c>
      <c r="C417" t="s">
        <v>754</v>
      </c>
      <c r="D417" t="s">
        <v>2606</v>
      </c>
      <c r="E417" t="s">
        <v>2788</v>
      </c>
      <c r="F417" t="s">
        <v>444</v>
      </c>
      <c r="G417" t="s">
        <v>11720</v>
      </c>
      <c r="H417" t="s">
        <v>11721</v>
      </c>
      <c r="I417" t="s">
        <v>418</v>
      </c>
      <c r="J417" t="s">
        <v>11718</v>
      </c>
    </row>
    <row r="418" spans="1:10" x14ac:dyDescent="0.2">
      <c r="A418" t="s">
        <v>923</v>
      </c>
      <c r="B418" t="s">
        <v>924</v>
      </c>
      <c r="C418" t="s">
        <v>925</v>
      </c>
      <c r="D418" t="s">
        <v>926</v>
      </c>
      <c r="E418" t="s">
        <v>454</v>
      </c>
      <c r="F418" t="s">
        <v>448</v>
      </c>
      <c r="G418" t="s">
        <v>927</v>
      </c>
      <c r="H418" t="s">
        <v>928</v>
      </c>
      <c r="I418" t="s">
        <v>418</v>
      </c>
      <c r="J418" t="s">
        <v>923</v>
      </c>
    </row>
    <row r="419" spans="1:10" x14ac:dyDescent="0.2">
      <c r="A419" t="s">
        <v>12976</v>
      </c>
      <c r="B419" t="s">
        <v>735</v>
      </c>
      <c r="C419" t="s">
        <v>4594</v>
      </c>
      <c r="D419" t="s">
        <v>754</v>
      </c>
      <c r="E419" t="s">
        <v>8207</v>
      </c>
      <c r="F419" t="s">
        <v>448</v>
      </c>
      <c r="G419" t="s">
        <v>12977</v>
      </c>
      <c r="H419" t="s">
        <v>12978</v>
      </c>
      <c r="I419" t="s">
        <v>418</v>
      </c>
      <c r="J419" t="s">
        <v>12976</v>
      </c>
    </row>
    <row r="420" spans="1:10" x14ac:dyDescent="0.2">
      <c r="A420" t="s">
        <v>8203</v>
      </c>
      <c r="B420" t="s">
        <v>8204</v>
      </c>
      <c r="C420" t="s">
        <v>8205</v>
      </c>
      <c r="D420" t="s">
        <v>8206</v>
      </c>
      <c r="E420" t="s">
        <v>8207</v>
      </c>
      <c r="F420" t="s">
        <v>448</v>
      </c>
      <c r="G420" t="s">
        <v>8208</v>
      </c>
      <c r="H420" t="s">
        <v>8209</v>
      </c>
      <c r="I420" t="s">
        <v>418</v>
      </c>
      <c r="J420" t="s">
        <v>8203</v>
      </c>
    </row>
    <row r="421" spans="1:10" x14ac:dyDescent="0.2">
      <c r="A421" t="s">
        <v>9579</v>
      </c>
      <c r="B421" t="s">
        <v>761</v>
      </c>
      <c r="C421" t="s">
        <v>4594</v>
      </c>
      <c r="D421" t="s">
        <v>754</v>
      </c>
      <c r="E421" t="s">
        <v>451</v>
      </c>
      <c r="F421" t="s">
        <v>448</v>
      </c>
      <c r="G421" t="s">
        <v>9580</v>
      </c>
      <c r="H421" t="s">
        <v>9581</v>
      </c>
      <c r="I421" t="s">
        <v>418</v>
      </c>
      <c r="J421" t="s">
        <v>9579</v>
      </c>
    </row>
    <row r="422" spans="1:10" x14ac:dyDescent="0.2">
      <c r="A422" t="s">
        <v>7423</v>
      </c>
      <c r="B422" t="s">
        <v>7424</v>
      </c>
      <c r="C422" t="s">
        <v>4594</v>
      </c>
      <c r="D422" t="s">
        <v>754</v>
      </c>
      <c r="E422" t="s">
        <v>463</v>
      </c>
      <c r="F422" t="s">
        <v>448</v>
      </c>
      <c r="G422" t="s">
        <v>7425</v>
      </c>
      <c r="H422" t="s">
        <v>7426</v>
      </c>
      <c r="I422" t="s">
        <v>418</v>
      </c>
      <c r="J422" t="s">
        <v>7423</v>
      </c>
    </row>
    <row r="423" spans="1:10" x14ac:dyDescent="0.2">
      <c r="A423" t="s">
        <v>10468</v>
      </c>
      <c r="B423" t="s">
        <v>872</v>
      </c>
      <c r="C423" t="s">
        <v>10469</v>
      </c>
      <c r="D423" t="s">
        <v>10470</v>
      </c>
      <c r="E423" t="s">
        <v>454</v>
      </c>
      <c r="F423" t="s">
        <v>448</v>
      </c>
      <c r="G423" t="s">
        <v>10471</v>
      </c>
      <c r="H423" t="s">
        <v>10472</v>
      </c>
      <c r="I423" t="s">
        <v>418</v>
      </c>
      <c r="J423" t="s">
        <v>10468</v>
      </c>
    </row>
    <row r="424" spans="1:10" x14ac:dyDescent="0.2">
      <c r="A424" t="s">
        <v>6016</v>
      </c>
      <c r="B424" t="s">
        <v>2917</v>
      </c>
      <c r="C424" t="s">
        <v>4594</v>
      </c>
      <c r="D424" t="s">
        <v>754</v>
      </c>
      <c r="E424" t="s">
        <v>4071</v>
      </c>
      <c r="F424" t="s">
        <v>448</v>
      </c>
      <c r="G424" t="s">
        <v>6017</v>
      </c>
      <c r="H424" t="s">
        <v>6018</v>
      </c>
      <c r="I424" t="s">
        <v>418</v>
      </c>
      <c r="J424" t="s">
        <v>6016</v>
      </c>
    </row>
    <row r="425" spans="1:10" x14ac:dyDescent="0.2">
      <c r="A425" t="s">
        <v>8329</v>
      </c>
      <c r="B425" t="s">
        <v>8330</v>
      </c>
      <c r="C425" t="s">
        <v>7644</v>
      </c>
      <c r="D425" t="s">
        <v>2606</v>
      </c>
      <c r="E425" t="s">
        <v>6815</v>
      </c>
      <c r="F425" t="s">
        <v>476</v>
      </c>
      <c r="G425" t="s">
        <v>8331</v>
      </c>
      <c r="H425" t="s">
        <v>8332</v>
      </c>
      <c r="I425" t="s">
        <v>418</v>
      </c>
      <c r="J425" t="s">
        <v>8329</v>
      </c>
    </row>
    <row r="426" spans="1:10" x14ac:dyDescent="0.2">
      <c r="A426" t="s">
        <v>6869</v>
      </c>
      <c r="B426" t="s">
        <v>6870</v>
      </c>
      <c r="C426" t="s">
        <v>3339</v>
      </c>
      <c r="D426" t="s">
        <v>754</v>
      </c>
      <c r="E426" t="s">
        <v>6069</v>
      </c>
      <c r="F426" t="s">
        <v>476</v>
      </c>
      <c r="G426" t="s">
        <v>7905</v>
      </c>
      <c r="H426" t="s">
        <v>7906</v>
      </c>
      <c r="I426" t="s">
        <v>418</v>
      </c>
      <c r="J426" t="s">
        <v>6869</v>
      </c>
    </row>
    <row r="427" spans="1:10" x14ac:dyDescent="0.2">
      <c r="A427" t="s">
        <v>2873</v>
      </c>
      <c r="B427" t="s">
        <v>2874</v>
      </c>
      <c r="C427" t="s">
        <v>2875</v>
      </c>
      <c r="D427" t="s">
        <v>2876</v>
      </c>
      <c r="E427" t="s">
        <v>2877</v>
      </c>
      <c r="F427" t="s">
        <v>476</v>
      </c>
      <c r="G427" t="s">
        <v>2878</v>
      </c>
      <c r="H427" t="s">
        <v>2879</v>
      </c>
      <c r="I427" t="s">
        <v>418</v>
      </c>
      <c r="J427" t="s">
        <v>2873</v>
      </c>
    </row>
    <row r="428" spans="1:10" x14ac:dyDescent="0.2">
      <c r="A428" t="s">
        <v>7940</v>
      </c>
      <c r="B428" t="s">
        <v>7941</v>
      </c>
      <c r="C428" t="s">
        <v>3339</v>
      </c>
      <c r="D428" t="s">
        <v>754</v>
      </c>
      <c r="E428" t="s">
        <v>2987</v>
      </c>
      <c r="F428" t="s">
        <v>476</v>
      </c>
      <c r="G428" t="s">
        <v>7942</v>
      </c>
      <c r="H428" t="s">
        <v>7943</v>
      </c>
      <c r="I428" t="s">
        <v>418</v>
      </c>
      <c r="J428" t="s">
        <v>7940</v>
      </c>
    </row>
    <row r="429" spans="1:10" x14ac:dyDescent="0.2">
      <c r="A429" t="s">
        <v>11511</v>
      </c>
      <c r="B429" t="s">
        <v>11512</v>
      </c>
      <c r="C429" t="s">
        <v>3339</v>
      </c>
      <c r="D429" t="s">
        <v>2606</v>
      </c>
      <c r="E429" t="s">
        <v>7616</v>
      </c>
      <c r="F429" t="s">
        <v>476</v>
      </c>
      <c r="G429" t="s">
        <v>11513</v>
      </c>
      <c r="H429" t="s">
        <v>11514</v>
      </c>
      <c r="I429" t="s">
        <v>418</v>
      </c>
      <c r="J429" t="s">
        <v>11511</v>
      </c>
    </row>
    <row r="430" spans="1:10" x14ac:dyDescent="0.2">
      <c r="A430" t="s">
        <v>9158</v>
      </c>
      <c r="B430" t="s">
        <v>9159</v>
      </c>
      <c r="C430" t="s">
        <v>8351</v>
      </c>
      <c r="D430" t="s">
        <v>754</v>
      </c>
      <c r="E430" t="s">
        <v>5354</v>
      </c>
      <c r="F430" t="s">
        <v>5355</v>
      </c>
      <c r="G430" t="s">
        <v>9160</v>
      </c>
      <c r="H430" t="s">
        <v>9161</v>
      </c>
      <c r="I430" t="s">
        <v>418</v>
      </c>
      <c r="J430" t="s">
        <v>9158</v>
      </c>
    </row>
    <row r="431" spans="1:10" x14ac:dyDescent="0.2">
      <c r="A431" t="s">
        <v>6482</v>
      </c>
      <c r="B431" t="s">
        <v>6483</v>
      </c>
      <c r="C431" t="s">
        <v>6484</v>
      </c>
      <c r="D431" t="s">
        <v>6485</v>
      </c>
      <c r="E431" t="s">
        <v>487</v>
      </c>
      <c r="F431" t="s">
        <v>488</v>
      </c>
      <c r="G431" t="s">
        <v>6486</v>
      </c>
      <c r="H431" t="s">
        <v>6487</v>
      </c>
      <c r="I431" t="s">
        <v>418</v>
      </c>
      <c r="J431" t="s">
        <v>6482</v>
      </c>
    </row>
    <row r="432" spans="1:10" x14ac:dyDescent="0.2">
      <c r="A432" t="s">
        <v>12418</v>
      </c>
      <c r="B432" t="s">
        <v>12419</v>
      </c>
      <c r="C432" t="s">
        <v>2606</v>
      </c>
      <c r="D432" t="s">
        <v>2606</v>
      </c>
      <c r="E432" t="s">
        <v>487</v>
      </c>
      <c r="F432" t="s">
        <v>488</v>
      </c>
      <c r="G432" t="s">
        <v>10014</v>
      </c>
      <c r="H432" t="s">
        <v>12420</v>
      </c>
      <c r="I432" t="s">
        <v>418</v>
      </c>
      <c r="J432" t="s">
        <v>12418</v>
      </c>
    </row>
    <row r="433" spans="1:10" x14ac:dyDescent="0.2">
      <c r="A433" t="s">
        <v>934</v>
      </c>
      <c r="B433" t="s">
        <v>935</v>
      </c>
      <c r="C433" t="s">
        <v>936</v>
      </c>
      <c r="D433" t="s">
        <v>754</v>
      </c>
      <c r="E433" t="s">
        <v>937</v>
      </c>
      <c r="F433" t="s">
        <v>938</v>
      </c>
      <c r="G433" t="s">
        <v>939</v>
      </c>
      <c r="H433" t="s">
        <v>940</v>
      </c>
      <c r="I433" t="s">
        <v>418</v>
      </c>
      <c r="J433" t="s">
        <v>934</v>
      </c>
    </row>
    <row r="434" spans="1:10" x14ac:dyDescent="0.2">
      <c r="A434" t="s">
        <v>498</v>
      </c>
      <c r="B434" t="s">
        <v>4882</v>
      </c>
      <c r="C434" t="s">
        <v>754</v>
      </c>
      <c r="D434" t="s">
        <v>2606</v>
      </c>
      <c r="E434" t="s">
        <v>493</v>
      </c>
      <c r="F434" t="s">
        <v>494</v>
      </c>
      <c r="G434" t="s">
        <v>6687</v>
      </c>
      <c r="H434" t="s">
        <v>499</v>
      </c>
      <c r="I434" t="s">
        <v>418</v>
      </c>
      <c r="J434" t="s">
        <v>498</v>
      </c>
    </row>
    <row r="435" spans="1:10" x14ac:dyDescent="0.2">
      <c r="A435" t="s">
        <v>6962</v>
      </c>
      <c r="B435" t="s">
        <v>2917</v>
      </c>
      <c r="C435" t="s">
        <v>6963</v>
      </c>
      <c r="D435" t="s">
        <v>2680</v>
      </c>
      <c r="E435" t="s">
        <v>5611</v>
      </c>
      <c r="F435" t="s">
        <v>494</v>
      </c>
      <c r="G435" t="s">
        <v>6964</v>
      </c>
      <c r="H435" t="s">
        <v>6965</v>
      </c>
      <c r="I435" t="s">
        <v>418</v>
      </c>
      <c r="J435" t="s">
        <v>6962</v>
      </c>
    </row>
    <row r="436" spans="1:10" x14ac:dyDescent="0.2">
      <c r="A436" t="s">
        <v>12322</v>
      </c>
      <c r="B436" t="s">
        <v>12323</v>
      </c>
      <c r="C436" t="s">
        <v>754</v>
      </c>
      <c r="D436" t="s">
        <v>2606</v>
      </c>
      <c r="E436" t="s">
        <v>502</v>
      </c>
      <c r="F436" t="s">
        <v>503</v>
      </c>
      <c r="G436" t="s">
        <v>12324</v>
      </c>
      <c r="H436" t="s">
        <v>12325</v>
      </c>
      <c r="I436" t="s">
        <v>418</v>
      </c>
      <c r="J436" t="s">
        <v>12322</v>
      </c>
    </row>
    <row r="437" spans="1:10" x14ac:dyDescent="0.2">
      <c r="A437" t="s">
        <v>508</v>
      </c>
      <c r="B437" t="s">
        <v>10535</v>
      </c>
      <c r="C437" t="s">
        <v>754</v>
      </c>
      <c r="D437" t="s">
        <v>2606</v>
      </c>
      <c r="E437" t="s">
        <v>510</v>
      </c>
      <c r="F437" t="s">
        <v>511</v>
      </c>
      <c r="G437" t="s">
        <v>10536</v>
      </c>
      <c r="H437" t="s">
        <v>509</v>
      </c>
      <c r="I437" t="s">
        <v>418</v>
      </c>
      <c r="J437" t="s">
        <v>508</v>
      </c>
    </row>
    <row r="438" spans="1:10" x14ac:dyDescent="0.2">
      <c r="A438" t="s">
        <v>2712</v>
      </c>
      <c r="B438" t="s">
        <v>2713</v>
      </c>
      <c r="C438" t="s">
        <v>754</v>
      </c>
      <c r="D438" t="s">
        <v>2606</v>
      </c>
      <c r="E438" t="s">
        <v>514</v>
      </c>
      <c r="F438" t="s">
        <v>515</v>
      </c>
      <c r="G438" t="s">
        <v>2714</v>
      </c>
      <c r="H438" t="s">
        <v>2715</v>
      </c>
      <c r="I438" t="s">
        <v>418</v>
      </c>
      <c r="J438" t="s">
        <v>2712</v>
      </c>
    </row>
    <row r="439" spans="1:10" x14ac:dyDescent="0.2">
      <c r="A439" t="s">
        <v>7190</v>
      </c>
      <c r="B439" t="s">
        <v>7191</v>
      </c>
      <c r="C439" t="s">
        <v>7192</v>
      </c>
      <c r="D439" t="s">
        <v>754</v>
      </c>
      <c r="E439" t="s">
        <v>3078</v>
      </c>
      <c r="F439" t="s">
        <v>3079</v>
      </c>
      <c r="G439" t="s">
        <v>7193</v>
      </c>
      <c r="H439" t="s">
        <v>7194</v>
      </c>
      <c r="I439" t="s">
        <v>418</v>
      </c>
      <c r="J439" t="s">
        <v>7190</v>
      </c>
    </row>
    <row r="440" spans="1:10" x14ac:dyDescent="0.2">
      <c r="A440" t="s">
        <v>11999</v>
      </c>
      <c r="B440" t="s">
        <v>4882</v>
      </c>
      <c r="C440" t="s">
        <v>754</v>
      </c>
      <c r="D440" t="s">
        <v>2606</v>
      </c>
      <c r="E440" t="s">
        <v>7656</v>
      </c>
      <c r="F440" t="s">
        <v>779</v>
      </c>
      <c r="G440" t="s">
        <v>12000</v>
      </c>
      <c r="H440" t="s">
        <v>12001</v>
      </c>
      <c r="I440" t="s">
        <v>418</v>
      </c>
      <c r="J440" t="s">
        <v>11999</v>
      </c>
    </row>
    <row r="441" spans="1:10" x14ac:dyDescent="0.2">
      <c r="A441" t="s">
        <v>2916</v>
      </c>
      <c r="B441" t="s">
        <v>2917</v>
      </c>
      <c r="C441" t="s">
        <v>2918</v>
      </c>
      <c r="D441" t="s">
        <v>754</v>
      </c>
      <c r="E441" t="s">
        <v>824</v>
      </c>
      <c r="F441" t="s">
        <v>779</v>
      </c>
      <c r="G441" t="s">
        <v>2919</v>
      </c>
      <c r="H441" t="s">
        <v>2920</v>
      </c>
      <c r="I441" t="s">
        <v>418</v>
      </c>
      <c r="J441" t="s">
        <v>2916</v>
      </c>
    </row>
    <row r="442" spans="1:10" x14ac:dyDescent="0.2">
      <c r="A442" t="s">
        <v>12216</v>
      </c>
      <c r="B442" t="s">
        <v>12217</v>
      </c>
      <c r="C442" t="s">
        <v>754</v>
      </c>
      <c r="D442" t="s">
        <v>2606</v>
      </c>
      <c r="E442" t="s">
        <v>3596</v>
      </c>
      <c r="F442" t="s">
        <v>9124</v>
      </c>
      <c r="G442" t="s">
        <v>10804</v>
      </c>
      <c r="H442" t="s">
        <v>12218</v>
      </c>
      <c r="I442" t="s">
        <v>418</v>
      </c>
      <c r="J442" t="s">
        <v>12216</v>
      </c>
    </row>
    <row r="443" spans="1:10" x14ac:dyDescent="0.2">
      <c r="A443" t="s">
        <v>9089</v>
      </c>
      <c r="B443" t="s">
        <v>9090</v>
      </c>
      <c r="C443" t="s">
        <v>9091</v>
      </c>
      <c r="D443" t="s">
        <v>4885</v>
      </c>
      <c r="E443" t="s">
        <v>2980</v>
      </c>
      <c r="F443" t="s">
        <v>2981</v>
      </c>
      <c r="G443" t="s">
        <v>9092</v>
      </c>
      <c r="H443" t="s">
        <v>9093</v>
      </c>
      <c r="I443" t="s">
        <v>418</v>
      </c>
      <c r="J443" t="s">
        <v>9089</v>
      </c>
    </row>
    <row r="444" spans="1:10" x14ac:dyDescent="0.2">
      <c r="A444" t="s">
        <v>6796</v>
      </c>
      <c r="B444" t="s">
        <v>6797</v>
      </c>
      <c r="C444" t="s">
        <v>754</v>
      </c>
      <c r="D444" t="s">
        <v>2606</v>
      </c>
      <c r="E444" t="s">
        <v>2980</v>
      </c>
      <c r="F444" t="s">
        <v>2981</v>
      </c>
      <c r="G444" t="s">
        <v>6798</v>
      </c>
      <c r="H444" t="s">
        <v>6799</v>
      </c>
      <c r="I444" t="s">
        <v>418</v>
      </c>
      <c r="J444" t="s">
        <v>6796</v>
      </c>
    </row>
    <row r="445" spans="1:10" x14ac:dyDescent="0.2">
      <c r="A445" t="s">
        <v>4677</v>
      </c>
      <c r="B445" t="s">
        <v>4678</v>
      </c>
      <c r="C445" t="s">
        <v>4679</v>
      </c>
      <c r="D445" t="s">
        <v>754</v>
      </c>
      <c r="E445" t="s">
        <v>526</v>
      </c>
      <c r="F445" t="s">
        <v>527</v>
      </c>
      <c r="G445" t="s">
        <v>4680</v>
      </c>
      <c r="H445" t="s">
        <v>4681</v>
      </c>
      <c r="I445" t="s">
        <v>418</v>
      </c>
      <c r="J445" t="s">
        <v>4677</v>
      </c>
    </row>
    <row r="446" spans="1:10" x14ac:dyDescent="0.2">
      <c r="A446" t="s">
        <v>548</v>
      </c>
      <c r="B446" t="s">
        <v>7087</v>
      </c>
      <c r="C446" t="s">
        <v>7088</v>
      </c>
      <c r="D446" t="s">
        <v>754</v>
      </c>
      <c r="E446" t="s">
        <v>550</v>
      </c>
      <c r="F446" t="s">
        <v>534</v>
      </c>
      <c r="G446" t="s">
        <v>7089</v>
      </c>
      <c r="H446" t="s">
        <v>549</v>
      </c>
      <c r="I446" t="s">
        <v>418</v>
      </c>
      <c r="J446" t="s">
        <v>548</v>
      </c>
    </row>
    <row r="447" spans="1:10" x14ac:dyDescent="0.2">
      <c r="A447" t="s">
        <v>554</v>
      </c>
      <c r="B447" t="s">
        <v>12862</v>
      </c>
      <c r="C447" t="s">
        <v>12863</v>
      </c>
      <c r="D447" t="s">
        <v>12864</v>
      </c>
      <c r="E447" t="s">
        <v>556</v>
      </c>
      <c r="F447" t="s">
        <v>557</v>
      </c>
      <c r="G447" t="s">
        <v>12865</v>
      </c>
      <c r="H447" t="s">
        <v>555</v>
      </c>
      <c r="I447" t="s">
        <v>418</v>
      </c>
      <c r="J447" t="s">
        <v>554</v>
      </c>
    </row>
    <row r="448" spans="1:10" x14ac:dyDescent="0.2">
      <c r="A448" t="s">
        <v>8676</v>
      </c>
      <c r="B448" t="s">
        <v>3015</v>
      </c>
      <c r="C448" t="s">
        <v>4594</v>
      </c>
      <c r="D448" t="s">
        <v>754</v>
      </c>
      <c r="E448" t="s">
        <v>5681</v>
      </c>
      <c r="F448" t="s">
        <v>561</v>
      </c>
      <c r="G448" t="s">
        <v>8677</v>
      </c>
      <c r="H448" t="s">
        <v>8678</v>
      </c>
      <c r="I448" t="s">
        <v>418</v>
      </c>
      <c r="J448" t="s">
        <v>8676</v>
      </c>
    </row>
    <row r="449" spans="1:10" x14ac:dyDescent="0.2">
      <c r="A449" t="s">
        <v>7093</v>
      </c>
      <c r="B449" t="s">
        <v>7094</v>
      </c>
      <c r="C449" t="s">
        <v>754</v>
      </c>
      <c r="D449" t="s">
        <v>2606</v>
      </c>
      <c r="E449" t="s">
        <v>6208</v>
      </c>
      <c r="F449" t="s">
        <v>561</v>
      </c>
      <c r="G449" t="s">
        <v>7095</v>
      </c>
      <c r="H449" t="s">
        <v>7096</v>
      </c>
      <c r="I449" t="s">
        <v>418</v>
      </c>
      <c r="J449" t="s">
        <v>7093</v>
      </c>
    </row>
    <row r="450" spans="1:10" x14ac:dyDescent="0.2">
      <c r="A450" t="s">
        <v>12968</v>
      </c>
      <c r="B450" t="s">
        <v>12969</v>
      </c>
      <c r="C450" t="s">
        <v>4594</v>
      </c>
      <c r="D450" t="s">
        <v>754</v>
      </c>
      <c r="E450" t="s">
        <v>3880</v>
      </c>
      <c r="F450" t="s">
        <v>561</v>
      </c>
      <c r="G450" t="s">
        <v>12970</v>
      </c>
      <c r="H450" t="s">
        <v>12971</v>
      </c>
      <c r="I450" t="s">
        <v>418</v>
      </c>
      <c r="J450" t="s">
        <v>12968</v>
      </c>
    </row>
    <row r="451" spans="1:10" x14ac:dyDescent="0.2">
      <c r="A451" t="s">
        <v>4198</v>
      </c>
      <c r="B451" t="s">
        <v>4199</v>
      </c>
      <c r="C451" t="s">
        <v>4200</v>
      </c>
      <c r="D451" t="s">
        <v>754</v>
      </c>
      <c r="E451" t="s">
        <v>4197</v>
      </c>
      <c r="F451" t="s">
        <v>561</v>
      </c>
      <c r="G451" t="s">
        <v>4201</v>
      </c>
      <c r="H451" t="s">
        <v>4202</v>
      </c>
      <c r="I451" t="s">
        <v>418</v>
      </c>
      <c r="J451" t="s">
        <v>4198</v>
      </c>
    </row>
    <row r="452" spans="1:10" x14ac:dyDescent="0.2">
      <c r="A452" t="s">
        <v>6881</v>
      </c>
      <c r="B452" t="s">
        <v>6882</v>
      </c>
      <c r="C452" t="s">
        <v>6883</v>
      </c>
      <c r="D452" t="s">
        <v>754</v>
      </c>
      <c r="E452" t="s">
        <v>4945</v>
      </c>
      <c r="F452" t="s">
        <v>561</v>
      </c>
      <c r="G452" t="s">
        <v>6884</v>
      </c>
      <c r="H452" t="s">
        <v>6885</v>
      </c>
      <c r="I452" t="s">
        <v>418</v>
      </c>
      <c r="J452" t="s">
        <v>6881</v>
      </c>
    </row>
    <row r="453" spans="1:10" x14ac:dyDescent="0.2">
      <c r="A453" t="s">
        <v>9247</v>
      </c>
      <c r="B453" t="s">
        <v>5474</v>
      </c>
      <c r="C453" t="s">
        <v>6204</v>
      </c>
      <c r="D453" t="s">
        <v>754</v>
      </c>
      <c r="E453" t="s">
        <v>3567</v>
      </c>
      <c r="F453" t="s">
        <v>561</v>
      </c>
      <c r="G453" t="s">
        <v>9248</v>
      </c>
      <c r="H453" t="s">
        <v>9249</v>
      </c>
      <c r="I453" t="s">
        <v>418</v>
      </c>
      <c r="J453" t="s">
        <v>9247</v>
      </c>
    </row>
    <row r="454" spans="1:10" x14ac:dyDescent="0.2">
      <c r="A454" t="s">
        <v>6435</v>
      </c>
      <c r="B454" t="s">
        <v>6436</v>
      </c>
      <c r="C454" t="s">
        <v>6437</v>
      </c>
      <c r="D454" t="s">
        <v>754</v>
      </c>
      <c r="E454" t="s">
        <v>2972</v>
      </c>
      <c r="F454" t="s">
        <v>561</v>
      </c>
      <c r="G454" t="s">
        <v>6438</v>
      </c>
      <c r="H454" t="s">
        <v>6439</v>
      </c>
      <c r="I454" t="s">
        <v>418</v>
      </c>
      <c r="J454" t="s">
        <v>6435</v>
      </c>
    </row>
    <row r="455" spans="1:10" x14ac:dyDescent="0.2">
      <c r="A455" t="s">
        <v>12126</v>
      </c>
      <c r="B455" t="s">
        <v>12127</v>
      </c>
      <c r="C455" t="s">
        <v>6204</v>
      </c>
      <c r="D455" t="s">
        <v>754</v>
      </c>
      <c r="E455" t="s">
        <v>567</v>
      </c>
      <c r="F455" t="s">
        <v>561</v>
      </c>
      <c r="G455" t="s">
        <v>12128</v>
      </c>
      <c r="H455" t="s">
        <v>12129</v>
      </c>
      <c r="I455" t="s">
        <v>418</v>
      </c>
      <c r="J455" t="s">
        <v>12126</v>
      </c>
    </row>
    <row r="456" spans="1:10" x14ac:dyDescent="0.2">
      <c r="A456" t="s">
        <v>9470</v>
      </c>
      <c r="B456" t="s">
        <v>9471</v>
      </c>
      <c r="C456" t="s">
        <v>754</v>
      </c>
      <c r="D456" t="s">
        <v>2606</v>
      </c>
      <c r="E456" t="s">
        <v>4533</v>
      </c>
      <c r="F456" t="s">
        <v>561</v>
      </c>
      <c r="G456" t="s">
        <v>9472</v>
      </c>
      <c r="H456" t="s">
        <v>9473</v>
      </c>
      <c r="I456" t="s">
        <v>418</v>
      </c>
      <c r="J456" t="s">
        <v>9470</v>
      </c>
    </row>
    <row r="457" spans="1:10" x14ac:dyDescent="0.2">
      <c r="A457" t="s">
        <v>598</v>
      </c>
      <c r="B457" t="s">
        <v>8899</v>
      </c>
      <c r="C457" t="s">
        <v>8900</v>
      </c>
      <c r="D457" t="s">
        <v>2680</v>
      </c>
      <c r="E457" t="s">
        <v>600</v>
      </c>
      <c r="F457" t="s">
        <v>574</v>
      </c>
      <c r="G457" t="s">
        <v>8901</v>
      </c>
      <c r="H457" t="s">
        <v>599</v>
      </c>
      <c r="I457" t="s">
        <v>418</v>
      </c>
      <c r="J457" t="s">
        <v>598</v>
      </c>
    </row>
    <row r="458" spans="1:10" x14ac:dyDescent="0.2">
      <c r="A458" t="s">
        <v>11352</v>
      </c>
      <c r="B458" t="s">
        <v>11353</v>
      </c>
      <c r="C458" t="s">
        <v>11354</v>
      </c>
      <c r="D458" t="s">
        <v>11355</v>
      </c>
      <c r="E458" t="s">
        <v>5495</v>
      </c>
      <c r="F458" t="s">
        <v>574</v>
      </c>
      <c r="G458" t="s">
        <v>11356</v>
      </c>
      <c r="H458" t="s">
        <v>11357</v>
      </c>
      <c r="I458" t="s">
        <v>418</v>
      </c>
      <c r="J458" t="s">
        <v>11352</v>
      </c>
    </row>
    <row r="459" spans="1:10" x14ac:dyDescent="0.2">
      <c r="A459" t="s">
        <v>625</v>
      </c>
      <c r="B459" t="s">
        <v>9757</v>
      </c>
      <c r="C459" t="s">
        <v>9758</v>
      </c>
      <c r="D459" t="s">
        <v>2606</v>
      </c>
      <c r="E459" t="s">
        <v>627</v>
      </c>
      <c r="F459" t="s">
        <v>574</v>
      </c>
      <c r="G459" t="s">
        <v>9759</v>
      </c>
      <c r="H459" t="s">
        <v>626</v>
      </c>
      <c r="I459" t="s">
        <v>418</v>
      </c>
      <c r="J459" t="s">
        <v>625</v>
      </c>
    </row>
    <row r="460" spans="1:10" x14ac:dyDescent="0.2">
      <c r="A460" t="s">
        <v>591</v>
      </c>
      <c r="B460" t="s">
        <v>4046</v>
      </c>
      <c r="C460" t="s">
        <v>4047</v>
      </c>
      <c r="D460" t="s">
        <v>4048</v>
      </c>
      <c r="E460" t="s">
        <v>593</v>
      </c>
      <c r="F460" t="s">
        <v>574</v>
      </c>
      <c r="G460" t="s">
        <v>4049</v>
      </c>
      <c r="H460" t="s">
        <v>592</v>
      </c>
      <c r="I460" t="s">
        <v>418</v>
      </c>
      <c r="J460" t="s">
        <v>591</v>
      </c>
    </row>
    <row r="461" spans="1:10" x14ac:dyDescent="0.2">
      <c r="A461" t="s">
        <v>643</v>
      </c>
      <c r="B461" t="s">
        <v>3336</v>
      </c>
      <c r="C461" t="s">
        <v>3337</v>
      </c>
      <c r="D461" t="s">
        <v>754</v>
      </c>
      <c r="E461" t="s">
        <v>576</v>
      </c>
      <c r="F461" t="s">
        <v>574</v>
      </c>
      <c r="G461" t="s">
        <v>3338</v>
      </c>
      <c r="H461" t="s">
        <v>644</v>
      </c>
      <c r="I461" t="s">
        <v>418</v>
      </c>
      <c r="J461" t="s">
        <v>643</v>
      </c>
    </row>
    <row r="462" spans="1:10" x14ac:dyDescent="0.2">
      <c r="A462" t="s">
        <v>579</v>
      </c>
      <c r="B462" t="s">
        <v>3057</v>
      </c>
      <c r="C462" t="s">
        <v>11466</v>
      </c>
      <c r="D462" t="s">
        <v>754</v>
      </c>
      <c r="E462" t="s">
        <v>581</v>
      </c>
      <c r="F462" t="s">
        <v>574</v>
      </c>
      <c r="G462" t="s">
        <v>11467</v>
      </c>
      <c r="H462" t="s">
        <v>580</v>
      </c>
      <c r="I462" t="s">
        <v>418</v>
      </c>
      <c r="J462" t="s">
        <v>579</v>
      </c>
    </row>
    <row r="463" spans="1:10" x14ac:dyDescent="0.2">
      <c r="A463" t="s">
        <v>11050</v>
      </c>
      <c r="B463" t="s">
        <v>11051</v>
      </c>
      <c r="C463" t="s">
        <v>11052</v>
      </c>
      <c r="D463" t="s">
        <v>7199</v>
      </c>
      <c r="E463" t="s">
        <v>653</v>
      </c>
      <c r="F463" t="s">
        <v>574</v>
      </c>
      <c r="G463" t="s">
        <v>11053</v>
      </c>
      <c r="H463" t="s">
        <v>11054</v>
      </c>
      <c r="I463" t="s">
        <v>418</v>
      </c>
      <c r="J463" t="s">
        <v>11050</v>
      </c>
    </row>
    <row r="464" spans="1:10" x14ac:dyDescent="0.2">
      <c r="A464" t="s">
        <v>615</v>
      </c>
      <c r="B464" t="s">
        <v>7197</v>
      </c>
      <c r="C464" t="s">
        <v>7198</v>
      </c>
      <c r="D464" t="s">
        <v>7199</v>
      </c>
      <c r="E464" t="s">
        <v>588</v>
      </c>
      <c r="F464" t="s">
        <v>574</v>
      </c>
      <c r="G464" t="s">
        <v>7200</v>
      </c>
      <c r="H464" t="s">
        <v>616</v>
      </c>
      <c r="I464" t="s">
        <v>418</v>
      </c>
      <c r="J464" t="s">
        <v>615</v>
      </c>
    </row>
    <row r="465" spans="1:10" x14ac:dyDescent="0.2">
      <c r="A465" t="s">
        <v>606</v>
      </c>
      <c r="B465" t="s">
        <v>4330</v>
      </c>
      <c r="C465" t="s">
        <v>754</v>
      </c>
      <c r="D465" t="s">
        <v>2606</v>
      </c>
      <c r="E465" t="s">
        <v>608</v>
      </c>
      <c r="F465" t="s">
        <v>574</v>
      </c>
      <c r="G465" t="s">
        <v>4331</v>
      </c>
      <c r="H465" t="s">
        <v>607</v>
      </c>
      <c r="I465" t="s">
        <v>418</v>
      </c>
      <c r="J465" t="s">
        <v>606</v>
      </c>
    </row>
    <row r="466" spans="1:10" x14ac:dyDescent="0.2">
      <c r="A466" t="s">
        <v>589</v>
      </c>
      <c r="B466" t="s">
        <v>5418</v>
      </c>
      <c r="C466" t="s">
        <v>754</v>
      </c>
      <c r="D466" t="s">
        <v>2606</v>
      </c>
      <c r="E466" t="s">
        <v>584</v>
      </c>
      <c r="F466" t="s">
        <v>574</v>
      </c>
      <c r="G466" t="s">
        <v>5419</v>
      </c>
      <c r="H466" t="s">
        <v>590</v>
      </c>
      <c r="I466" t="s">
        <v>418</v>
      </c>
      <c r="J466" t="s">
        <v>589</v>
      </c>
    </row>
    <row r="467" spans="1:10" x14ac:dyDescent="0.2">
      <c r="A467" t="s">
        <v>648</v>
      </c>
      <c r="B467" t="s">
        <v>3340</v>
      </c>
      <c r="C467" t="s">
        <v>754</v>
      </c>
      <c r="D467" t="s">
        <v>2606</v>
      </c>
      <c r="E467" t="s">
        <v>650</v>
      </c>
      <c r="F467" t="s">
        <v>574</v>
      </c>
      <c r="G467" t="s">
        <v>3341</v>
      </c>
      <c r="H467" t="s">
        <v>649</v>
      </c>
      <c r="I467" t="s">
        <v>418</v>
      </c>
      <c r="J467" t="s">
        <v>648</v>
      </c>
    </row>
    <row r="468" spans="1:10" x14ac:dyDescent="0.2">
      <c r="A468" t="s">
        <v>661</v>
      </c>
      <c r="B468" t="s">
        <v>7178</v>
      </c>
      <c r="C468" t="s">
        <v>7179</v>
      </c>
      <c r="D468" t="s">
        <v>754</v>
      </c>
      <c r="E468" t="s">
        <v>663</v>
      </c>
      <c r="F468" t="s">
        <v>574</v>
      </c>
      <c r="G468" t="s">
        <v>7180</v>
      </c>
      <c r="H468" t="s">
        <v>662</v>
      </c>
      <c r="I468" t="s">
        <v>418</v>
      </c>
      <c r="J468" t="s">
        <v>661</v>
      </c>
    </row>
    <row r="469" spans="1:10" x14ac:dyDescent="0.2">
      <c r="A469" t="s">
        <v>633</v>
      </c>
      <c r="B469" t="s">
        <v>6926</v>
      </c>
      <c r="C469" t="s">
        <v>754</v>
      </c>
      <c r="D469" t="s">
        <v>2606</v>
      </c>
      <c r="E469" t="s">
        <v>597</v>
      </c>
      <c r="F469" t="s">
        <v>574</v>
      </c>
      <c r="G469" t="s">
        <v>6927</v>
      </c>
      <c r="H469" t="s">
        <v>634</v>
      </c>
      <c r="I469" t="s">
        <v>418</v>
      </c>
      <c r="J469" t="s">
        <v>633</v>
      </c>
    </row>
    <row r="470" spans="1:10" x14ac:dyDescent="0.2">
      <c r="A470" t="s">
        <v>672</v>
      </c>
      <c r="B470" t="s">
        <v>11555</v>
      </c>
      <c r="C470" t="s">
        <v>754</v>
      </c>
      <c r="D470" t="s">
        <v>2606</v>
      </c>
      <c r="E470" t="s">
        <v>674</v>
      </c>
      <c r="F470" t="s">
        <v>671</v>
      </c>
      <c r="G470" t="s">
        <v>11556</v>
      </c>
      <c r="H470" t="s">
        <v>673</v>
      </c>
      <c r="I470" t="s">
        <v>418</v>
      </c>
      <c r="J470" t="s">
        <v>672</v>
      </c>
    </row>
    <row r="471" spans="1:10" x14ac:dyDescent="0.2">
      <c r="A471" t="s">
        <v>7404</v>
      </c>
      <c r="B471" t="s">
        <v>7405</v>
      </c>
      <c r="C471" t="s">
        <v>754</v>
      </c>
      <c r="D471" t="s">
        <v>2606</v>
      </c>
      <c r="E471" t="s">
        <v>670</v>
      </c>
      <c r="F471" t="s">
        <v>671</v>
      </c>
      <c r="G471" t="s">
        <v>7406</v>
      </c>
      <c r="H471" t="s">
        <v>7407</v>
      </c>
      <c r="I471" t="s">
        <v>418</v>
      </c>
      <c r="J471" t="s">
        <v>7404</v>
      </c>
    </row>
    <row r="472" spans="1:10" x14ac:dyDescent="0.2">
      <c r="A472" t="s">
        <v>12533</v>
      </c>
      <c r="B472" t="s">
        <v>12534</v>
      </c>
      <c r="C472" t="s">
        <v>754</v>
      </c>
      <c r="D472" t="s">
        <v>2606</v>
      </c>
      <c r="E472" t="s">
        <v>2532</v>
      </c>
      <c r="F472" t="s">
        <v>2533</v>
      </c>
      <c r="G472" t="s">
        <v>12535</v>
      </c>
      <c r="H472" t="s">
        <v>12536</v>
      </c>
      <c r="I472" t="s">
        <v>418</v>
      </c>
      <c r="J472" t="s">
        <v>12533</v>
      </c>
    </row>
    <row r="473" spans="1:10" x14ac:dyDescent="0.2">
      <c r="A473" t="s">
        <v>12547</v>
      </c>
      <c r="B473" t="s">
        <v>12548</v>
      </c>
      <c r="C473" t="s">
        <v>754</v>
      </c>
      <c r="D473" t="s">
        <v>2606</v>
      </c>
      <c r="E473" t="s">
        <v>2536</v>
      </c>
      <c r="F473" t="s">
        <v>2537</v>
      </c>
      <c r="G473" t="s">
        <v>12549</v>
      </c>
      <c r="H473" t="s">
        <v>12550</v>
      </c>
      <c r="I473" t="s">
        <v>418</v>
      </c>
      <c r="J473" t="s">
        <v>12547</v>
      </c>
    </row>
    <row r="474" spans="1:10" x14ac:dyDescent="0.2">
      <c r="A474" t="s">
        <v>7211</v>
      </c>
      <c r="B474" t="s">
        <v>7212</v>
      </c>
      <c r="C474" t="s">
        <v>7213</v>
      </c>
      <c r="D474" t="s">
        <v>7214</v>
      </c>
      <c r="E474" t="s">
        <v>7215</v>
      </c>
      <c r="F474" t="s">
        <v>7216</v>
      </c>
      <c r="G474" t="s">
        <v>7217</v>
      </c>
      <c r="H474" t="s">
        <v>7218</v>
      </c>
      <c r="I474" t="s">
        <v>418</v>
      </c>
      <c r="J474" t="s">
        <v>7211</v>
      </c>
    </row>
    <row r="475" spans="1:10" x14ac:dyDescent="0.2">
      <c r="A475" t="s">
        <v>8255</v>
      </c>
      <c r="B475" t="s">
        <v>3857</v>
      </c>
      <c r="C475" t="s">
        <v>8256</v>
      </c>
      <c r="D475" t="s">
        <v>754</v>
      </c>
      <c r="E475" t="s">
        <v>2570</v>
      </c>
      <c r="F475" t="s">
        <v>2571</v>
      </c>
      <c r="G475" t="s">
        <v>8257</v>
      </c>
      <c r="H475" t="s">
        <v>8258</v>
      </c>
      <c r="I475" t="s">
        <v>418</v>
      </c>
      <c r="J475" t="s">
        <v>8255</v>
      </c>
    </row>
    <row r="476" spans="1:10" x14ac:dyDescent="0.2">
      <c r="A476" t="s">
        <v>2573</v>
      </c>
      <c r="B476" t="s">
        <v>7326</v>
      </c>
      <c r="C476" t="s">
        <v>754</v>
      </c>
      <c r="D476" t="s">
        <v>2606</v>
      </c>
      <c r="E476" t="s">
        <v>2575</v>
      </c>
      <c r="F476" t="s">
        <v>2572</v>
      </c>
      <c r="G476" t="s">
        <v>7327</v>
      </c>
      <c r="H476" t="s">
        <v>2574</v>
      </c>
      <c r="I476" t="s">
        <v>418</v>
      </c>
      <c r="J476" t="s">
        <v>2573</v>
      </c>
    </row>
    <row r="477" spans="1:10" x14ac:dyDescent="0.2">
      <c r="A477" t="s">
        <v>8725</v>
      </c>
      <c r="B477" t="s">
        <v>8726</v>
      </c>
      <c r="C477" t="s">
        <v>8727</v>
      </c>
      <c r="D477" t="s">
        <v>2606</v>
      </c>
      <c r="E477" t="s">
        <v>6142</v>
      </c>
      <c r="F477" t="s">
        <v>2572</v>
      </c>
      <c r="G477" t="s">
        <v>8728</v>
      </c>
      <c r="H477" t="s">
        <v>8729</v>
      </c>
      <c r="I477" t="s">
        <v>418</v>
      </c>
      <c r="J477" t="s">
        <v>8725</v>
      </c>
    </row>
    <row r="478" spans="1:10" x14ac:dyDescent="0.2">
      <c r="A478" t="s">
        <v>8022</v>
      </c>
      <c r="B478" t="s">
        <v>5580</v>
      </c>
      <c r="C478" t="s">
        <v>8023</v>
      </c>
      <c r="D478" t="s">
        <v>754</v>
      </c>
      <c r="E478" t="s">
        <v>1639</v>
      </c>
      <c r="F478" t="s">
        <v>2572</v>
      </c>
      <c r="G478" t="s">
        <v>8024</v>
      </c>
      <c r="H478" t="s">
        <v>8025</v>
      </c>
      <c r="I478" t="s">
        <v>418</v>
      </c>
      <c r="J478" t="s">
        <v>8022</v>
      </c>
    </row>
    <row r="479" spans="1:10" x14ac:dyDescent="0.2">
      <c r="A479" t="s">
        <v>2591</v>
      </c>
      <c r="B479" t="s">
        <v>8069</v>
      </c>
      <c r="C479" t="s">
        <v>4594</v>
      </c>
      <c r="D479" t="s">
        <v>2774</v>
      </c>
      <c r="E479" t="s">
        <v>2593</v>
      </c>
      <c r="F479" t="s">
        <v>2572</v>
      </c>
      <c r="G479" t="s">
        <v>8070</v>
      </c>
      <c r="H479" t="s">
        <v>2592</v>
      </c>
      <c r="I479" t="s">
        <v>418</v>
      </c>
      <c r="J479" t="s">
        <v>2591</v>
      </c>
    </row>
    <row r="480" spans="1:10" x14ac:dyDescent="0.2">
      <c r="A480" t="s">
        <v>5473</v>
      </c>
      <c r="B480" t="s">
        <v>5474</v>
      </c>
      <c r="C480" t="s">
        <v>4594</v>
      </c>
      <c r="D480" t="s">
        <v>754</v>
      </c>
      <c r="E480" t="s">
        <v>3623</v>
      </c>
      <c r="F480" t="s">
        <v>2572</v>
      </c>
      <c r="G480" t="s">
        <v>5475</v>
      </c>
      <c r="H480" t="s">
        <v>5476</v>
      </c>
      <c r="I480" t="s">
        <v>418</v>
      </c>
      <c r="J480" t="s">
        <v>5473</v>
      </c>
    </row>
    <row r="481" spans="1:10" x14ac:dyDescent="0.2">
      <c r="A481" t="s">
        <v>8053</v>
      </c>
      <c r="B481" t="s">
        <v>8054</v>
      </c>
      <c r="C481" t="s">
        <v>8055</v>
      </c>
      <c r="D481" t="s">
        <v>8056</v>
      </c>
      <c r="E481" t="s">
        <v>1663</v>
      </c>
      <c r="F481" t="s">
        <v>2572</v>
      </c>
      <c r="G481" t="s">
        <v>8057</v>
      </c>
      <c r="H481" t="s">
        <v>8058</v>
      </c>
      <c r="I481" t="s">
        <v>418</v>
      </c>
      <c r="J481" t="s">
        <v>8053</v>
      </c>
    </row>
    <row r="482" spans="1:10" x14ac:dyDescent="0.2">
      <c r="A482" t="s">
        <v>11637</v>
      </c>
      <c r="B482" t="s">
        <v>11638</v>
      </c>
      <c r="C482" t="s">
        <v>11639</v>
      </c>
      <c r="D482" t="s">
        <v>2606</v>
      </c>
      <c r="E482" t="s">
        <v>851</v>
      </c>
      <c r="F482" t="s">
        <v>2572</v>
      </c>
      <c r="G482" t="s">
        <v>11640</v>
      </c>
      <c r="H482" t="s">
        <v>11641</v>
      </c>
      <c r="I482" t="s">
        <v>418</v>
      </c>
      <c r="J482" t="s">
        <v>11637</v>
      </c>
    </row>
    <row r="483" spans="1:10" x14ac:dyDescent="0.2">
      <c r="A483" t="s">
        <v>4658</v>
      </c>
      <c r="B483" t="s">
        <v>4659</v>
      </c>
      <c r="C483" t="s">
        <v>754</v>
      </c>
      <c r="D483" t="s">
        <v>2606</v>
      </c>
      <c r="E483" t="s">
        <v>4657</v>
      </c>
      <c r="F483" t="s">
        <v>2572</v>
      </c>
      <c r="G483" t="s">
        <v>4660</v>
      </c>
      <c r="H483" t="s">
        <v>4661</v>
      </c>
      <c r="I483" t="s">
        <v>418</v>
      </c>
      <c r="J483" t="s">
        <v>4658</v>
      </c>
    </row>
    <row r="484" spans="1:10" x14ac:dyDescent="0.2">
      <c r="A484" t="s">
        <v>12449</v>
      </c>
      <c r="B484" t="s">
        <v>12450</v>
      </c>
      <c r="C484" t="s">
        <v>2606</v>
      </c>
      <c r="D484" t="s">
        <v>2606</v>
      </c>
      <c r="E484" t="s">
        <v>2673</v>
      </c>
      <c r="F484" t="s">
        <v>2674</v>
      </c>
      <c r="G484" t="s">
        <v>12451</v>
      </c>
      <c r="H484" t="s">
        <v>12452</v>
      </c>
      <c r="I484" t="s">
        <v>418</v>
      </c>
      <c r="J484" t="s">
        <v>12449</v>
      </c>
    </row>
    <row r="485" spans="1:10" x14ac:dyDescent="0.2">
      <c r="A485" t="s">
        <v>11739</v>
      </c>
      <c r="B485" t="s">
        <v>11740</v>
      </c>
      <c r="C485" t="s">
        <v>2606</v>
      </c>
      <c r="D485" t="s">
        <v>2606</v>
      </c>
      <c r="E485" t="s">
        <v>6055</v>
      </c>
      <c r="F485" t="s">
        <v>6056</v>
      </c>
      <c r="G485" t="s">
        <v>9884</v>
      </c>
      <c r="H485" t="s">
        <v>11741</v>
      </c>
      <c r="I485" t="s">
        <v>418</v>
      </c>
      <c r="J485" t="s">
        <v>11739</v>
      </c>
    </row>
    <row r="486" spans="1:10" x14ac:dyDescent="0.2">
      <c r="A486" t="s">
        <v>12405</v>
      </c>
      <c r="B486" t="s">
        <v>12406</v>
      </c>
      <c r="C486" t="s">
        <v>12407</v>
      </c>
      <c r="D486" t="s">
        <v>12408</v>
      </c>
      <c r="E486" t="s">
        <v>2725</v>
      </c>
      <c r="F486" t="s">
        <v>2726</v>
      </c>
      <c r="G486" t="s">
        <v>12409</v>
      </c>
      <c r="H486" t="s">
        <v>12410</v>
      </c>
      <c r="I486" t="s">
        <v>418</v>
      </c>
      <c r="J486" t="s">
        <v>12405</v>
      </c>
    </row>
    <row r="487" spans="1:10" x14ac:dyDescent="0.2">
      <c r="A487" t="s">
        <v>12652</v>
      </c>
      <c r="B487" t="s">
        <v>12653</v>
      </c>
      <c r="C487" t="s">
        <v>754</v>
      </c>
      <c r="D487" t="s">
        <v>2606</v>
      </c>
      <c r="E487" t="s">
        <v>3200</v>
      </c>
      <c r="F487" t="s">
        <v>3201</v>
      </c>
      <c r="G487" t="s">
        <v>12654</v>
      </c>
      <c r="H487" t="s">
        <v>12655</v>
      </c>
      <c r="I487" t="s">
        <v>418</v>
      </c>
      <c r="J487" t="s">
        <v>12652</v>
      </c>
    </row>
    <row r="488" spans="1:10" x14ac:dyDescent="0.2">
      <c r="A488" t="s">
        <v>9821</v>
      </c>
      <c r="B488" t="s">
        <v>9822</v>
      </c>
      <c r="C488" t="s">
        <v>754</v>
      </c>
      <c r="D488" t="s">
        <v>2606</v>
      </c>
      <c r="E488" t="s">
        <v>1682</v>
      </c>
      <c r="F488" t="s">
        <v>1683</v>
      </c>
      <c r="G488" t="s">
        <v>7347</v>
      </c>
      <c r="H488" t="s">
        <v>9823</v>
      </c>
      <c r="I488" t="s">
        <v>418</v>
      </c>
      <c r="J488" t="s">
        <v>9821</v>
      </c>
    </row>
    <row r="489" spans="1:10" x14ac:dyDescent="0.2">
      <c r="A489" t="s">
        <v>1704</v>
      </c>
      <c r="B489" t="s">
        <v>7076</v>
      </c>
      <c r="C489" t="s">
        <v>7077</v>
      </c>
      <c r="D489" t="s">
        <v>7078</v>
      </c>
      <c r="E489" t="s">
        <v>1706</v>
      </c>
      <c r="F489" t="s">
        <v>1699</v>
      </c>
      <c r="G489" t="s">
        <v>7079</v>
      </c>
      <c r="H489" t="s">
        <v>1705</v>
      </c>
      <c r="I489" t="s">
        <v>418</v>
      </c>
      <c r="J489" t="s">
        <v>1704</v>
      </c>
    </row>
    <row r="490" spans="1:10" x14ac:dyDescent="0.2">
      <c r="A490" t="s">
        <v>4878</v>
      </c>
      <c r="B490" t="s">
        <v>4879</v>
      </c>
      <c r="C490" t="s">
        <v>2679</v>
      </c>
      <c r="D490" t="s">
        <v>2680</v>
      </c>
      <c r="E490" t="s">
        <v>1703</v>
      </c>
      <c r="F490" t="s">
        <v>1699</v>
      </c>
      <c r="G490" t="s">
        <v>4880</v>
      </c>
      <c r="H490" t="s">
        <v>4881</v>
      </c>
      <c r="I490" t="s">
        <v>418</v>
      </c>
      <c r="J490" t="s">
        <v>4878</v>
      </c>
    </row>
    <row r="491" spans="1:10" x14ac:dyDescent="0.2">
      <c r="A491" t="s">
        <v>12360</v>
      </c>
      <c r="B491" t="s">
        <v>12361</v>
      </c>
      <c r="C491" t="s">
        <v>11922</v>
      </c>
      <c r="D491" t="s">
        <v>7078</v>
      </c>
      <c r="E491" t="s">
        <v>1706</v>
      </c>
      <c r="F491" t="s">
        <v>1699</v>
      </c>
      <c r="G491" t="s">
        <v>7082</v>
      </c>
      <c r="H491" t="s">
        <v>12362</v>
      </c>
      <c r="I491" t="s">
        <v>418</v>
      </c>
      <c r="J491" t="s">
        <v>12360</v>
      </c>
    </row>
    <row r="492" spans="1:10" x14ac:dyDescent="0.2">
      <c r="A492" t="s">
        <v>12875</v>
      </c>
      <c r="B492" t="s">
        <v>12876</v>
      </c>
      <c r="C492" t="s">
        <v>12877</v>
      </c>
      <c r="D492" t="s">
        <v>12878</v>
      </c>
      <c r="E492" t="s">
        <v>8035</v>
      </c>
      <c r="F492" t="s">
        <v>1699</v>
      </c>
      <c r="G492" t="s">
        <v>12879</v>
      </c>
      <c r="H492" t="s">
        <v>12880</v>
      </c>
      <c r="I492" t="s">
        <v>418</v>
      </c>
      <c r="J492" t="s">
        <v>12875</v>
      </c>
    </row>
    <row r="493" spans="1:10" x14ac:dyDescent="0.2">
      <c r="A493" t="s">
        <v>6937</v>
      </c>
      <c r="B493" t="s">
        <v>6938</v>
      </c>
      <c r="C493" t="s">
        <v>2679</v>
      </c>
      <c r="D493" t="s">
        <v>2680</v>
      </c>
      <c r="E493" t="s">
        <v>839</v>
      </c>
      <c r="F493" t="s">
        <v>1699</v>
      </c>
      <c r="G493" t="s">
        <v>6939</v>
      </c>
      <c r="H493" t="s">
        <v>6940</v>
      </c>
      <c r="I493" t="s">
        <v>418</v>
      </c>
      <c r="J493" t="s">
        <v>6937</v>
      </c>
    </row>
    <row r="494" spans="1:10" x14ac:dyDescent="0.2">
      <c r="A494" t="s">
        <v>2677</v>
      </c>
      <c r="B494" t="s">
        <v>2678</v>
      </c>
      <c r="C494" t="s">
        <v>2679</v>
      </c>
      <c r="D494" t="s">
        <v>2680</v>
      </c>
      <c r="E494" t="s">
        <v>3447</v>
      </c>
      <c r="F494" t="s">
        <v>1699</v>
      </c>
      <c r="G494" t="s">
        <v>2681</v>
      </c>
      <c r="H494" t="s">
        <v>2682</v>
      </c>
      <c r="I494" t="s">
        <v>418</v>
      </c>
      <c r="J494" t="s">
        <v>2677</v>
      </c>
    </row>
    <row r="495" spans="1:10" x14ac:dyDescent="0.2">
      <c r="A495" t="s">
        <v>12382</v>
      </c>
      <c r="B495" t="s">
        <v>12383</v>
      </c>
      <c r="C495" t="s">
        <v>2606</v>
      </c>
      <c r="D495" t="s">
        <v>2606</v>
      </c>
      <c r="E495" t="s">
        <v>2016</v>
      </c>
      <c r="F495" t="s">
        <v>2017</v>
      </c>
      <c r="G495" t="s">
        <v>12384</v>
      </c>
      <c r="H495" t="s">
        <v>12385</v>
      </c>
      <c r="I495" t="s">
        <v>418</v>
      </c>
      <c r="J495" t="s">
        <v>12382</v>
      </c>
    </row>
    <row r="496" spans="1:10" x14ac:dyDescent="0.2">
      <c r="A496" t="s">
        <v>9719</v>
      </c>
      <c r="B496" t="s">
        <v>9720</v>
      </c>
      <c r="C496" t="s">
        <v>9721</v>
      </c>
      <c r="D496" t="s">
        <v>754</v>
      </c>
      <c r="E496" t="s">
        <v>5612</v>
      </c>
      <c r="F496" t="s">
        <v>192</v>
      </c>
      <c r="G496" t="s">
        <v>9722</v>
      </c>
      <c r="H496" t="s">
        <v>9723</v>
      </c>
      <c r="I496" t="s">
        <v>418</v>
      </c>
      <c r="J496" t="s">
        <v>9719</v>
      </c>
    </row>
    <row r="497" spans="1:10" x14ac:dyDescent="0.2">
      <c r="A497" t="s">
        <v>9125</v>
      </c>
      <c r="B497" t="s">
        <v>9126</v>
      </c>
      <c r="C497" t="s">
        <v>9127</v>
      </c>
      <c r="D497" t="s">
        <v>754</v>
      </c>
      <c r="E497" t="s">
        <v>197</v>
      </c>
      <c r="F497" t="s">
        <v>198</v>
      </c>
      <c r="G497" t="s">
        <v>9128</v>
      </c>
      <c r="H497" t="s">
        <v>9129</v>
      </c>
      <c r="I497" t="s">
        <v>418</v>
      </c>
      <c r="J497" t="s">
        <v>9125</v>
      </c>
    </row>
    <row r="498" spans="1:10" x14ac:dyDescent="0.2">
      <c r="A498" t="s">
        <v>11895</v>
      </c>
      <c r="B498" t="s">
        <v>11896</v>
      </c>
      <c r="C498" t="s">
        <v>2606</v>
      </c>
      <c r="D498" t="s">
        <v>2606</v>
      </c>
      <c r="E498" t="s">
        <v>202</v>
      </c>
      <c r="F498" t="s">
        <v>203</v>
      </c>
      <c r="G498" t="s">
        <v>11897</v>
      </c>
      <c r="H498" t="s">
        <v>11898</v>
      </c>
      <c r="I498" t="s">
        <v>418</v>
      </c>
      <c r="J498" t="s">
        <v>11895</v>
      </c>
    </row>
    <row r="499" spans="1:10" x14ac:dyDescent="0.2">
      <c r="A499" t="s">
        <v>12378</v>
      </c>
      <c r="B499" t="s">
        <v>12379</v>
      </c>
      <c r="C499" t="s">
        <v>4724</v>
      </c>
      <c r="D499" t="s">
        <v>12380</v>
      </c>
      <c r="E499" t="s">
        <v>206</v>
      </c>
      <c r="F499" t="s">
        <v>207</v>
      </c>
      <c r="G499" t="s">
        <v>6212</v>
      </c>
      <c r="H499" t="s">
        <v>12381</v>
      </c>
      <c r="I499" t="s">
        <v>418</v>
      </c>
      <c r="J499" t="s">
        <v>12378</v>
      </c>
    </row>
    <row r="500" spans="1:10" x14ac:dyDescent="0.2">
      <c r="A500" t="s">
        <v>208</v>
      </c>
      <c r="B500" t="s">
        <v>4723</v>
      </c>
      <c r="C500" t="s">
        <v>4724</v>
      </c>
      <c r="D500" t="s">
        <v>754</v>
      </c>
      <c r="E500" t="s">
        <v>206</v>
      </c>
      <c r="F500" t="s">
        <v>207</v>
      </c>
      <c r="G500" t="s">
        <v>4725</v>
      </c>
      <c r="H500" t="s">
        <v>209</v>
      </c>
      <c r="I500" t="s">
        <v>418</v>
      </c>
      <c r="J500" t="s">
        <v>208</v>
      </c>
    </row>
    <row r="501" spans="1:10" x14ac:dyDescent="0.2">
      <c r="A501" t="s">
        <v>12619</v>
      </c>
      <c r="B501" t="s">
        <v>12620</v>
      </c>
      <c r="C501" t="s">
        <v>2606</v>
      </c>
      <c r="D501" t="s">
        <v>2606</v>
      </c>
      <c r="E501" t="s">
        <v>222</v>
      </c>
      <c r="F501" t="s">
        <v>223</v>
      </c>
      <c r="G501" t="s">
        <v>10800</v>
      </c>
      <c r="H501" t="s">
        <v>12621</v>
      </c>
      <c r="I501" t="s">
        <v>418</v>
      </c>
      <c r="J501" t="s">
        <v>12619</v>
      </c>
    </row>
    <row r="502" spans="1:10" x14ac:dyDescent="0.2">
      <c r="A502" t="s">
        <v>224</v>
      </c>
      <c r="B502" t="s">
        <v>4594</v>
      </c>
      <c r="C502" t="s">
        <v>10200</v>
      </c>
      <c r="D502" t="s">
        <v>2774</v>
      </c>
      <c r="E502" t="s">
        <v>226</v>
      </c>
      <c r="F502" t="s">
        <v>227</v>
      </c>
      <c r="G502" t="s">
        <v>10201</v>
      </c>
      <c r="H502" t="s">
        <v>225</v>
      </c>
      <c r="I502" t="s">
        <v>418</v>
      </c>
      <c r="J502" t="s">
        <v>224</v>
      </c>
    </row>
    <row r="503" spans="1:10" x14ac:dyDescent="0.2">
      <c r="A503" t="s">
        <v>7552</v>
      </c>
      <c r="B503" t="s">
        <v>3015</v>
      </c>
      <c r="C503" t="s">
        <v>4594</v>
      </c>
      <c r="D503" t="s">
        <v>754</v>
      </c>
      <c r="E503" t="s">
        <v>901</v>
      </c>
      <c r="F503" t="s">
        <v>902</v>
      </c>
      <c r="G503" t="s">
        <v>7553</v>
      </c>
      <c r="H503" t="s">
        <v>7554</v>
      </c>
      <c r="I503" t="s">
        <v>418</v>
      </c>
      <c r="J503" t="s">
        <v>7552</v>
      </c>
    </row>
    <row r="504" spans="1:10" x14ac:dyDescent="0.2">
      <c r="A504" t="s">
        <v>7555</v>
      </c>
      <c r="B504" t="s">
        <v>4882</v>
      </c>
      <c r="C504" t="s">
        <v>4594</v>
      </c>
      <c r="D504" t="s">
        <v>754</v>
      </c>
      <c r="E504" t="s">
        <v>3000</v>
      </c>
      <c r="F504" t="s">
        <v>902</v>
      </c>
      <c r="G504" t="s">
        <v>7556</v>
      </c>
      <c r="H504" t="s">
        <v>7557</v>
      </c>
      <c r="I504" t="s">
        <v>418</v>
      </c>
      <c r="J504" t="s">
        <v>7555</v>
      </c>
    </row>
    <row r="505" spans="1:10" x14ac:dyDescent="0.2">
      <c r="A505" t="s">
        <v>5124</v>
      </c>
      <c r="B505" t="s">
        <v>5125</v>
      </c>
      <c r="C505" t="s">
        <v>754</v>
      </c>
      <c r="D505" t="s">
        <v>2606</v>
      </c>
      <c r="E505" t="s">
        <v>4574</v>
      </c>
      <c r="F505" t="s">
        <v>236</v>
      </c>
      <c r="G505" t="s">
        <v>5126</v>
      </c>
      <c r="H505" t="s">
        <v>5127</v>
      </c>
      <c r="I505" t="s">
        <v>418</v>
      </c>
      <c r="J505" t="s">
        <v>5124</v>
      </c>
    </row>
    <row r="506" spans="1:10" x14ac:dyDescent="0.2">
      <c r="A506" t="s">
        <v>6446</v>
      </c>
      <c r="B506" t="s">
        <v>6447</v>
      </c>
      <c r="C506" t="s">
        <v>6448</v>
      </c>
      <c r="D506" t="s">
        <v>754</v>
      </c>
      <c r="E506" t="s">
        <v>5566</v>
      </c>
      <c r="F506" t="s">
        <v>236</v>
      </c>
      <c r="G506" t="s">
        <v>6449</v>
      </c>
      <c r="H506" t="s">
        <v>6450</v>
      </c>
      <c r="I506" t="s">
        <v>418</v>
      </c>
      <c r="J506" t="s">
        <v>6446</v>
      </c>
    </row>
    <row r="507" spans="1:10" x14ac:dyDescent="0.2">
      <c r="A507" t="s">
        <v>3166</v>
      </c>
      <c r="B507" t="s">
        <v>3167</v>
      </c>
      <c r="C507" t="s">
        <v>754</v>
      </c>
      <c r="D507" t="s">
        <v>2606</v>
      </c>
      <c r="E507" t="s">
        <v>3168</v>
      </c>
      <c r="F507" t="s">
        <v>236</v>
      </c>
      <c r="G507" t="s">
        <v>3169</v>
      </c>
      <c r="H507" t="s">
        <v>3170</v>
      </c>
      <c r="I507" t="s">
        <v>418</v>
      </c>
      <c r="J507" t="s">
        <v>3166</v>
      </c>
    </row>
    <row r="508" spans="1:10" x14ac:dyDescent="0.2">
      <c r="A508" t="s">
        <v>12530</v>
      </c>
      <c r="B508" t="s">
        <v>12531</v>
      </c>
      <c r="C508" t="s">
        <v>2774</v>
      </c>
      <c r="D508" t="s">
        <v>2606</v>
      </c>
      <c r="E508" t="s">
        <v>4034</v>
      </c>
      <c r="F508" t="s">
        <v>4035</v>
      </c>
      <c r="G508" t="s">
        <v>11912</v>
      </c>
      <c r="H508" t="s">
        <v>12532</v>
      </c>
      <c r="I508" t="s">
        <v>418</v>
      </c>
      <c r="J508" t="s">
        <v>12530</v>
      </c>
    </row>
    <row r="509" spans="1:10" x14ac:dyDescent="0.2">
      <c r="A509" t="s">
        <v>11043</v>
      </c>
      <c r="B509" t="s">
        <v>3883</v>
      </c>
      <c r="C509" t="s">
        <v>11020</v>
      </c>
      <c r="D509" t="s">
        <v>754</v>
      </c>
      <c r="E509" t="s">
        <v>2872</v>
      </c>
      <c r="F509" t="s">
        <v>249</v>
      </c>
      <c r="G509" t="s">
        <v>11044</v>
      </c>
      <c r="H509" t="s">
        <v>11045</v>
      </c>
      <c r="I509" t="s">
        <v>418</v>
      </c>
      <c r="J509" t="s">
        <v>11043</v>
      </c>
    </row>
    <row r="510" spans="1:10" x14ac:dyDescent="0.2">
      <c r="A510" t="s">
        <v>11019</v>
      </c>
      <c r="B510" t="s">
        <v>9434</v>
      </c>
      <c r="C510" t="s">
        <v>11020</v>
      </c>
      <c r="D510" t="s">
        <v>754</v>
      </c>
      <c r="E510" t="s">
        <v>1590</v>
      </c>
      <c r="F510" t="s">
        <v>249</v>
      </c>
      <c r="G510" t="s">
        <v>11021</v>
      </c>
      <c r="H510" t="s">
        <v>11022</v>
      </c>
      <c r="I510" t="s">
        <v>418</v>
      </c>
      <c r="J510" t="s">
        <v>11019</v>
      </c>
    </row>
    <row r="511" spans="1:10" x14ac:dyDescent="0.2">
      <c r="A511" t="s">
        <v>11704</v>
      </c>
      <c r="B511" t="s">
        <v>11705</v>
      </c>
      <c r="C511" t="s">
        <v>754</v>
      </c>
      <c r="D511" t="s">
        <v>2606</v>
      </c>
      <c r="E511" t="s">
        <v>254</v>
      </c>
      <c r="F511" t="s">
        <v>1756</v>
      </c>
      <c r="G511" t="s">
        <v>4182</v>
      </c>
      <c r="H511" t="s">
        <v>11706</v>
      </c>
      <c r="I511" t="s">
        <v>418</v>
      </c>
      <c r="J511" t="s">
        <v>11704</v>
      </c>
    </row>
    <row r="512" spans="1:10" x14ac:dyDescent="0.2">
      <c r="A512" t="s">
        <v>11736</v>
      </c>
      <c r="B512" t="s">
        <v>11737</v>
      </c>
      <c r="C512" t="s">
        <v>754</v>
      </c>
      <c r="D512" t="s">
        <v>2606</v>
      </c>
      <c r="E512" t="s">
        <v>3820</v>
      </c>
      <c r="F512" t="s">
        <v>3821</v>
      </c>
      <c r="G512" t="s">
        <v>9692</v>
      </c>
      <c r="H512" t="s">
        <v>11738</v>
      </c>
      <c r="I512" t="s">
        <v>418</v>
      </c>
      <c r="J512" t="s">
        <v>11736</v>
      </c>
    </row>
    <row r="513" spans="1:10" x14ac:dyDescent="0.2">
      <c r="A513" t="s">
        <v>12656</v>
      </c>
      <c r="B513" t="s">
        <v>12657</v>
      </c>
      <c r="C513" t="s">
        <v>754</v>
      </c>
      <c r="D513" t="s">
        <v>2606</v>
      </c>
      <c r="E513" t="s">
        <v>9283</v>
      </c>
      <c r="F513" t="s">
        <v>8763</v>
      </c>
      <c r="G513" t="s">
        <v>12658</v>
      </c>
      <c r="H513" t="s">
        <v>12659</v>
      </c>
      <c r="I513" t="s">
        <v>418</v>
      </c>
      <c r="J513" t="s">
        <v>12656</v>
      </c>
    </row>
    <row r="514" spans="1:10" x14ac:dyDescent="0.2">
      <c r="A514" t="s">
        <v>4269</v>
      </c>
      <c r="B514" t="s">
        <v>4270</v>
      </c>
      <c r="C514" t="s">
        <v>754</v>
      </c>
      <c r="D514" t="s">
        <v>2606</v>
      </c>
      <c r="E514" t="s">
        <v>4382</v>
      </c>
      <c r="F514" t="s">
        <v>4383</v>
      </c>
      <c r="G514" t="s">
        <v>3822</v>
      </c>
      <c r="H514" t="s">
        <v>4271</v>
      </c>
      <c r="I514" t="s">
        <v>418</v>
      </c>
      <c r="J514" t="s">
        <v>4269</v>
      </c>
    </row>
    <row r="515" spans="1:10" x14ac:dyDescent="0.2">
      <c r="A515" t="s">
        <v>1757</v>
      </c>
      <c r="B515" t="s">
        <v>6098</v>
      </c>
      <c r="C515" t="s">
        <v>754</v>
      </c>
      <c r="D515" t="s">
        <v>2606</v>
      </c>
      <c r="E515" t="s">
        <v>1758</v>
      </c>
      <c r="F515" t="s">
        <v>1759</v>
      </c>
      <c r="G515" t="s">
        <v>6099</v>
      </c>
      <c r="H515" t="s">
        <v>6100</v>
      </c>
      <c r="I515" t="s">
        <v>418</v>
      </c>
      <c r="J515" t="s">
        <v>1757</v>
      </c>
    </row>
    <row r="516" spans="1:10" x14ac:dyDescent="0.2">
      <c r="A516" t="s">
        <v>12537</v>
      </c>
      <c r="B516" t="s">
        <v>753</v>
      </c>
      <c r="C516" t="s">
        <v>12538</v>
      </c>
      <c r="D516" t="s">
        <v>2606</v>
      </c>
      <c r="E516" t="s">
        <v>808</v>
      </c>
      <c r="F516" t="s">
        <v>809</v>
      </c>
      <c r="G516" t="s">
        <v>12539</v>
      </c>
      <c r="H516" t="s">
        <v>12540</v>
      </c>
      <c r="I516" t="s">
        <v>418</v>
      </c>
      <c r="J516" t="s">
        <v>12537</v>
      </c>
    </row>
    <row r="517" spans="1:10" x14ac:dyDescent="0.2">
      <c r="A517" t="s">
        <v>731</v>
      </c>
      <c r="B517" t="s">
        <v>732</v>
      </c>
      <c r="C517" t="s">
        <v>2606</v>
      </c>
      <c r="D517" t="s">
        <v>2606</v>
      </c>
      <c r="E517" t="s">
        <v>1762</v>
      </c>
      <c r="F517" t="s">
        <v>1763</v>
      </c>
      <c r="G517" t="s">
        <v>733</v>
      </c>
      <c r="H517" t="s">
        <v>734</v>
      </c>
      <c r="I517" t="s">
        <v>418</v>
      </c>
      <c r="J517" t="s">
        <v>731</v>
      </c>
    </row>
    <row r="518" spans="1:10" x14ac:dyDescent="0.2">
      <c r="A518" t="s">
        <v>12303</v>
      </c>
      <c r="B518" t="s">
        <v>12304</v>
      </c>
      <c r="C518" t="s">
        <v>2354</v>
      </c>
      <c r="D518" t="s">
        <v>2606</v>
      </c>
      <c r="E518" t="s">
        <v>855</v>
      </c>
      <c r="F518" t="s">
        <v>856</v>
      </c>
      <c r="G518" t="s">
        <v>9050</v>
      </c>
      <c r="H518" t="s">
        <v>12305</v>
      </c>
      <c r="I518" t="s">
        <v>418</v>
      </c>
      <c r="J518" t="s">
        <v>12303</v>
      </c>
    </row>
    <row r="519" spans="1:10" x14ac:dyDescent="0.2">
      <c r="A519" t="s">
        <v>9040</v>
      </c>
      <c r="B519" t="s">
        <v>9041</v>
      </c>
      <c r="C519" t="s">
        <v>754</v>
      </c>
      <c r="D519" t="s">
        <v>2606</v>
      </c>
      <c r="E519" t="s">
        <v>855</v>
      </c>
      <c r="F519" t="s">
        <v>856</v>
      </c>
      <c r="G519" t="s">
        <v>9042</v>
      </c>
      <c r="H519" t="s">
        <v>9043</v>
      </c>
      <c r="I519" t="s">
        <v>418</v>
      </c>
      <c r="J519" t="s">
        <v>9040</v>
      </c>
    </row>
    <row r="520" spans="1:10" x14ac:dyDescent="0.2">
      <c r="A520" t="s">
        <v>4444</v>
      </c>
      <c r="B520" t="s">
        <v>4445</v>
      </c>
      <c r="C520" t="s">
        <v>4446</v>
      </c>
      <c r="D520" t="s">
        <v>4447</v>
      </c>
      <c r="E520" t="s">
        <v>855</v>
      </c>
      <c r="F520" t="s">
        <v>856</v>
      </c>
      <c r="G520" t="s">
        <v>4448</v>
      </c>
      <c r="H520" t="s">
        <v>4449</v>
      </c>
      <c r="I520" t="s">
        <v>418</v>
      </c>
      <c r="J520" t="s">
        <v>4444</v>
      </c>
    </row>
    <row r="521" spans="1:10" x14ac:dyDescent="0.2">
      <c r="A521" t="s">
        <v>3310</v>
      </c>
      <c r="B521" t="s">
        <v>3311</v>
      </c>
      <c r="C521" t="s">
        <v>754</v>
      </c>
      <c r="D521" t="s">
        <v>2606</v>
      </c>
      <c r="E521" t="s">
        <v>3812</v>
      </c>
      <c r="F521" t="s">
        <v>3155</v>
      </c>
      <c r="G521" t="s">
        <v>3312</v>
      </c>
      <c r="H521" t="s">
        <v>3313</v>
      </c>
      <c r="I521" t="s">
        <v>418</v>
      </c>
      <c r="J521" t="s">
        <v>3310</v>
      </c>
    </row>
    <row r="522" spans="1:10" x14ac:dyDescent="0.2">
      <c r="A522" t="s">
        <v>10833</v>
      </c>
      <c r="B522" t="s">
        <v>10834</v>
      </c>
      <c r="C522" t="s">
        <v>754</v>
      </c>
      <c r="D522" t="s">
        <v>2606</v>
      </c>
      <c r="E522" t="s">
        <v>3045</v>
      </c>
      <c r="F522" t="s">
        <v>1767</v>
      </c>
      <c r="G522" t="s">
        <v>10835</v>
      </c>
      <c r="H522" t="s">
        <v>10836</v>
      </c>
      <c r="I522" t="s">
        <v>418</v>
      </c>
      <c r="J522" t="s">
        <v>10833</v>
      </c>
    </row>
    <row r="523" spans="1:10" x14ac:dyDescent="0.2">
      <c r="A523" t="s">
        <v>4592</v>
      </c>
      <c r="B523" t="s">
        <v>4593</v>
      </c>
      <c r="C523" t="s">
        <v>4594</v>
      </c>
      <c r="D523" t="s">
        <v>4595</v>
      </c>
      <c r="E523" t="s">
        <v>3179</v>
      </c>
      <c r="F523" t="s">
        <v>1767</v>
      </c>
      <c r="G523" t="s">
        <v>4596</v>
      </c>
      <c r="H523" t="s">
        <v>4597</v>
      </c>
      <c r="I523" t="s">
        <v>418</v>
      </c>
      <c r="J523" t="s">
        <v>4592</v>
      </c>
    </row>
    <row r="524" spans="1:10" x14ac:dyDescent="0.2">
      <c r="A524" t="s">
        <v>1764</v>
      </c>
      <c r="B524" t="s">
        <v>4392</v>
      </c>
      <c r="C524" t="s">
        <v>754</v>
      </c>
      <c r="D524" t="s">
        <v>2606</v>
      </c>
      <c r="E524" t="s">
        <v>1766</v>
      </c>
      <c r="F524" t="s">
        <v>1767</v>
      </c>
      <c r="G524" t="s">
        <v>4393</v>
      </c>
      <c r="H524" t="s">
        <v>1765</v>
      </c>
      <c r="I524" t="s">
        <v>418</v>
      </c>
      <c r="J524" t="s">
        <v>1764</v>
      </c>
    </row>
    <row r="525" spans="1:10" x14ac:dyDescent="0.2">
      <c r="A525" t="s">
        <v>3283</v>
      </c>
      <c r="B525" t="s">
        <v>3284</v>
      </c>
      <c r="C525" t="s">
        <v>3285</v>
      </c>
      <c r="D525" t="s">
        <v>2774</v>
      </c>
      <c r="E525" t="s">
        <v>3286</v>
      </c>
      <c r="F525" t="s">
        <v>3287</v>
      </c>
      <c r="G525" t="s">
        <v>3288</v>
      </c>
      <c r="H525" t="s">
        <v>3289</v>
      </c>
      <c r="I525" t="s">
        <v>418</v>
      </c>
      <c r="J525" t="s">
        <v>3283</v>
      </c>
    </row>
    <row r="526" spans="1:10" x14ac:dyDescent="0.2">
      <c r="A526" t="s">
        <v>12780</v>
      </c>
      <c r="B526" t="s">
        <v>12781</v>
      </c>
      <c r="C526" t="s">
        <v>2686</v>
      </c>
      <c r="D526" t="s">
        <v>12782</v>
      </c>
      <c r="E526" t="s">
        <v>2685</v>
      </c>
      <c r="F526" t="s">
        <v>2686</v>
      </c>
      <c r="G526" t="s">
        <v>4411</v>
      </c>
      <c r="H526" t="s">
        <v>12783</v>
      </c>
      <c r="I526" t="s">
        <v>418</v>
      </c>
      <c r="J526" t="s">
        <v>12780</v>
      </c>
    </row>
    <row r="527" spans="1:10" x14ac:dyDescent="0.2">
      <c r="A527" t="s">
        <v>9780</v>
      </c>
      <c r="B527" t="s">
        <v>9781</v>
      </c>
      <c r="C527" t="s">
        <v>4594</v>
      </c>
      <c r="D527" t="s">
        <v>2680</v>
      </c>
      <c r="E527" t="s">
        <v>1776</v>
      </c>
      <c r="F527" t="s">
        <v>1777</v>
      </c>
      <c r="G527" t="s">
        <v>9782</v>
      </c>
      <c r="H527" t="s">
        <v>9783</v>
      </c>
      <c r="I527" t="s">
        <v>418</v>
      </c>
      <c r="J527" t="s">
        <v>9780</v>
      </c>
    </row>
    <row r="528" spans="1:10" x14ac:dyDescent="0.2">
      <c r="A528" t="s">
        <v>12192</v>
      </c>
      <c r="B528" t="s">
        <v>12193</v>
      </c>
      <c r="C528" t="s">
        <v>754</v>
      </c>
      <c r="D528" t="s">
        <v>2606</v>
      </c>
      <c r="E528" t="s">
        <v>1776</v>
      </c>
      <c r="F528" t="s">
        <v>1777</v>
      </c>
      <c r="G528" t="s">
        <v>5904</v>
      </c>
      <c r="H528" t="s">
        <v>12194</v>
      </c>
      <c r="I528" t="s">
        <v>418</v>
      </c>
      <c r="J528" t="s">
        <v>12192</v>
      </c>
    </row>
    <row r="529" spans="1:10" x14ac:dyDescent="0.2">
      <c r="A529" t="s">
        <v>11421</v>
      </c>
      <c r="B529" t="s">
        <v>11422</v>
      </c>
      <c r="C529" t="s">
        <v>11423</v>
      </c>
      <c r="D529" t="s">
        <v>754</v>
      </c>
      <c r="E529" t="s">
        <v>7460</v>
      </c>
      <c r="F529" t="s">
        <v>7461</v>
      </c>
      <c r="G529" t="s">
        <v>11424</v>
      </c>
      <c r="H529" t="s">
        <v>11425</v>
      </c>
      <c r="I529" t="s">
        <v>418</v>
      </c>
      <c r="J529" t="s">
        <v>11421</v>
      </c>
    </row>
    <row r="530" spans="1:10" x14ac:dyDescent="0.2">
      <c r="A530" t="s">
        <v>8788</v>
      </c>
      <c r="B530" t="s">
        <v>8789</v>
      </c>
      <c r="C530" t="s">
        <v>8790</v>
      </c>
      <c r="D530" t="s">
        <v>8791</v>
      </c>
      <c r="E530" t="s">
        <v>4971</v>
      </c>
      <c r="F530" t="s">
        <v>4972</v>
      </c>
      <c r="G530" t="s">
        <v>8792</v>
      </c>
      <c r="H530" t="s">
        <v>8793</v>
      </c>
      <c r="I530" t="s">
        <v>418</v>
      </c>
      <c r="J530" t="s">
        <v>8788</v>
      </c>
    </row>
    <row r="531" spans="1:10" x14ac:dyDescent="0.2">
      <c r="A531" t="s">
        <v>12297</v>
      </c>
      <c r="B531" t="s">
        <v>12298</v>
      </c>
      <c r="C531" t="s">
        <v>2606</v>
      </c>
      <c r="D531" t="s">
        <v>2606</v>
      </c>
      <c r="E531" t="s">
        <v>3356</v>
      </c>
      <c r="F531" t="s">
        <v>3357</v>
      </c>
      <c r="G531" t="s">
        <v>6107</v>
      </c>
      <c r="H531" t="s">
        <v>12299</v>
      </c>
      <c r="I531" t="s">
        <v>418</v>
      </c>
      <c r="J531" t="s">
        <v>12297</v>
      </c>
    </row>
    <row r="532" spans="1:10" x14ac:dyDescent="0.2">
      <c r="A532" t="s">
        <v>4645</v>
      </c>
      <c r="B532" t="s">
        <v>4646</v>
      </c>
      <c r="C532" t="s">
        <v>4647</v>
      </c>
      <c r="D532" t="s">
        <v>2606</v>
      </c>
      <c r="E532" t="s">
        <v>1964</v>
      </c>
      <c r="F532" t="s">
        <v>1965</v>
      </c>
      <c r="G532" t="s">
        <v>4648</v>
      </c>
      <c r="H532" t="s">
        <v>4649</v>
      </c>
      <c r="I532" t="s">
        <v>418</v>
      </c>
      <c r="J532" t="s">
        <v>4645</v>
      </c>
    </row>
    <row r="533" spans="1:10" x14ac:dyDescent="0.2">
      <c r="A533" t="s">
        <v>8775</v>
      </c>
      <c r="B533" t="s">
        <v>8776</v>
      </c>
      <c r="C533" t="s">
        <v>754</v>
      </c>
      <c r="D533" t="s">
        <v>2606</v>
      </c>
      <c r="E533" t="s">
        <v>5860</v>
      </c>
      <c r="F533" t="s">
        <v>5861</v>
      </c>
      <c r="G533" t="s">
        <v>8777</v>
      </c>
      <c r="H533" t="s">
        <v>8778</v>
      </c>
      <c r="I533" t="s">
        <v>418</v>
      </c>
      <c r="J533" t="s">
        <v>8775</v>
      </c>
    </row>
    <row r="534" spans="1:10" x14ac:dyDescent="0.2">
      <c r="A534" t="s">
        <v>12086</v>
      </c>
      <c r="B534" t="s">
        <v>12087</v>
      </c>
      <c r="C534" t="s">
        <v>12088</v>
      </c>
      <c r="D534" t="s">
        <v>2606</v>
      </c>
      <c r="E534" t="s">
        <v>6057</v>
      </c>
      <c r="F534" t="s">
        <v>6058</v>
      </c>
      <c r="G534" t="s">
        <v>5704</v>
      </c>
      <c r="H534" t="s">
        <v>12089</v>
      </c>
      <c r="I534" t="s">
        <v>418</v>
      </c>
      <c r="J534" t="s">
        <v>12086</v>
      </c>
    </row>
    <row r="535" spans="1:10" x14ac:dyDescent="0.2">
      <c r="A535" t="s">
        <v>12506</v>
      </c>
      <c r="B535" t="s">
        <v>12507</v>
      </c>
      <c r="C535" t="s">
        <v>12508</v>
      </c>
      <c r="D535" t="s">
        <v>2606</v>
      </c>
      <c r="E535" t="s">
        <v>1800</v>
      </c>
      <c r="F535" t="s">
        <v>1801</v>
      </c>
      <c r="G535" t="s">
        <v>9558</v>
      </c>
      <c r="H535" t="s">
        <v>12509</v>
      </c>
      <c r="I535" t="s">
        <v>418</v>
      </c>
      <c r="J535" t="s">
        <v>12506</v>
      </c>
    </row>
    <row r="536" spans="1:10" x14ac:dyDescent="0.2">
      <c r="A536" t="s">
        <v>11899</v>
      </c>
      <c r="B536" t="s">
        <v>11900</v>
      </c>
      <c r="C536" t="s">
        <v>2606</v>
      </c>
      <c r="D536" t="s">
        <v>2606</v>
      </c>
      <c r="E536" t="s">
        <v>3164</v>
      </c>
      <c r="F536" t="s">
        <v>1805</v>
      </c>
      <c r="G536" t="s">
        <v>11901</v>
      </c>
      <c r="H536" t="s">
        <v>11902</v>
      </c>
      <c r="I536" t="s">
        <v>418</v>
      </c>
      <c r="J536" t="s">
        <v>11899</v>
      </c>
    </row>
    <row r="537" spans="1:10" x14ac:dyDescent="0.2">
      <c r="A537" t="s">
        <v>8138</v>
      </c>
      <c r="B537" t="s">
        <v>8139</v>
      </c>
      <c r="C537" t="s">
        <v>754</v>
      </c>
      <c r="D537" t="s">
        <v>2606</v>
      </c>
      <c r="E537" t="s">
        <v>8122</v>
      </c>
      <c r="F537" t="s">
        <v>1809</v>
      </c>
      <c r="G537" t="s">
        <v>8140</v>
      </c>
      <c r="H537" t="s">
        <v>8141</v>
      </c>
      <c r="I537" t="s">
        <v>418</v>
      </c>
      <c r="J537" t="s">
        <v>8138</v>
      </c>
    </row>
    <row r="538" spans="1:10" x14ac:dyDescent="0.2">
      <c r="A538" t="s">
        <v>12411</v>
      </c>
      <c r="B538" t="s">
        <v>12412</v>
      </c>
      <c r="C538" t="s">
        <v>754</v>
      </c>
      <c r="D538" t="s">
        <v>2606</v>
      </c>
      <c r="E538" t="s">
        <v>1822</v>
      </c>
      <c r="F538" t="s">
        <v>1823</v>
      </c>
      <c r="G538" t="s">
        <v>12413</v>
      </c>
      <c r="H538" t="s">
        <v>12414</v>
      </c>
      <c r="I538" t="s">
        <v>418</v>
      </c>
      <c r="J538" t="s">
        <v>12411</v>
      </c>
    </row>
    <row r="539" spans="1:10" x14ac:dyDescent="0.2">
      <c r="A539" t="s">
        <v>9984</v>
      </c>
      <c r="B539" t="s">
        <v>9985</v>
      </c>
      <c r="C539" t="s">
        <v>2606</v>
      </c>
      <c r="D539" t="s">
        <v>2606</v>
      </c>
      <c r="E539" t="s">
        <v>3319</v>
      </c>
      <c r="F539" t="s">
        <v>3320</v>
      </c>
      <c r="G539" t="s">
        <v>9986</v>
      </c>
      <c r="H539" t="s">
        <v>9987</v>
      </c>
      <c r="I539" t="s">
        <v>418</v>
      </c>
      <c r="J539" t="s">
        <v>9984</v>
      </c>
    </row>
    <row r="540" spans="1:10" x14ac:dyDescent="0.2">
      <c r="A540" t="s">
        <v>1843</v>
      </c>
      <c r="B540" t="s">
        <v>3921</v>
      </c>
      <c r="C540" t="s">
        <v>4594</v>
      </c>
      <c r="D540" t="s">
        <v>2680</v>
      </c>
      <c r="E540" t="s">
        <v>1841</v>
      </c>
      <c r="F540" t="s">
        <v>1842</v>
      </c>
      <c r="G540" t="s">
        <v>3922</v>
      </c>
      <c r="H540" t="s">
        <v>1844</v>
      </c>
      <c r="I540" t="s">
        <v>418</v>
      </c>
      <c r="J540" t="s">
        <v>1843</v>
      </c>
    </row>
    <row r="541" spans="1:10" x14ac:dyDescent="0.2">
      <c r="A541" t="s">
        <v>12628</v>
      </c>
      <c r="B541" t="s">
        <v>12629</v>
      </c>
      <c r="C541" t="s">
        <v>2774</v>
      </c>
      <c r="D541" t="s">
        <v>2606</v>
      </c>
      <c r="E541" t="s">
        <v>1847</v>
      </c>
      <c r="F541" t="s">
        <v>1848</v>
      </c>
      <c r="G541" t="s">
        <v>12630</v>
      </c>
      <c r="H541" t="s">
        <v>12631</v>
      </c>
      <c r="I541" t="s">
        <v>418</v>
      </c>
      <c r="J541" t="s">
        <v>12628</v>
      </c>
    </row>
    <row r="542" spans="1:10" x14ac:dyDescent="0.2">
      <c r="A542" t="s">
        <v>11277</v>
      </c>
      <c r="B542" t="s">
        <v>2917</v>
      </c>
      <c r="C542" t="s">
        <v>4594</v>
      </c>
      <c r="D542" t="s">
        <v>754</v>
      </c>
      <c r="E542" t="s">
        <v>7655</v>
      </c>
      <c r="F542" t="s">
        <v>1859</v>
      </c>
      <c r="G542" t="s">
        <v>11278</v>
      </c>
      <c r="H542" t="s">
        <v>11279</v>
      </c>
      <c r="I542" t="s">
        <v>418</v>
      </c>
      <c r="J542" t="s">
        <v>11277</v>
      </c>
    </row>
    <row r="543" spans="1:10" x14ac:dyDescent="0.2">
      <c r="A543" t="s">
        <v>12581</v>
      </c>
      <c r="B543" t="s">
        <v>12582</v>
      </c>
      <c r="C543" t="s">
        <v>754</v>
      </c>
      <c r="D543" t="s">
        <v>2606</v>
      </c>
      <c r="E543" t="s">
        <v>5325</v>
      </c>
      <c r="F543" t="s">
        <v>3685</v>
      </c>
      <c r="G543" t="s">
        <v>10022</v>
      </c>
      <c r="H543" t="s">
        <v>12583</v>
      </c>
      <c r="I543" t="s">
        <v>418</v>
      </c>
      <c r="J543" t="s">
        <v>12581</v>
      </c>
    </row>
    <row r="544" spans="1:10" x14ac:dyDescent="0.2">
      <c r="A544" t="s">
        <v>6811</v>
      </c>
      <c r="B544" t="s">
        <v>6812</v>
      </c>
      <c r="C544" t="s">
        <v>754</v>
      </c>
      <c r="D544" t="s">
        <v>2606</v>
      </c>
      <c r="E544" t="s">
        <v>2998</v>
      </c>
      <c r="F544" t="s">
        <v>2999</v>
      </c>
      <c r="G544" t="s">
        <v>6813</v>
      </c>
      <c r="H544" t="s">
        <v>6814</v>
      </c>
      <c r="I544" t="s">
        <v>418</v>
      </c>
      <c r="J544" t="s">
        <v>6811</v>
      </c>
    </row>
    <row r="545" spans="1:10" x14ac:dyDescent="0.2">
      <c r="A545" t="s">
        <v>12022</v>
      </c>
      <c r="B545" t="s">
        <v>12023</v>
      </c>
      <c r="C545" t="s">
        <v>754</v>
      </c>
      <c r="D545" t="s">
        <v>2606</v>
      </c>
      <c r="E545" t="s">
        <v>1865</v>
      </c>
      <c r="F545" t="s">
        <v>1866</v>
      </c>
      <c r="G545" t="s">
        <v>10721</v>
      </c>
      <c r="H545" t="s">
        <v>12024</v>
      </c>
      <c r="I545" t="s">
        <v>418</v>
      </c>
      <c r="J545" t="s">
        <v>12022</v>
      </c>
    </row>
    <row r="546" spans="1:10" x14ac:dyDescent="0.2">
      <c r="A546" t="s">
        <v>4060</v>
      </c>
      <c r="B546" t="s">
        <v>4061</v>
      </c>
      <c r="C546" t="s">
        <v>4062</v>
      </c>
      <c r="D546" t="s">
        <v>754</v>
      </c>
      <c r="E546" t="s">
        <v>900</v>
      </c>
      <c r="F546" t="s">
        <v>1872</v>
      </c>
      <c r="G546" t="s">
        <v>4063</v>
      </c>
      <c r="H546" t="s">
        <v>4064</v>
      </c>
      <c r="I546" t="s">
        <v>418</v>
      </c>
      <c r="J546" t="s">
        <v>4060</v>
      </c>
    </row>
    <row r="547" spans="1:10" x14ac:dyDescent="0.2">
      <c r="A547" t="s">
        <v>12510</v>
      </c>
      <c r="B547" t="s">
        <v>12511</v>
      </c>
      <c r="C547" t="s">
        <v>754</v>
      </c>
      <c r="D547" t="s">
        <v>2606</v>
      </c>
      <c r="E547" t="s">
        <v>709</v>
      </c>
      <c r="F547" t="s">
        <v>1872</v>
      </c>
      <c r="G547" t="s">
        <v>10433</v>
      </c>
      <c r="H547" t="s">
        <v>12512</v>
      </c>
      <c r="I547" t="s">
        <v>418</v>
      </c>
      <c r="J547" t="s">
        <v>12510</v>
      </c>
    </row>
    <row r="548" spans="1:10" x14ac:dyDescent="0.2">
      <c r="A548" t="s">
        <v>4155</v>
      </c>
      <c r="B548" t="s">
        <v>4156</v>
      </c>
      <c r="C548" t="s">
        <v>4157</v>
      </c>
      <c r="D548" t="s">
        <v>4158</v>
      </c>
      <c r="E548" t="s">
        <v>1884</v>
      </c>
      <c r="F548" t="s">
        <v>1872</v>
      </c>
      <c r="G548" t="s">
        <v>4159</v>
      </c>
      <c r="H548" t="s">
        <v>4160</v>
      </c>
      <c r="I548" t="s">
        <v>418</v>
      </c>
      <c r="J548" t="s">
        <v>4155</v>
      </c>
    </row>
    <row r="549" spans="1:10" x14ac:dyDescent="0.2">
      <c r="A549" t="s">
        <v>5411</v>
      </c>
      <c r="B549" t="s">
        <v>5412</v>
      </c>
      <c r="C549" t="s">
        <v>5413</v>
      </c>
      <c r="D549" t="s">
        <v>5414</v>
      </c>
      <c r="E549" t="s">
        <v>1884</v>
      </c>
      <c r="F549" t="s">
        <v>1872</v>
      </c>
      <c r="G549" t="s">
        <v>1556</v>
      </c>
      <c r="H549" t="s">
        <v>5415</v>
      </c>
      <c r="I549" t="s">
        <v>418</v>
      </c>
      <c r="J549" t="s">
        <v>5411</v>
      </c>
    </row>
    <row r="550" spans="1:10" x14ac:dyDescent="0.2">
      <c r="A550" t="s">
        <v>2042</v>
      </c>
      <c r="B550" t="s">
        <v>761</v>
      </c>
      <c r="C550" t="s">
        <v>762</v>
      </c>
      <c r="D550" t="s">
        <v>754</v>
      </c>
      <c r="E550" t="s">
        <v>2044</v>
      </c>
      <c r="F550" t="s">
        <v>1872</v>
      </c>
      <c r="G550" t="s">
        <v>763</v>
      </c>
      <c r="H550" t="s">
        <v>2043</v>
      </c>
      <c r="I550" t="s">
        <v>418</v>
      </c>
      <c r="J550" t="s">
        <v>2042</v>
      </c>
    </row>
    <row r="551" spans="1:10" x14ac:dyDescent="0.2">
      <c r="A551" t="s">
        <v>2039</v>
      </c>
      <c r="B551" t="s">
        <v>10617</v>
      </c>
      <c r="C551" t="s">
        <v>754</v>
      </c>
      <c r="D551" t="s">
        <v>2606</v>
      </c>
      <c r="E551" t="s">
        <v>2041</v>
      </c>
      <c r="F551" t="s">
        <v>1872</v>
      </c>
      <c r="G551" t="s">
        <v>10618</v>
      </c>
      <c r="H551" t="s">
        <v>2040</v>
      </c>
      <c r="I551" t="s">
        <v>418</v>
      </c>
      <c r="J551" t="s">
        <v>2039</v>
      </c>
    </row>
    <row r="552" spans="1:10" x14ac:dyDescent="0.2">
      <c r="A552" t="s">
        <v>7512</v>
      </c>
      <c r="B552" t="s">
        <v>7513</v>
      </c>
      <c r="C552" t="s">
        <v>4594</v>
      </c>
      <c r="D552" t="s">
        <v>754</v>
      </c>
      <c r="E552" t="s">
        <v>2046</v>
      </c>
      <c r="F552" t="s">
        <v>1872</v>
      </c>
      <c r="G552" t="s">
        <v>7514</v>
      </c>
      <c r="H552" t="s">
        <v>7515</v>
      </c>
      <c r="I552" t="s">
        <v>418</v>
      </c>
      <c r="J552" t="s">
        <v>7512</v>
      </c>
    </row>
    <row r="553" spans="1:10" x14ac:dyDescent="0.2">
      <c r="A553" t="s">
        <v>12456</v>
      </c>
      <c r="B553" t="s">
        <v>12457</v>
      </c>
      <c r="C553" t="s">
        <v>2606</v>
      </c>
      <c r="D553" t="s">
        <v>2606</v>
      </c>
      <c r="E553" t="s">
        <v>1874</v>
      </c>
      <c r="F553" t="s">
        <v>1872</v>
      </c>
      <c r="G553" t="s">
        <v>6605</v>
      </c>
      <c r="H553" t="s">
        <v>12458</v>
      </c>
      <c r="I553" t="s">
        <v>418</v>
      </c>
      <c r="J553" t="s">
        <v>12456</v>
      </c>
    </row>
    <row r="554" spans="1:10" x14ac:dyDescent="0.2">
      <c r="A554" t="s">
        <v>3102</v>
      </c>
      <c r="B554" t="s">
        <v>3103</v>
      </c>
      <c r="C554" t="s">
        <v>3072</v>
      </c>
      <c r="D554" t="s">
        <v>2606</v>
      </c>
      <c r="E554" t="s">
        <v>3104</v>
      </c>
      <c r="F554" t="s">
        <v>1872</v>
      </c>
      <c r="G554" t="s">
        <v>3105</v>
      </c>
      <c r="H554" t="s">
        <v>3106</v>
      </c>
      <c r="I554" t="s">
        <v>418</v>
      </c>
      <c r="J554" t="s">
        <v>3102</v>
      </c>
    </row>
    <row r="555" spans="1:10" x14ac:dyDescent="0.2">
      <c r="A555" t="s">
        <v>10761</v>
      </c>
      <c r="B555" t="s">
        <v>2346</v>
      </c>
      <c r="C555" t="s">
        <v>7197</v>
      </c>
      <c r="D555" t="s">
        <v>754</v>
      </c>
      <c r="E555" t="s">
        <v>6990</v>
      </c>
      <c r="F555" t="s">
        <v>1872</v>
      </c>
      <c r="G555" t="s">
        <v>10762</v>
      </c>
      <c r="H555" t="s">
        <v>10763</v>
      </c>
      <c r="I555" t="s">
        <v>418</v>
      </c>
      <c r="J555" t="s">
        <v>10761</v>
      </c>
    </row>
    <row r="556" spans="1:10" x14ac:dyDescent="0.2">
      <c r="A556" t="s">
        <v>2036</v>
      </c>
      <c r="B556" t="s">
        <v>10225</v>
      </c>
      <c r="C556" t="s">
        <v>754</v>
      </c>
      <c r="D556" t="s">
        <v>2606</v>
      </c>
      <c r="E556" t="s">
        <v>2038</v>
      </c>
      <c r="F556" t="s">
        <v>1872</v>
      </c>
      <c r="G556" t="s">
        <v>10226</v>
      </c>
      <c r="H556" t="s">
        <v>2037</v>
      </c>
      <c r="I556" t="s">
        <v>418</v>
      </c>
      <c r="J556" t="s">
        <v>2036</v>
      </c>
    </row>
    <row r="557" spans="1:10" x14ac:dyDescent="0.2">
      <c r="A557" t="s">
        <v>12257</v>
      </c>
      <c r="B557" t="s">
        <v>12258</v>
      </c>
      <c r="C557" t="s">
        <v>12259</v>
      </c>
      <c r="D557" t="s">
        <v>12260</v>
      </c>
      <c r="E557" t="s">
        <v>5687</v>
      </c>
      <c r="F557" t="s">
        <v>1872</v>
      </c>
      <c r="G557" t="s">
        <v>12261</v>
      </c>
      <c r="H557" t="s">
        <v>12262</v>
      </c>
      <c r="I557" t="s">
        <v>418</v>
      </c>
      <c r="J557" t="s">
        <v>12257</v>
      </c>
    </row>
    <row r="558" spans="1:10" x14ac:dyDescent="0.2">
      <c r="A558" t="s">
        <v>3182</v>
      </c>
      <c r="B558" t="s">
        <v>3183</v>
      </c>
      <c r="C558" t="s">
        <v>754</v>
      </c>
      <c r="D558" t="s">
        <v>2606</v>
      </c>
      <c r="E558" t="s">
        <v>3184</v>
      </c>
      <c r="F558" t="s">
        <v>1872</v>
      </c>
      <c r="G558" t="s">
        <v>3185</v>
      </c>
      <c r="H558" t="s">
        <v>3186</v>
      </c>
      <c r="I558" t="s">
        <v>418</v>
      </c>
      <c r="J558" t="s">
        <v>3182</v>
      </c>
    </row>
    <row r="559" spans="1:10" x14ac:dyDescent="0.2">
      <c r="A559" t="s">
        <v>9934</v>
      </c>
      <c r="B559" t="s">
        <v>9935</v>
      </c>
      <c r="C559" t="s">
        <v>754</v>
      </c>
      <c r="D559" t="s">
        <v>2606</v>
      </c>
      <c r="E559" t="s">
        <v>968</v>
      </c>
      <c r="F559" t="s">
        <v>1872</v>
      </c>
      <c r="G559" t="s">
        <v>9936</v>
      </c>
      <c r="H559" t="s">
        <v>9937</v>
      </c>
      <c r="I559" t="s">
        <v>418</v>
      </c>
      <c r="J559" t="s">
        <v>9934</v>
      </c>
    </row>
    <row r="560" spans="1:10" x14ac:dyDescent="0.2">
      <c r="A560" t="s">
        <v>12370</v>
      </c>
      <c r="B560" t="s">
        <v>12371</v>
      </c>
      <c r="C560" t="s">
        <v>754</v>
      </c>
      <c r="D560" t="s">
        <v>12372</v>
      </c>
      <c r="E560" t="s">
        <v>4322</v>
      </c>
      <c r="F560" t="s">
        <v>4323</v>
      </c>
      <c r="G560" t="s">
        <v>8665</v>
      </c>
      <c r="H560" t="s">
        <v>12373</v>
      </c>
      <c r="I560" t="s">
        <v>418</v>
      </c>
      <c r="J560" t="s">
        <v>12370</v>
      </c>
    </row>
    <row r="561" spans="1:10" x14ac:dyDescent="0.2">
      <c r="A561" t="s">
        <v>2069</v>
      </c>
      <c r="B561" t="s">
        <v>11284</v>
      </c>
      <c r="C561" t="s">
        <v>11285</v>
      </c>
      <c r="D561" t="s">
        <v>754</v>
      </c>
      <c r="E561" t="s">
        <v>2066</v>
      </c>
      <c r="F561" t="s">
        <v>2061</v>
      </c>
      <c r="G561" t="s">
        <v>11286</v>
      </c>
      <c r="H561" t="s">
        <v>2070</v>
      </c>
      <c r="I561" t="s">
        <v>418</v>
      </c>
      <c r="J561" t="s">
        <v>2069</v>
      </c>
    </row>
    <row r="562" spans="1:10" x14ac:dyDescent="0.2">
      <c r="A562" t="s">
        <v>2088</v>
      </c>
      <c r="B562" t="s">
        <v>971</v>
      </c>
      <c r="C562" t="s">
        <v>4594</v>
      </c>
      <c r="D562" t="s">
        <v>754</v>
      </c>
      <c r="E562" t="s">
        <v>2090</v>
      </c>
      <c r="F562" t="s">
        <v>2061</v>
      </c>
      <c r="G562" t="s">
        <v>7479</v>
      </c>
      <c r="H562" t="s">
        <v>2089</v>
      </c>
      <c r="I562" t="s">
        <v>418</v>
      </c>
      <c r="J562" t="s">
        <v>2088</v>
      </c>
    </row>
    <row r="563" spans="1:10" x14ac:dyDescent="0.2">
      <c r="A563" t="s">
        <v>2094</v>
      </c>
      <c r="B563" t="s">
        <v>11858</v>
      </c>
      <c r="C563" t="s">
        <v>754</v>
      </c>
      <c r="D563" t="s">
        <v>11859</v>
      </c>
      <c r="E563" t="s">
        <v>2060</v>
      </c>
      <c r="F563" t="s">
        <v>2061</v>
      </c>
      <c r="G563" t="s">
        <v>11860</v>
      </c>
      <c r="H563" t="s">
        <v>2095</v>
      </c>
      <c r="I563" t="s">
        <v>418</v>
      </c>
      <c r="J563" t="s">
        <v>2094</v>
      </c>
    </row>
    <row r="564" spans="1:10" x14ac:dyDescent="0.2">
      <c r="A564" t="s">
        <v>2108</v>
      </c>
      <c r="B564" t="s">
        <v>6125</v>
      </c>
      <c r="C564" t="s">
        <v>4594</v>
      </c>
      <c r="D564" t="s">
        <v>754</v>
      </c>
      <c r="E564" t="s">
        <v>2062</v>
      </c>
      <c r="F564" t="s">
        <v>2061</v>
      </c>
      <c r="G564" t="s">
        <v>6126</v>
      </c>
      <c r="H564" t="s">
        <v>2109</v>
      </c>
      <c r="I564" t="s">
        <v>418</v>
      </c>
      <c r="J564" t="s">
        <v>2108</v>
      </c>
    </row>
    <row r="565" spans="1:10" x14ac:dyDescent="0.2">
      <c r="A565" t="s">
        <v>11707</v>
      </c>
      <c r="B565" t="s">
        <v>11708</v>
      </c>
      <c r="C565" t="s">
        <v>754</v>
      </c>
      <c r="D565" t="s">
        <v>2606</v>
      </c>
      <c r="E565" t="s">
        <v>2066</v>
      </c>
      <c r="F565" t="s">
        <v>2061</v>
      </c>
      <c r="G565" t="s">
        <v>11709</v>
      </c>
      <c r="H565" t="s">
        <v>11710</v>
      </c>
      <c r="I565" t="s">
        <v>418</v>
      </c>
      <c r="J565" t="s">
        <v>11707</v>
      </c>
    </row>
    <row r="566" spans="1:10" x14ac:dyDescent="0.2">
      <c r="A566" t="s">
        <v>11505</v>
      </c>
      <c r="B566" t="s">
        <v>11506</v>
      </c>
      <c r="C566" t="s">
        <v>11507</v>
      </c>
      <c r="D566" t="s">
        <v>11508</v>
      </c>
      <c r="E566" t="s">
        <v>6440</v>
      </c>
      <c r="F566" t="s">
        <v>6441</v>
      </c>
      <c r="G566" t="s">
        <v>11509</v>
      </c>
      <c r="H566" t="s">
        <v>11510</v>
      </c>
      <c r="I566" t="s">
        <v>418</v>
      </c>
      <c r="J566" t="s">
        <v>11505</v>
      </c>
    </row>
    <row r="567" spans="1:10" x14ac:dyDescent="0.2">
      <c r="A567" t="s">
        <v>2110</v>
      </c>
      <c r="B567" t="s">
        <v>12097</v>
      </c>
      <c r="C567" t="s">
        <v>754</v>
      </c>
      <c r="D567" t="s">
        <v>2606</v>
      </c>
      <c r="E567" t="s">
        <v>2111</v>
      </c>
      <c r="F567" t="s">
        <v>2112</v>
      </c>
      <c r="G567" t="s">
        <v>12098</v>
      </c>
      <c r="H567" t="s">
        <v>12099</v>
      </c>
      <c r="I567" t="s">
        <v>418</v>
      </c>
      <c r="J567" t="s">
        <v>2110</v>
      </c>
    </row>
    <row r="568" spans="1:10" x14ac:dyDescent="0.2">
      <c r="A568" t="s">
        <v>2113</v>
      </c>
      <c r="B568" t="s">
        <v>11350</v>
      </c>
      <c r="C568" t="s">
        <v>754</v>
      </c>
      <c r="D568" t="s">
        <v>2606</v>
      </c>
      <c r="E568" t="s">
        <v>2115</v>
      </c>
      <c r="F568" t="s">
        <v>3018</v>
      </c>
      <c r="G568" t="s">
        <v>11351</v>
      </c>
      <c r="H568" t="s">
        <v>2114</v>
      </c>
      <c r="I568" t="s">
        <v>418</v>
      </c>
      <c r="J568" t="s">
        <v>2113</v>
      </c>
    </row>
    <row r="569" spans="1:10" x14ac:dyDescent="0.2">
      <c r="A569" t="s">
        <v>12403</v>
      </c>
      <c r="B569" t="s">
        <v>4594</v>
      </c>
      <c r="C569" t="s">
        <v>12316</v>
      </c>
      <c r="D569" t="s">
        <v>2606</v>
      </c>
      <c r="E569" t="s">
        <v>2115</v>
      </c>
      <c r="F569" t="s">
        <v>3018</v>
      </c>
      <c r="G569" t="s">
        <v>3325</v>
      </c>
      <c r="H569" t="s">
        <v>12404</v>
      </c>
      <c r="I569" t="s">
        <v>418</v>
      </c>
      <c r="J569" t="s">
        <v>12403</v>
      </c>
    </row>
    <row r="570" spans="1:10" x14ac:dyDescent="0.2">
      <c r="A570" t="s">
        <v>4203</v>
      </c>
      <c r="B570" t="s">
        <v>4204</v>
      </c>
      <c r="C570" t="s">
        <v>4205</v>
      </c>
      <c r="D570" t="s">
        <v>754</v>
      </c>
      <c r="E570" t="s">
        <v>4206</v>
      </c>
      <c r="F570" t="s">
        <v>4207</v>
      </c>
      <c r="G570" t="s">
        <v>4208</v>
      </c>
      <c r="H570" t="s">
        <v>4209</v>
      </c>
      <c r="I570" t="s">
        <v>418</v>
      </c>
      <c r="J570" t="s">
        <v>4203</v>
      </c>
    </row>
    <row r="571" spans="1:10" x14ac:dyDescent="0.2">
      <c r="A571" t="s">
        <v>5574</v>
      </c>
      <c r="B571" t="s">
        <v>5575</v>
      </c>
      <c r="C571" t="s">
        <v>5576</v>
      </c>
      <c r="D571" t="s">
        <v>754</v>
      </c>
      <c r="E571" t="s">
        <v>2127</v>
      </c>
      <c r="F571" t="s">
        <v>2128</v>
      </c>
      <c r="G571" t="s">
        <v>5577</v>
      </c>
      <c r="H571" t="s">
        <v>5578</v>
      </c>
      <c r="I571" t="s">
        <v>418</v>
      </c>
      <c r="J571" t="s">
        <v>5574</v>
      </c>
    </row>
    <row r="572" spans="1:10" x14ac:dyDescent="0.2">
      <c r="A572" t="s">
        <v>9516</v>
      </c>
      <c r="B572" t="s">
        <v>9517</v>
      </c>
      <c r="C572" t="s">
        <v>9518</v>
      </c>
      <c r="D572" t="s">
        <v>754</v>
      </c>
      <c r="E572" t="s">
        <v>10425</v>
      </c>
      <c r="F572" t="s">
        <v>10426</v>
      </c>
      <c r="G572" t="s">
        <v>9519</v>
      </c>
      <c r="H572" t="s">
        <v>9520</v>
      </c>
      <c r="I572" t="s">
        <v>418</v>
      </c>
      <c r="J572" t="s">
        <v>9516</v>
      </c>
    </row>
    <row r="573" spans="1:10" x14ac:dyDescent="0.2">
      <c r="A573" t="s">
        <v>2146</v>
      </c>
      <c r="B573" t="s">
        <v>2784</v>
      </c>
      <c r="C573" t="s">
        <v>4594</v>
      </c>
      <c r="D573" t="s">
        <v>754</v>
      </c>
      <c r="E573" t="s">
        <v>2148</v>
      </c>
      <c r="F573" t="s">
        <v>2132</v>
      </c>
      <c r="G573" t="s">
        <v>5192</v>
      </c>
      <c r="H573" t="s">
        <v>2147</v>
      </c>
      <c r="I573" t="s">
        <v>418</v>
      </c>
      <c r="J573" t="s">
        <v>2146</v>
      </c>
    </row>
    <row r="574" spans="1:10" x14ac:dyDescent="0.2">
      <c r="A574" t="s">
        <v>2138</v>
      </c>
      <c r="B574" t="s">
        <v>4594</v>
      </c>
      <c r="C574" t="s">
        <v>5338</v>
      </c>
      <c r="D574" t="s">
        <v>754</v>
      </c>
      <c r="E574" t="s">
        <v>2140</v>
      </c>
      <c r="F574" t="s">
        <v>2132</v>
      </c>
      <c r="G574" t="s">
        <v>4632</v>
      </c>
      <c r="H574" t="s">
        <v>2139</v>
      </c>
      <c r="I574" t="s">
        <v>418</v>
      </c>
      <c r="J574" t="s">
        <v>2138</v>
      </c>
    </row>
    <row r="575" spans="1:10" x14ac:dyDescent="0.2">
      <c r="A575" t="s">
        <v>1522</v>
      </c>
      <c r="B575" t="s">
        <v>1523</v>
      </c>
      <c r="C575" t="s">
        <v>1524</v>
      </c>
      <c r="D575" t="s">
        <v>2606</v>
      </c>
      <c r="E575" t="s">
        <v>1525</v>
      </c>
      <c r="F575" t="s">
        <v>2777</v>
      </c>
      <c r="G575" t="s">
        <v>1526</v>
      </c>
      <c r="H575" t="s">
        <v>1527</v>
      </c>
      <c r="I575" t="s">
        <v>418</v>
      </c>
      <c r="J575" t="s">
        <v>1522</v>
      </c>
    </row>
    <row r="576" spans="1:10" x14ac:dyDescent="0.2">
      <c r="A576" t="s">
        <v>10307</v>
      </c>
      <c r="B576" t="s">
        <v>8330</v>
      </c>
      <c r="C576" t="s">
        <v>3612</v>
      </c>
      <c r="D576" t="s">
        <v>754</v>
      </c>
      <c r="E576" t="s">
        <v>3613</v>
      </c>
      <c r="F576" t="s">
        <v>3614</v>
      </c>
      <c r="G576" t="s">
        <v>6754</v>
      </c>
      <c r="H576" t="s">
        <v>10308</v>
      </c>
      <c r="I576" t="s">
        <v>418</v>
      </c>
      <c r="J576" t="s">
        <v>10307</v>
      </c>
    </row>
    <row r="577" spans="1:10" x14ac:dyDescent="0.2">
      <c r="A577" t="s">
        <v>10648</v>
      </c>
      <c r="B577" t="s">
        <v>10649</v>
      </c>
      <c r="C577" t="s">
        <v>754</v>
      </c>
      <c r="D577" t="s">
        <v>2606</v>
      </c>
      <c r="E577" t="s">
        <v>3884</v>
      </c>
      <c r="F577" t="s">
        <v>2162</v>
      </c>
      <c r="G577" t="s">
        <v>10650</v>
      </c>
      <c r="H577" t="s">
        <v>10651</v>
      </c>
      <c r="I577" t="s">
        <v>418</v>
      </c>
      <c r="J577" t="s">
        <v>10648</v>
      </c>
    </row>
    <row r="578" spans="1:10" x14ac:dyDescent="0.2">
      <c r="A578" t="s">
        <v>7160</v>
      </c>
      <c r="B578" t="s">
        <v>3228</v>
      </c>
      <c r="C578" t="s">
        <v>4594</v>
      </c>
      <c r="D578" t="s">
        <v>754</v>
      </c>
      <c r="E578" t="s">
        <v>3202</v>
      </c>
      <c r="F578" t="s">
        <v>3203</v>
      </c>
      <c r="G578" t="s">
        <v>7161</v>
      </c>
      <c r="H578" t="s">
        <v>7162</v>
      </c>
      <c r="I578" t="s">
        <v>418</v>
      </c>
      <c r="J578" t="s">
        <v>7160</v>
      </c>
    </row>
    <row r="579" spans="1:10" x14ac:dyDescent="0.2">
      <c r="A579" t="s">
        <v>9144</v>
      </c>
      <c r="B579" t="s">
        <v>4723</v>
      </c>
      <c r="C579" t="s">
        <v>2774</v>
      </c>
      <c r="D579" t="s">
        <v>2606</v>
      </c>
      <c r="E579" t="s">
        <v>3202</v>
      </c>
      <c r="F579" t="s">
        <v>3203</v>
      </c>
      <c r="G579" t="s">
        <v>9145</v>
      </c>
      <c r="H579" t="s">
        <v>9146</v>
      </c>
      <c r="I579" t="s">
        <v>418</v>
      </c>
      <c r="J579" t="s">
        <v>9144</v>
      </c>
    </row>
    <row r="580" spans="1:10" x14ac:dyDescent="0.2">
      <c r="A580" t="s">
        <v>5036</v>
      </c>
      <c r="B580" t="s">
        <v>5037</v>
      </c>
      <c r="C580" t="s">
        <v>754</v>
      </c>
      <c r="D580" t="s">
        <v>2606</v>
      </c>
      <c r="E580" t="s">
        <v>5038</v>
      </c>
      <c r="F580" t="s">
        <v>5039</v>
      </c>
      <c r="G580" t="s">
        <v>5040</v>
      </c>
      <c r="H580" t="s">
        <v>5041</v>
      </c>
      <c r="I580" t="s">
        <v>418</v>
      </c>
      <c r="J580" t="s">
        <v>5036</v>
      </c>
    </row>
    <row r="581" spans="1:10" x14ac:dyDescent="0.2">
      <c r="A581" t="s">
        <v>10636</v>
      </c>
      <c r="B581" t="s">
        <v>777</v>
      </c>
      <c r="C581" t="s">
        <v>10637</v>
      </c>
      <c r="D581" t="s">
        <v>754</v>
      </c>
      <c r="E581" t="s">
        <v>729</v>
      </c>
      <c r="F581" t="s">
        <v>730</v>
      </c>
      <c r="G581" t="s">
        <v>10638</v>
      </c>
      <c r="H581" t="s">
        <v>10639</v>
      </c>
      <c r="I581" t="s">
        <v>418</v>
      </c>
      <c r="J581" t="s">
        <v>10636</v>
      </c>
    </row>
    <row r="582" spans="1:10" x14ac:dyDescent="0.2">
      <c r="A582" t="s">
        <v>6531</v>
      </c>
      <c r="B582" t="s">
        <v>6532</v>
      </c>
      <c r="C582" t="s">
        <v>6533</v>
      </c>
      <c r="D582" t="s">
        <v>6534</v>
      </c>
      <c r="E582" t="s">
        <v>4892</v>
      </c>
      <c r="F582" t="s">
        <v>730</v>
      </c>
      <c r="G582" t="s">
        <v>6535</v>
      </c>
      <c r="H582" t="s">
        <v>6536</v>
      </c>
      <c r="I582" t="s">
        <v>418</v>
      </c>
      <c r="J582" t="s">
        <v>6531</v>
      </c>
    </row>
    <row r="583" spans="1:10" x14ac:dyDescent="0.2">
      <c r="A583" t="s">
        <v>2180</v>
      </c>
      <c r="B583" t="s">
        <v>11540</v>
      </c>
      <c r="C583" t="s">
        <v>754</v>
      </c>
      <c r="D583" t="s">
        <v>2606</v>
      </c>
      <c r="E583" t="s">
        <v>2174</v>
      </c>
      <c r="F583" t="s">
        <v>2175</v>
      </c>
      <c r="G583" t="s">
        <v>11541</v>
      </c>
      <c r="H583" t="s">
        <v>2181</v>
      </c>
      <c r="I583" t="s">
        <v>418</v>
      </c>
      <c r="J583" t="s">
        <v>2180</v>
      </c>
    </row>
    <row r="584" spans="1:10" x14ac:dyDescent="0.2">
      <c r="A584" t="s">
        <v>12189</v>
      </c>
      <c r="B584" t="s">
        <v>12190</v>
      </c>
      <c r="C584" t="s">
        <v>2680</v>
      </c>
      <c r="D584" t="s">
        <v>2606</v>
      </c>
      <c r="E584" t="s">
        <v>2187</v>
      </c>
      <c r="F584" t="s">
        <v>2889</v>
      </c>
      <c r="G584" t="s">
        <v>10407</v>
      </c>
      <c r="H584" t="s">
        <v>12191</v>
      </c>
      <c r="I584" t="s">
        <v>418</v>
      </c>
      <c r="J584" t="s">
        <v>12189</v>
      </c>
    </row>
    <row r="585" spans="1:10" x14ac:dyDescent="0.2">
      <c r="A585" t="s">
        <v>2191</v>
      </c>
      <c r="B585" t="s">
        <v>11112</v>
      </c>
      <c r="C585" t="s">
        <v>754</v>
      </c>
      <c r="D585" t="s">
        <v>2606</v>
      </c>
      <c r="E585" t="s">
        <v>2192</v>
      </c>
      <c r="F585" t="s">
        <v>2193</v>
      </c>
      <c r="G585" t="s">
        <v>7487</v>
      </c>
      <c r="H585" t="s">
        <v>11113</v>
      </c>
      <c r="I585" t="s">
        <v>418</v>
      </c>
      <c r="J585" t="s">
        <v>2191</v>
      </c>
    </row>
    <row r="586" spans="1:10" x14ac:dyDescent="0.2">
      <c r="A586" t="s">
        <v>2631</v>
      </c>
      <c r="B586" t="s">
        <v>2632</v>
      </c>
      <c r="C586" t="s">
        <v>2633</v>
      </c>
      <c r="D586" t="s">
        <v>2634</v>
      </c>
      <c r="E586" t="s">
        <v>2635</v>
      </c>
      <c r="F586" t="s">
        <v>2636</v>
      </c>
      <c r="G586" t="s">
        <v>2637</v>
      </c>
      <c r="H586" t="s">
        <v>2638</v>
      </c>
      <c r="I586" t="s">
        <v>418</v>
      </c>
      <c r="J586" t="s">
        <v>2631</v>
      </c>
    </row>
    <row r="587" spans="1:10" x14ac:dyDescent="0.2">
      <c r="A587" t="s">
        <v>7991</v>
      </c>
      <c r="B587" t="s">
        <v>7992</v>
      </c>
      <c r="C587" t="s">
        <v>5959</v>
      </c>
      <c r="D587" t="s">
        <v>754</v>
      </c>
      <c r="E587" t="s">
        <v>3149</v>
      </c>
      <c r="F587" t="s">
        <v>2636</v>
      </c>
      <c r="G587" t="s">
        <v>7993</v>
      </c>
      <c r="H587" t="s">
        <v>7994</v>
      </c>
      <c r="I587" t="s">
        <v>418</v>
      </c>
      <c r="J587" t="s">
        <v>7991</v>
      </c>
    </row>
    <row r="588" spans="1:10" x14ac:dyDescent="0.2">
      <c r="A588" t="s">
        <v>9930</v>
      </c>
      <c r="B588" t="s">
        <v>9931</v>
      </c>
      <c r="C588" t="s">
        <v>4594</v>
      </c>
      <c r="D588" t="s">
        <v>754</v>
      </c>
      <c r="E588" t="s">
        <v>2218</v>
      </c>
      <c r="F588" t="s">
        <v>2213</v>
      </c>
      <c r="G588" t="s">
        <v>9932</v>
      </c>
      <c r="H588" t="s">
        <v>9933</v>
      </c>
      <c r="I588" t="s">
        <v>418</v>
      </c>
      <c r="J588" t="s">
        <v>9930</v>
      </c>
    </row>
    <row r="589" spans="1:10" x14ac:dyDescent="0.2">
      <c r="A589" t="s">
        <v>2219</v>
      </c>
      <c r="B589" t="s">
        <v>6882</v>
      </c>
      <c r="C589" t="s">
        <v>7679</v>
      </c>
      <c r="D589" t="s">
        <v>754</v>
      </c>
      <c r="E589" t="s">
        <v>2221</v>
      </c>
      <c r="F589" t="s">
        <v>2213</v>
      </c>
      <c r="G589" t="s">
        <v>7680</v>
      </c>
      <c r="H589" t="s">
        <v>2220</v>
      </c>
      <c r="I589" t="s">
        <v>418</v>
      </c>
      <c r="J589" t="s">
        <v>2219</v>
      </c>
    </row>
    <row r="590" spans="1:10" x14ac:dyDescent="0.2">
      <c r="A590" t="s">
        <v>2214</v>
      </c>
      <c r="B590" t="s">
        <v>8118</v>
      </c>
      <c r="C590" t="s">
        <v>754</v>
      </c>
      <c r="D590" t="s">
        <v>2606</v>
      </c>
      <c r="E590" t="s">
        <v>2212</v>
      </c>
      <c r="F590" t="s">
        <v>2213</v>
      </c>
      <c r="G590" t="s">
        <v>8119</v>
      </c>
      <c r="H590" t="s">
        <v>2215</v>
      </c>
      <c r="I590" t="s">
        <v>418</v>
      </c>
      <c r="J590" t="s">
        <v>2214</v>
      </c>
    </row>
    <row r="591" spans="1:10" x14ac:dyDescent="0.2">
      <c r="A591" t="s">
        <v>2248</v>
      </c>
      <c r="B591" t="s">
        <v>9254</v>
      </c>
      <c r="C591" t="s">
        <v>754</v>
      </c>
      <c r="D591" t="s">
        <v>2606</v>
      </c>
      <c r="E591" t="s">
        <v>2250</v>
      </c>
      <c r="F591" t="s">
        <v>2232</v>
      </c>
      <c r="G591" t="s">
        <v>9255</v>
      </c>
      <c r="H591" t="s">
        <v>2249</v>
      </c>
      <c r="I591" t="s">
        <v>418</v>
      </c>
      <c r="J591" t="s">
        <v>2248</v>
      </c>
    </row>
    <row r="592" spans="1:10" x14ac:dyDescent="0.2">
      <c r="A592" t="s">
        <v>6431</v>
      </c>
      <c r="B592" t="s">
        <v>6432</v>
      </c>
      <c r="C592" t="s">
        <v>3215</v>
      </c>
      <c r="D592" t="s">
        <v>2680</v>
      </c>
      <c r="E592" t="s">
        <v>6366</v>
      </c>
      <c r="F592" t="s">
        <v>2232</v>
      </c>
      <c r="G592" t="s">
        <v>6433</v>
      </c>
      <c r="H592" t="s">
        <v>6434</v>
      </c>
      <c r="I592" t="s">
        <v>418</v>
      </c>
      <c r="J592" t="s">
        <v>6431</v>
      </c>
    </row>
    <row r="593" spans="1:10" x14ac:dyDescent="0.2">
      <c r="A593" t="s">
        <v>9418</v>
      </c>
      <c r="B593" t="s">
        <v>9419</v>
      </c>
      <c r="C593" t="s">
        <v>754</v>
      </c>
      <c r="D593" t="s">
        <v>2606</v>
      </c>
      <c r="E593" t="s">
        <v>9420</v>
      </c>
      <c r="F593" t="s">
        <v>2232</v>
      </c>
      <c r="G593" t="s">
        <v>9421</v>
      </c>
      <c r="H593" t="s">
        <v>9422</v>
      </c>
      <c r="I593" t="s">
        <v>418</v>
      </c>
      <c r="J593" t="s">
        <v>9418</v>
      </c>
    </row>
    <row r="594" spans="1:10" x14ac:dyDescent="0.2">
      <c r="A594" t="s">
        <v>2233</v>
      </c>
      <c r="B594" t="s">
        <v>12958</v>
      </c>
      <c r="C594" t="s">
        <v>3215</v>
      </c>
      <c r="D594" t="s">
        <v>2606</v>
      </c>
      <c r="E594" t="s">
        <v>2235</v>
      </c>
      <c r="F594" t="s">
        <v>2232</v>
      </c>
      <c r="G594" t="s">
        <v>12959</v>
      </c>
      <c r="H594" t="s">
        <v>2234</v>
      </c>
      <c r="I594" t="s">
        <v>418</v>
      </c>
      <c r="J594" t="s">
        <v>2233</v>
      </c>
    </row>
    <row r="595" spans="1:10" x14ac:dyDescent="0.2">
      <c r="A595" t="s">
        <v>751</v>
      </c>
      <c r="B595" t="s">
        <v>752</v>
      </c>
      <c r="C595" t="s">
        <v>753</v>
      </c>
      <c r="D595" t="s">
        <v>754</v>
      </c>
      <c r="E595" t="s">
        <v>2271</v>
      </c>
      <c r="F595" t="s">
        <v>2232</v>
      </c>
      <c r="G595" t="s">
        <v>755</v>
      </c>
      <c r="H595" t="s">
        <v>756</v>
      </c>
      <c r="I595" t="s">
        <v>418</v>
      </c>
      <c r="J595" t="s">
        <v>751</v>
      </c>
    </row>
    <row r="596" spans="1:10" x14ac:dyDescent="0.2">
      <c r="A596" t="s">
        <v>2265</v>
      </c>
      <c r="B596" t="s">
        <v>6089</v>
      </c>
      <c r="C596" t="s">
        <v>754</v>
      </c>
      <c r="D596" t="s">
        <v>2606</v>
      </c>
      <c r="E596" t="s">
        <v>2243</v>
      </c>
      <c r="F596" t="s">
        <v>2232</v>
      </c>
      <c r="G596" t="s">
        <v>6090</v>
      </c>
      <c r="H596" t="s">
        <v>2266</v>
      </c>
      <c r="I596" t="s">
        <v>418</v>
      </c>
      <c r="J596" t="s">
        <v>2265</v>
      </c>
    </row>
    <row r="597" spans="1:10" x14ac:dyDescent="0.2">
      <c r="A597" t="s">
        <v>2276</v>
      </c>
      <c r="B597" t="s">
        <v>9574</v>
      </c>
      <c r="C597" t="s">
        <v>4594</v>
      </c>
      <c r="D597" t="s">
        <v>754</v>
      </c>
      <c r="E597" t="s">
        <v>2278</v>
      </c>
      <c r="F597" t="s">
        <v>2279</v>
      </c>
      <c r="G597" t="s">
        <v>9575</v>
      </c>
      <c r="H597" t="s">
        <v>2277</v>
      </c>
      <c r="I597" t="s">
        <v>418</v>
      </c>
      <c r="J597" t="s">
        <v>2276</v>
      </c>
    </row>
    <row r="598" spans="1:10" x14ac:dyDescent="0.2">
      <c r="A598" t="s">
        <v>12195</v>
      </c>
      <c r="B598" t="s">
        <v>12196</v>
      </c>
      <c r="C598" t="s">
        <v>2606</v>
      </c>
      <c r="D598" t="s">
        <v>2606</v>
      </c>
      <c r="E598" t="s">
        <v>2809</v>
      </c>
      <c r="F598" t="s">
        <v>2810</v>
      </c>
      <c r="G598" t="s">
        <v>7228</v>
      </c>
      <c r="H598" t="s">
        <v>12197</v>
      </c>
      <c r="I598" t="s">
        <v>418</v>
      </c>
      <c r="J598" t="s">
        <v>12195</v>
      </c>
    </row>
    <row r="599" spans="1:10" x14ac:dyDescent="0.2">
      <c r="A599" t="s">
        <v>4220</v>
      </c>
      <c r="B599" t="s">
        <v>4312</v>
      </c>
      <c r="C599" t="s">
        <v>4221</v>
      </c>
      <c r="D599" t="s">
        <v>4222</v>
      </c>
      <c r="E599" t="s">
        <v>4223</v>
      </c>
      <c r="F599" t="s">
        <v>2288</v>
      </c>
      <c r="G599" t="s">
        <v>4224</v>
      </c>
      <c r="H599" t="s">
        <v>4225</v>
      </c>
      <c r="I599" t="s">
        <v>418</v>
      </c>
      <c r="J599" t="s">
        <v>4220</v>
      </c>
    </row>
    <row r="600" spans="1:10" x14ac:dyDescent="0.2">
      <c r="A600" t="s">
        <v>2302</v>
      </c>
      <c r="B600" t="s">
        <v>5443</v>
      </c>
      <c r="C600" t="s">
        <v>5441</v>
      </c>
      <c r="D600" t="s">
        <v>754</v>
      </c>
      <c r="E600" t="s">
        <v>2301</v>
      </c>
      <c r="F600" t="s">
        <v>2288</v>
      </c>
      <c r="G600" t="s">
        <v>5444</v>
      </c>
      <c r="H600" t="s">
        <v>2303</v>
      </c>
      <c r="I600" t="s">
        <v>418</v>
      </c>
      <c r="J600" t="s">
        <v>2302</v>
      </c>
    </row>
    <row r="601" spans="1:10" x14ac:dyDescent="0.2">
      <c r="A601" t="s">
        <v>2293</v>
      </c>
      <c r="B601" t="s">
        <v>3291</v>
      </c>
      <c r="C601" t="s">
        <v>5839</v>
      </c>
      <c r="D601" t="s">
        <v>754</v>
      </c>
      <c r="E601" t="s">
        <v>2295</v>
      </c>
      <c r="F601" t="s">
        <v>2288</v>
      </c>
      <c r="G601" t="s">
        <v>5840</v>
      </c>
      <c r="H601" t="s">
        <v>2294</v>
      </c>
      <c r="I601" t="s">
        <v>418</v>
      </c>
      <c r="J601" t="s">
        <v>2293</v>
      </c>
    </row>
    <row r="602" spans="1:10" x14ac:dyDescent="0.2">
      <c r="A602" t="s">
        <v>8088</v>
      </c>
      <c r="B602" t="s">
        <v>3883</v>
      </c>
      <c r="C602" t="s">
        <v>8089</v>
      </c>
      <c r="D602" t="s">
        <v>8090</v>
      </c>
      <c r="E602" t="s">
        <v>2352</v>
      </c>
      <c r="F602" t="s">
        <v>2312</v>
      </c>
      <c r="G602" t="s">
        <v>8091</v>
      </c>
      <c r="H602" t="s">
        <v>8092</v>
      </c>
      <c r="I602" t="s">
        <v>418</v>
      </c>
      <c r="J602" t="s">
        <v>8088</v>
      </c>
    </row>
    <row r="603" spans="1:10" x14ac:dyDescent="0.2">
      <c r="A603" t="s">
        <v>5098</v>
      </c>
      <c r="B603" t="s">
        <v>5099</v>
      </c>
      <c r="C603" t="s">
        <v>2606</v>
      </c>
      <c r="D603" t="s">
        <v>2606</v>
      </c>
      <c r="E603" t="s">
        <v>931</v>
      </c>
      <c r="F603" t="s">
        <v>2312</v>
      </c>
      <c r="G603" t="s">
        <v>5100</v>
      </c>
      <c r="H603" t="s">
        <v>5101</v>
      </c>
      <c r="I603" t="s">
        <v>418</v>
      </c>
      <c r="J603" t="s">
        <v>5098</v>
      </c>
    </row>
    <row r="604" spans="1:10" x14ac:dyDescent="0.2">
      <c r="A604" t="s">
        <v>11312</v>
      </c>
      <c r="B604" t="s">
        <v>11313</v>
      </c>
      <c r="C604" t="s">
        <v>3795</v>
      </c>
      <c r="D604" t="s">
        <v>11314</v>
      </c>
      <c r="E604" t="s">
        <v>773</v>
      </c>
      <c r="F604" t="s">
        <v>2312</v>
      </c>
      <c r="G604" t="s">
        <v>774</v>
      </c>
      <c r="H604" t="s">
        <v>11315</v>
      </c>
      <c r="I604" t="s">
        <v>418</v>
      </c>
      <c r="J604" t="s">
        <v>11312</v>
      </c>
    </row>
    <row r="605" spans="1:10" x14ac:dyDescent="0.2">
      <c r="A605" t="s">
        <v>6847</v>
      </c>
      <c r="B605" t="s">
        <v>6848</v>
      </c>
      <c r="C605" t="s">
        <v>754</v>
      </c>
      <c r="D605" t="s">
        <v>2606</v>
      </c>
      <c r="E605" t="s">
        <v>2318</v>
      </c>
      <c r="F605" t="s">
        <v>2319</v>
      </c>
      <c r="G605" t="s">
        <v>6849</v>
      </c>
      <c r="H605" t="s">
        <v>6850</v>
      </c>
      <c r="I605" t="s">
        <v>418</v>
      </c>
      <c r="J605" t="s">
        <v>6847</v>
      </c>
    </row>
    <row r="606" spans="1:10" x14ac:dyDescent="0.2">
      <c r="A606" t="s">
        <v>12306</v>
      </c>
      <c r="B606" t="s">
        <v>12307</v>
      </c>
      <c r="C606" t="s">
        <v>7547</v>
      </c>
      <c r="D606" t="s">
        <v>2606</v>
      </c>
      <c r="E606" t="s">
        <v>7546</v>
      </c>
      <c r="F606" t="s">
        <v>7547</v>
      </c>
      <c r="G606" t="s">
        <v>8429</v>
      </c>
      <c r="H606" t="s">
        <v>12308</v>
      </c>
      <c r="I606" t="s">
        <v>418</v>
      </c>
      <c r="J606" t="s">
        <v>12306</v>
      </c>
    </row>
    <row r="607" spans="1:10" x14ac:dyDescent="0.2">
      <c r="A607" t="s">
        <v>21</v>
      </c>
      <c r="B607" t="s">
        <v>7948</v>
      </c>
      <c r="C607" t="s">
        <v>754</v>
      </c>
      <c r="D607" t="s">
        <v>2606</v>
      </c>
      <c r="E607" t="s">
        <v>23</v>
      </c>
      <c r="F607" t="s">
        <v>3</v>
      </c>
      <c r="G607" t="s">
        <v>7949</v>
      </c>
      <c r="H607" t="s">
        <v>22</v>
      </c>
      <c r="I607" t="s">
        <v>418</v>
      </c>
      <c r="J607" t="s">
        <v>21</v>
      </c>
    </row>
    <row r="608" spans="1:10" x14ac:dyDescent="0.2">
      <c r="A608" t="s">
        <v>10</v>
      </c>
      <c r="B608" t="s">
        <v>4882</v>
      </c>
      <c r="C608" t="s">
        <v>754</v>
      </c>
      <c r="D608" t="s">
        <v>2606</v>
      </c>
      <c r="E608" t="s">
        <v>7</v>
      </c>
      <c r="F608" t="s">
        <v>3</v>
      </c>
      <c r="G608" t="s">
        <v>4883</v>
      </c>
      <c r="H608" t="s">
        <v>11</v>
      </c>
      <c r="I608" t="s">
        <v>418</v>
      </c>
      <c r="J608" t="s">
        <v>10</v>
      </c>
    </row>
    <row r="609" spans="1:10" x14ac:dyDescent="0.2">
      <c r="A609" t="s">
        <v>4694</v>
      </c>
      <c r="B609" t="s">
        <v>4695</v>
      </c>
      <c r="C609" t="s">
        <v>753</v>
      </c>
      <c r="D609" t="s">
        <v>754</v>
      </c>
      <c r="E609" t="s">
        <v>2</v>
      </c>
      <c r="F609" t="s">
        <v>3</v>
      </c>
      <c r="G609" t="s">
        <v>4696</v>
      </c>
      <c r="H609" t="s">
        <v>4697</v>
      </c>
      <c r="I609" t="s">
        <v>418</v>
      </c>
      <c r="J609" t="s">
        <v>4694</v>
      </c>
    </row>
    <row r="610" spans="1:10" x14ac:dyDescent="0.2">
      <c r="A610" t="s">
        <v>12223</v>
      </c>
      <c r="B610" t="s">
        <v>12224</v>
      </c>
      <c r="C610" t="s">
        <v>12225</v>
      </c>
      <c r="D610" t="s">
        <v>5229</v>
      </c>
      <c r="E610" t="s">
        <v>26</v>
      </c>
      <c r="F610" t="s">
        <v>3</v>
      </c>
      <c r="G610" t="s">
        <v>11564</v>
      </c>
      <c r="H610" t="s">
        <v>12226</v>
      </c>
      <c r="I610" t="s">
        <v>418</v>
      </c>
      <c r="J610" t="s">
        <v>12223</v>
      </c>
    </row>
    <row r="611" spans="1:10" x14ac:dyDescent="0.2">
      <c r="A611" t="s">
        <v>9812</v>
      </c>
      <c r="B611" t="s">
        <v>9813</v>
      </c>
      <c r="C611" t="s">
        <v>9814</v>
      </c>
      <c r="D611" t="s">
        <v>754</v>
      </c>
      <c r="E611" t="s">
        <v>6302</v>
      </c>
      <c r="F611" t="s">
        <v>6303</v>
      </c>
      <c r="G611" t="s">
        <v>9815</v>
      </c>
      <c r="H611" t="s">
        <v>9816</v>
      </c>
      <c r="I611" t="s">
        <v>418</v>
      </c>
      <c r="J611" t="s">
        <v>9812</v>
      </c>
    </row>
    <row r="612" spans="1:10" x14ac:dyDescent="0.2">
      <c r="A612" t="s">
        <v>8989</v>
      </c>
      <c r="B612" t="s">
        <v>8990</v>
      </c>
      <c r="C612" t="s">
        <v>754</v>
      </c>
      <c r="D612" t="s">
        <v>2606</v>
      </c>
      <c r="E612" t="s">
        <v>5493</v>
      </c>
      <c r="F612" t="s">
        <v>5494</v>
      </c>
      <c r="G612" t="s">
        <v>8991</v>
      </c>
      <c r="H612" t="s">
        <v>8992</v>
      </c>
      <c r="I612" t="s">
        <v>418</v>
      </c>
      <c r="J612" t="s">
        <v>8989</v>
      </c>
    </row>
    <row r="613" spans="1:10" x14ac:dyDescent="0.2">
      <c r="A613" t="s">
        <v>55</v>
      </c>
      <c r="B613" t="s">
        <v>12695</v>
      </c>
      <c r="C613" t="s">
        <v>754</v>
      </c>
      <c r="D613" t="s">
        <v>2606</v>
      </c>
      <c r="E613" t="s">
        <v>57</v>
      </c>
      <c r="F613" t="s">
        <v>58</v>
      </c>
      <c r="G613" t="s">
        <v>12696</v>
      </c>
      <c r="H613" t="s">
        <v>56</v>
      </c>
      <c r="I613" t="s">
        <v>418</v>
      </c>
      <c r="J613" t="s">
        <v>55</v>
      </c>
    </row>
    <row r="614" spans="1:10" x14ac:dyDescent="0.2">
      <c r="A614" t="s">
        <v>10746</v>
      </c>
      <c r="B614" t="s">
        <v>6436</v>
      </c>
      <c r="C614" t="s">
        <v>754</v>
      </c>
      <c r="D614" t="s">
        <v>2606</v>
      </c>
      <c r="E614" t="s">
        <v>6026</v>
      </c>
      <c r="F614" t="s">
        <v>58</v>
      </c>
      <c r="G614" t="s">
        <v>10747</v>
      </c>
      <c r="H614" t="s">
        <v>10748</v>
      </c>
      <c r="I614" t="s">
        <v>418</v>
      </c>
      <c r="J614" t="s">
        <v>10746</v>
      </c>
    </row>
    <row r="615" spans="1:10" x14ac:dyDescent="0.2">
      <c r="A615" t="s">
        <v>7959</v>
      </c>
      <c r="B615" t="s">
        <v>7960</v>
      </c>
      <c r="C615" t="s">
        <v>754</v>
      </c>
      <c r="D615" t="s">
        <v>2606</v>
      </c>
      <c r="E615" t="s">
        <v>5393</v>
      </c>
      <c r="F615" t="s">
        <v>58</v>
      </c>
      <c r="G615" t="s">
        <v>7961</v>
      </c>
      <c r="H615" t="s">
        <v>7962</v>
      </c>
      <c r="I615" t="s">
        <v>418</v>
      </c>
      <c r="J615" t="s">
        <v>7959</v>
      </c>
    </row>
    <row r="616" spans="1:10" x14ac:dyDescent="0.2">
      <c r="A616" t="s">
        <v>7224</v>
      </c>
      <c r="B616" t="s">
        <v>7225</v>
      </c>
      <c r="C616" t="s">
        <v>2606</v>
      </c>
      <c r="D616" t="s">
        <v>2606</v>
      </c>
      <c r="E616" t="s">
        <v>2943</v>
      </c>
      <c r="F616" t="s">
        <v>58</v>
      </c>
      <c r="G616" t="s">
        <v>7226</v>
      </c>
      <c r="H616" t="s">
        <v>7227</v>
      </c>
      <c r="I616" t="s">
        <v>418</v>
      </c>
      <c r="J616" t="s">
        <v>7224</v>
      </c>
    </row>
    <row r="617" spans="1:10" x14ac:dyDescent="0.2">
      <c r="A617" t="s">
        <v>12392</v>
      </c>
      <c r="B617" t="s">
        <v>12393</v>
      </c>
      <c r="C617" t="s">
        <v>754</v>
      </c>
      <c r="D617" t="s">
        <v>2606</v>
      </c>
      <c r="E617" t="s">
        <v>880</v>
      </c>
      <c r="F617" t="s">
        <v>881</v>
      </c>
      <c r="G617" t="s">
        <v>12394</v>
      </c>
      <c r="H617" t="s">
        <v>12395</v>
      </c>
      <c r="I617" t="s">
        <v>418</v>
      </c>
      <c r="J617" t="s">
        <v>12392</v>
      </c>
    </row>
    <row r="618" spans="1:10" x14ac:dyDescent="0.2">
      <c r="A618" t="s">
        <v>893</v>
      </c>
      <c r="B618" t="s">
        <v>894</v>
      </c>
      <c r="C618" t="s">
        <v>895</v>
      </c>
      <c r="D618" t="s">
        <v>754</v>
      </c>
      <c r="E618" t="s">
        <v>896</v>
      </c>
      <c r="F618" t="s">
        <v>897</v>
      </c>
      <c r="G618" t="s">
        <v>898</v>
      </c>
      <c r="H618" t="s">
        <v>899</v>
      </c>
      <c r="I618" t="s">
        <v>418</v>
      </c>
      <c r="J618" t="s">
        <v>893</v>
      </c>
    </row>
    <row r="619" spans="1:10" x14ac:dyDescent="0.2">
      <c r="A619" t="s">
        <v>10008</v>
      </c>
      <c r="B619" t="s">
        <v>10009</v>
      </c>
      <c r="C619" t="s">
        <v>754</v>
      </c>
      <c r="D619" t="s">
        <v>2709</v>
      </c>
      <c r="E619" t="s">
        <v>6427</v>
      </c>
      <c r="F619" t="s">
        <v>2627</v>
      </c>
      <c r="G619" t="s">
        <v>10010</v>
      </c>
      <c r="H619" t="s">
        <v>10011</v>
      </c>
      <c r="I619" t="s">
        <v>418</v>
      </c>
      <c r="J619" t="s">
        <v>10008</v>
      </c>
    </row>
    <row r="620" spans="1:10" x14ac:dyDescent="0.2">
      <c r="A620" t="s">
        <v>2707</v>
      </c>
      <c r="B620" t="s">
        <v>2708</v>
      </c>
      <c r="C620" t="s">
        <v>2709</v>
      </c>
      <c r="D620" t="s">
        <v>754</v>
      </c>
      <c r="E620" t="s">
        <v>2626</v>
      </c>
      <c r="F620" t="s">
        <v>2627</v>
      </c>
      <c r="G620" t="s">
        <v>2710</v>
      </c>
      <c r="H620" t="s">
        <v>2711</v>
      </c>
      <c r="I620" t="s">
        <v>418</v>
      </c>
      <c r="J620" t="s">
        <v>2707</v>
      </c>
    </row>
    <row r="621" spans="1:10" x14ac:dyDescent="0.2">
      <c r="A621" t="s">
        <v>12186</v>
      </c>
      <c r="B621" t="s">
        <v>12187</v>
      </c>
      <c r="C621" t="s">
        <v>754</v>
      </c>
      <c r="D621" t="s">
        <v>2750</v>
      </c>
      <c r="E621" t="s">
        <v>2626</v>
      </c>
      <c r="F621" t="s">
        <v>2627</v>
      </c>
      <c r="G621" t="s">
        <v>3022</v>
      </c>
      <c r="H621" t="s">
        <v>12188</v>
      </c>
      <c r="I621" t="s">
        <v>418</v>
      </c>
      <c r="J621" t="s">
        <v>12186</v>
      </c>
    </row>
    <row r="622" spans="1:10" x14ac:dyDescent="0.2">
      <c r="A622" t="s">
        <v>8130</v>
      </c>
      <c r="B622" t="s">
        <v>8131</v>
      </c>
      <c r="C622" t="s">
        <v>754</v>
      </c>
      <c r="D622" t="s">
        <v>2606</v>
      </c>
      <c r="E622" t="s">
        <v>3421</v>
      </c>
      <c r="F622" t="s">
        <v>3422</v>
      </c>
      <c r="G622" t="s">
        <v>8132</v>
      </c>
      <c r="H622" t="s">
        <v>8133</v>
      </c>
      <c r="I622" t="s">
        <v>418</v>
      </c>
      <c r="J622" t="s">
        <v>8130</v>
      </c>
    </row>
    <row r="623" spans="1:10" x14ac:dyDescent="0.2">
      <c r="A623" t="s">
        <v>7336</v>
      </c>
      <c r="B623" t="s">
        <v>7337</v>
      </c>
      <c r="C623" t="s">
        <v>2606</v>
      </c>
      <c r="D623" t="s">
        <v>2606</v>
      </c>
      <c r="E623" t="s">
        <v>4334</v>
      </c>
      <c r="F623" t="s">
        <v>4335</v>
      </c>
      <c r="G623" t="s">
        <v>7338</v>
      </c>
      <c r="H623" t="s">
        <v>7339</v>
      </c>
      <c r="I623" t="s">
        <v>418</v>
      </c>
      <c r="J623" t="s">
        <v>7336</v>
      </c>
    </row>
    <row r="624" spans="1:10" x14ac:dyDescent="0.2">
      <c r="A624" t="s">
        <v>9667</v>
      </c>
      <c r="B624" t="s">
        <v>9668</v>
      </c>
      <c r="C624" t="s">
        <v>9669</v>
      </c>
      <c r="D624" t="s">
        <v>9670</v>
      </c>
      <c r="E624" t="s">
        <v>4334</v>
      </c>
      <c r="F624" t="s">
        <v>4335</v>
      </c>
      <c r="G624" t="s">
        <v>9671</v>
      </c>
      <c r="H624" t="s">
        <v>9672</v>
      </c>
      <c r="I624" t="s">
        <v>418</v>
      </c>
      <c r="J624" t="s">
        <v>9667</v>
      </c>
    </row>
    <row r="625" spans="1:10" x14ac:dyDescent="0.2">
      <c r="A625" t="s">
        <v>95</v>
      </c>
      <c r="B625" t="s">
        <v>777</v>
      </c>
      <c r="C625" t="s">
        <v>11589</v>
      </c>
      <c r="D625" t="s">
        <v>754</v>
      </c>
      <c r="E625" t="s">
        <v>86</v>
      </c>
      <c r="F625" t="s">
        <v>358</v>
      </c>
      <c r="G625" t="s">
        <v>11590</v>
      </c>
      <c r="H625" t="s">
        <v>11591</v>
      </c>
      <c r="I625" t="s">
        <v>418</v>
      </c>
      <c r="J625" t="s">
        <v>95</v>
      </c>
    </row>
    <row r="626" spans="1:10" x14ac:dyDescent="0.2">
      <c r="A626" t="s">
        <v>6019</v>
      </c>
      <c r="B626" t="s">
        <v>2784</v>
      </c>
      <c r="C626" t="s">
        <v>4594</v>
      </c>
      <c r="D626" t="s">
        <v>754</v>
      </c>
      <c r="E626" t="s">
        <v>3708</v>
      </c>
      <c r="F626" t="s">
        <v>724</v>
      </c>
      <c r="G626" t="s">
        <v>6020</v>
      </c>
      <c r="H626" t="s">
        <v>6021</v>
      </c>
      <c r="I626" t="s">
        <v>418</v>
      </c>
      <c r="J626" t="s">
        <v>6019</v>
      </c>
    </row>
    <row r="627" spans="1:10" x14ac:dyDescent="0.2">
      <c r="A627" t="s">
        <v>11273</v>
      </c>
      <c r="B627" t="s">
        <v>11274</v>
      </c>
      <c r="C627" t="s">
        <v>754</v>
      </c>
      <c r="D627" t="s">
        <v>2606</v>
      </c>
      <c r="E627" t="s">
        <v>723</v>
      </c>
      <c r="F627" t="s">
        <v>724</v>
      </c>
      <c r="G627" t="s">
        <v>11275</v>
      </c>
      <c r="H627" t="s">
        <v>11276</v>
      </c>
      <c r="I627" t="s">
        <v>418</v>
      </c>
      <c r="J627" t="s">
        <v>11273</v>
      </c>
    </row>
    <row r="628" spans="1:10" x14ac:dyDescent="0.2">
      <c r="A628" t="s">
        <v>4735</v>
      </c>
      <c r="B628" t="s">
        <v>4736</v>
      </c>
      <c r="C628" t="s">
        <v>4737</v>
      </c>
      <c r="D628" t="s">
        <v>754</v>
      </c>
      <c r="E628" t="s">
        <v>2745</v>
      </c>
      <c r="F628" t="s">
        <v>724</v>
      </c>
      <c r="G628" t="s">
        <v>4738</v>
      </c>
      <c r="H628" t="s">
        <v>4739</v>
      </c>
      <c r="I628" t="s">
        <v>418</v>
      </c>
      <c r="J628" t="s">
        <v>4735</v>
      </c>
    </row>
    <row r="629" spans="1:10" x14ac:dyDescent="0.2">
      <c r="A629" t="s">
        <v>10772</v>
      </c>
      <c r="B629" t="s">
        <v>10773</v>
      </c>
      <c r="C629" t="s">
        <v>10774</v>
      </c>
      <c r="D629" t="s">
        <v>754</v>
      </c>
      <c r="E629" t="s">
        <v>5081</v>
      </c>
      <c r="F629" t="s">
        <v>5082</v>
      </c>
      <c r="G629" t="s">
        <v>10775</v>
      </c>
      <c r="H629" t="s">
        <v>10776</v>
      </c>
      <c r="I629" t="s">
        <v>418</v>
      </c>
      <c r="J629" t="s">
        <v>10772</v>
      </c>
    </row>
    <row r="630" spans="1:10" x14ac:dyDescent="0.2">
      <c r="A630" t="s">
        <v>106</v>
      </c>
      <c r="B630" t="s">
        <v>4936</v>
      </c>
      <c r="C630" t="s">
        <v>4594</v>
      </c>
      <c r="D630" t="s">
        <v>754</v>
      </c>
      <c r="E630" t="s">
        <v>108</v>
      </c>
      <c r="F630" t="s">
        <v>109</v>
      </c>
      <c r="G630" t="s">
        <v>6011</v>
      </c>
      <c r="H630" t="s">
        <v>107</v>
      </c>
      <c r="I630" t="s">
        <v>418</v>
      </c>
      <c r="J630" t="s">
        <v>106</v>
      </c>
    </row>
    <row r="631" spans="1:10" x14ac:dyDescent="0.2">
      <c r="A631" t="s">
        <v>9433</v>
      </c>
      <c r="B631" t="s">
        <v>9434</v>
      </c>
      <c r="C631" t="s">
        <v>9435</v>
      </c>
      <c r="D631" t="s">
        <v>754</v>
      </c>
      <c r="E631" t="s">
        <v>4787</v>
      </c>
      <c r="F631" t="s">
        <v>109</v>
      </c>
      <c r="G631" t="s">
        <v>9436</v>
      </c>
      <c r="H631" t="s">
        <v>9437</v>
      </c>
      <c r="I631" t="s">
        <v>418</v>
      </c>
      <c r="J631" t="s">
        <v>9433</v>
      </c>
    </row>
    <row r="632" spans="1:10" x14ac:dyDescent="0.2">
      <c r="A632" t="s">
        <v>12280</v>
      </c>
      <c r="B632" t="s">
        <v>753</v>
      </c>
      <c r="C632" t="s">
        <v>6040</v>
      </c>
      <c r="D632" t="s">
        <v>754</v>
      </c>
      <c r="E632" t="s">
        <v>6039</v>
      </c>
      <c r="F632" t="s">
        <v>6040</v>
      </c>
      <c r="G632" t="s">
        <v>12281</v>
      </c>
      <c r="H632" t="s">
        <v>12282</v>
      </c>
      <c r="I632" t="s">
        <v>418</v>
      </c>
      <c r="J632" t="s">
        <v>12280</v>
      </c>
    </row>
    <row r="633" spans="1:10" x14ac:dyDescent="0.2">
      <c r="A633" t="s">
        <v>12314</v>
      </c>
      <c r="B633" t="s">
        <v>12315</v>
      </c>
      <c r="C633" t="s">
        <v>12316</v>
      </c>
      <c r="D633" t="s">
        <v>2606</v>
      </c>
      <c r="E633" t="s">
        <v>8265</v>
      </c>
      <c r="F633" t="s">
        <v>8266</v>
      </c>
      <c r="G633" t="s">
        <v>12317</v>
      </c>
      <c r="H633" t="s">
        <v>12318</v>
      </c>
      <c r="I633" t="s">
        <v>418</v>
      </c>
      <c r="J633" t="s">
        <v>12314</v>
      </c>
    </row>
    <row r="634" spans="1:10" x14ac:dyDescent="0.2">
      <c r="A634" t="s">
        <v>12344</v>
      </c>
      <c r="B634" t="s">
        <v>12345</v>
      </c>
      <c r="C634" t="s">
        <v>2606</v>
      </c>
      <c r="D634" t="s">
        <v>2606</v>
      </c>
      <c r="E634" t="s">
        <v>948</v>
      </c>
      <c r="F634" t="s">
        <v>949</v>
      </c>
      <c r="G634" t="s">
        <v>4249</v>
      </c>
      <c r="H634" t="s">
        <v>12346</v>
      </c>
      <c r="I634" t="s">
        <v>418</v>
      </c>
      <c r="J634" t="s">
        <v>12344</v>
      </c>
    </row>
    <row r="635" spans="1:10" x14ac:dyDescent="0.2">
      <c r="A635" t="s">
        <v>8173</v>
      </c>
      <c r="B635" t="s">
        <v>8174</v>
      </c>
      <c r="C635" t="s">
        <v>8175</v>
      </c>
      <c r="D635" t="s">
        <v>754</v>
      </c>
      <c r="E635" t="s">
        <v>4968</v>
      </c>
      <c r="F635" t="s">
        <v>128</v>
      </c>
      <c r="G635" t="s">
        <v>8176</v>
      </c>
      <c r="H635" t="s">
        <v>8177</v>
      </c>
      <c r="I635" t="s">
        <v>418</v>
      </c>
      <c r="J635" t="s">
        <v>8173</v>
      </c>
    </row>
    <row r="636" spans="1:10" x14ac:dyDescent="0.2">
      <c r="A636" t="s">
        <v>12283</v>
      </c>
      <c r="B636" t="s">
        <v>12284</v>
      </c>
      <c r="C636" t="s">
        <v>754</v>
      </c>
      <c r="D636" t="s">
        <v>2606</v>
      </c>
      <c r="E636" t="s">
        <v>2629</v>
      </c>
      <c r="F636" t="s">
        <v>2630</v>
      </c>
      <c r="G636" t="s">
        <v>12285</v>
      </c>
      <c r="H636" t="s">
        <v>12286</v>
      </c>
      <c r="I636" t="s">
        <v>418</v>
      </c>
      <c r="J636" t="s">
        <v>12283</v>
      </c>
    </row>
    <row r="637" spans="1:10" x14ac:dyDescent="0.2">
      <c r="A637" t="s">
        <v>11700</v>
      </c>
      <c r="B637" t="s">
        <v>11701</v>
      </c>
      <c r="C637" t="s">
        <v>754</v>
      </c>
      <c r="D637" t="s">
        <v>2606</v>
      </c>
      <c r="E637" t="s">
        <v>3885</v>
      </c>
      <c r="F637" t="s">
        <v>3886</v>
      </c>
      <c r="G637" t="s">
        <v>11702</v>
      </c>
      <c r="H637" t="s">
        <v>11703</v>
      </c>
      <c r="I637" t="s">
        <v>418</v>
      </c>
      <c r="J637" t="s">
        <v>11700</v>
      </c>
    </row>
    <row r="638" spans="1:10" x14ac:dyDescent="0.2">
      <c r="A638" t="s">
        <v>11120</v>
      </c>
      <c r="B638" t="s">
        <v>10124</v>
      </c>
      <c r="C638" t="s">
        <v>754</v>
      </c>
      <c r="D638" t="s">
        <v>2606</v>
      </c>
      <c r="E638" t="s">
        <v>6183</v>
      </c>
      <c r="F638" t="s">
        <v>6184</v>
      </c>
      <c r="G638" t="s">
        <v>10125</v>
      </c>
      <c r="H638" t="s">
        <v>10126</v>
      </c>
      <c r="I638" t="s">
        <v>418</v>
      </c>
      <c r="J638" t="s">
        <v>11120</v>
      </c>
    </row>
    <row r="639" spans="1:10" x14ac:dyDescent="0.2">
      <c r="A639" t="s">
        <v>11792</v>
      </c>
      <c r="B639" t="s">
        <v>11793</v>
      </c>
      <c r="C639" t="s">
        <v>2680</v>
      </c>
      <c r="D639" t="s">
        <v>2606</v>
      </c>
      <c r="E639" t="s">
        <v>4466</v>
      </c>
      <c r="F639" t="s">
        <v>4467</v>
      </c>
      <c r="G639" t="s">
        <v>11794</v>
      </c>
      <c r="H639" t="s">
        <v>11894</v>
      </c>
      <c r="I639" t="s">
        <v>418</v>
      </c>
      <c r="J639" t="s">
        <v>11792</v>
      </c>
    </row>
    <row r="640" spans="1:10" x14ac:dyDescent="0.2">
      <c r="A640" t="s">
        <v>1552</v>
      </c>
      <c r="B640" t="s">
        <v>1623</v>
      </c>
      <c r="C640" t="s">
        <v>1553</v>
      </c>
      <c r="D640" t="s">
        <v>2606</v>
      </c>
      <c r="E640" t="s">
        <v>725</v>
      </c>
      <c r="F640" t="s">
        <v>726</v>
      </c>
      <c r="G640" t="s">
        <v>1554</v>
      </c>
      <c r="H640" t="s">
        <v>1555</v>
      </c>
      <c r="I640" t="s">
        <v>418</v>
      </c>
      <c r="J640" t="s">
        <v>1552</v>
      </c>
    </row>
    <row r="641" spans="1:10" x14ac:dyDescent="0.2">
      <c r="A641" t="s">
        <v>135</v>
      </c>
      <c r="B641" t="s">
        <v>8028</v>
      </c>
      <c r="C641" t="s">
        <v>754</v>
      </c>
      <c r="D641" t="s">
        <v>2606</v>
      </c>
      <c r="E641" t="s">
        <v>137</v>
      </c>
      <c r="F641" t="s">
        <v>138</v>
      </c>
      <c r="G641" t="s">
        <v>8029</v>
      </c>
      <c r="H641" t="s">
        <v>136</v>
      </c>
      <c r="I641" t="s">
        <v>418</v>
      </c>
      <c r="J641" t="s">
        <v>135</v>
      </c>
    </row>
    <row r="642" spans="1:10" x14ac:dyDescent="0.2">
      <c r="A642" t="s">
        <v>12212</v>
      </c>
      <c r="B642" t="s">
        <v>12213</v>
      </c>
      <c r="C642" t="s">
        <v>754</v>
      </c>
      <c r="D642" t="s">
        <v>12214</v>
      </c>
      <c r="E642" t="s">
        <v>787</v>
      </c>
      <c r="F642" t="s">
        <v>788</v>
      </c>
      <c r="G642" t="s">
        <v>7956</v>
      </c>
      <c r="H642" t="s">
        <v>12215</v>
      </c>
      <c r="I642" t="s">
        <v>418</v>
      </c>
      <c r="J642" t="s">
        <v>12212</v>
      </c>
    </row>
    <row r="643" spans="1:10" x14ac:dyDescent="0.2">
      <c r="A643" t="s">
        <v>3119</v>
      </c>
      <c r="B643" t="s">
        <v>3120</v>
      </c>
      <c r="C643" t="s">
        <v>3121</v>
      </c>
      <c r="D643" t="s">
        <v>754</v>
      </c>
      <c r="E643" t="s">
        <v>3012</v>
      </c>
      <c r="F643" t="s">
        <v>3013</v>
      </c>
      <c r="G643" t="s">
        <v>3122</v>
      </c>
      <c r="H643" t="s">
        <v>3123</v>
      </c>
      <c r="I643" t="s">
        <v>418</v>
      </c>
      <c r="J643" t="s">
        <v>3119</v>
      </c>
    </row>
    <row r="644" spans="1:10" x14ac:dyDescent="0.2">
      <c r="A644" t="s">
        <v>12019</v>
      </c>
      <c r="B644" t="s">
        <v>12020</v>
      </c>
      <c r="C644" t="s">
        <v>2606</v>
      </c>
      <c r="D644" t="s">
        <v>2606</v>
      </c>
      <c r="E644" t="s">
        <v>3902</v>
      </c>
      <c r="F644" t="s">
        <v>8345</v>
      </c>
      <c r="G644" t="s">
        <v>8880</v>
      </c>
      <c r="H644" t="s">
        <v>12021</v>
      </c>
      <c r="I644" t="s">
        <v>418</v>
      </c>
      <c r="J644" t="s">
        <v>12019</v>
      </c>
    </row>
    <row r="645" spans="1:10" x14ac:dyDescent="0.2">
      <c r="A645" t="s">
        <v>5326</v>
      </c>
      <c r="B645" t="s">
        <v>5327</v>
      </c>
      <c r="C645" t="s">
        <v>5328</v>
      </c>
      <c r="D645" t="s">
        <v>5329</v>
      </c>
      <c r="E645" t="s">
        <v>148</v>
      </c>
      <c r="F645" t="s">
        <v>149</v>
      </c>
      <c r="G645" t="s">
        <v>3397</v>
      </c>
      <c r="H645" t="s">
        <v>5330</v>
      </c>
      <c r="I645" t="s">
        <v>418</v>
      </c>
      <c r="J645" t="s">
        <v>5326</v>
      </c>
    </row>
    <row r="646" spans="1:10" x14ac:dyDescent="0.2">
      <c r="A646" t="s">
        <v>12309</v>
      </c>
      <c r="B646" t="s">
        <v>12310</v>
      </c>
      <c r="C646" t="s">
        <v>2606</v>
      </c>
      <c r="D646" t="s">
        <v>2606</v>
      </c>
      <c r="E646" t="s">
        <v>148</v>
      </c>
      <c r="F646" t="s">
        <v>149</v>
      </c>
      <c r="G646" t="s">
        <v>4396</v>
      </c>
      <c r="H646" t="s">
        <v>12311</v>
      </c>
      <c r="I646" t="s">
        <v>418</v>
      </c>
      <c r="J646" t="s">
        <v>12309</v>
      </c>
    </row>
    <row r="647" spans="1:10" x14ac:dyDescent="0.2">
      <c r="A647" t="s">
        <v>4652</v>
      </c>
      <c r="B647" t="s">
        <v>4653</v>
      </c>
      <c r="C647" t="s">
        <v>4594</v>
      </c>
      <c r="D647" t="s">
        <v>754</v>
      </c>
      <c r="E647" t="s">
        <v>152</v>
      </c>
      <c r="F647" t="s">
        <v>153</v>
      </c>
      <c r="G647" t="s">
        <v>4654</v>
      </c>
      <c r="H647" t="s">
        <v>4655</v>
      </c>
      <c r="I647" t="s">
        <v>418</v>
      </c>
      <c r="J647" t="s">
        <v>4652</v>
      </c>
    </row>
    <row r="648" spans="1:10" x14ac:dyDescent="0.2">
      <c r="A648" t="s">
        <v>3604</v>
      </c>
      <c r="B648" t="s">
        <v>3605</v>
      </c>
      <c r="C648" t="s">
        <v>754</v>
      </c>
      <c r="D648" t="s">
        <v>2606</v>
      </c>
      <c r="E648" t="s">
        <v>159</v>
      </c>
      <c r="F648" t="s">
        <v>153</v>
      </c>
      <c r="G648" t="s">
        <v>3606</v>
      </c>
      <c r="H648" t="s">
        <v>3607</v>
      </c>
      <c r="I648" t="s">
        <v>418</v>
      </c>
      <c r="J648" t="s">
        <v>3604</v>
      </c>
    </row>
    <row r="649" spans="1:10" x14ac:dyDescent="0.2">
      <c r="A649" t="s">
        <v>162</v>
      </c>
      <c r="B649" t="s">
        <v>9869</v>
      </c>
      <c r="C649" t="s">
        <v>754</v>
      </c>
      <c r="D649" t="s">
        <v>4594</v>
      </c>
      <c r="E649" t="s">
        <v>164</v>
      </c>
      <c r="F649" t="s">
        <v>165</v>
      </c>
      <c r="G649" t="s">
        <v>9870</v>
      </c>
      <c r="H649" t="s">
        <v>163</v>
      </c>
      <c r="I649" t="s">
        <v>418</v>
      </c>
      <c r="J649" t="s">
        <v>162</v>
      </c>
    </row>
    <row r="650" spans="1:10" x14ac:dyDescent="0.2">
      <c r="A650" t="s">
        <v>180</v>
      </c>
      <c r="B650" t="s">
        <v>2844</v>
      </c>
      <c r="C650" t="s">
        <v>2845</v>
      </c>
      <c r="D650" t="s">
        <v>754</v>
      </c>
      <c r="E650" t="s">
        <v>1002</v>
      </c>
      <c r="F650" t="s">
        <v>171</v>
      </c>
      <c r="G650" t="s">
        <v>2846</v>
      </c>
      <c r="H650" t="s">
        <v>1001</v>
      </c>
      <c r="I650" t="s">
        <v>418</v>
      </c>
      <c r="J650" t="s">
        <v>180</v>
      </c>
    </row>
    <row r="651" spans="1:10" x14ac:dyDescent="0.2">
      <c r="A651" t="s">
        <v>6807</v>
      </c>
      <c r="B651" t="s">
        <v>3228</v>
      </c>
      <c r="C651" t="s">
        <v>6808</v>
      </c>
      <c r="D651" t="s">
        <v>754</v>
      </c>
      <c r="E651" t="s">
        <v>5285</v>
      </c>
      <c r="F651" t="s">
        <v>171</v>
      </c>
      <c r="G651" t="s">
        <v>6809</v>
      </c>
      <c r="H651" t="s">
        <v>6810</v>
      </c>
      <c r="I651" t="s">
        <v>418</v>
      </c>
      <c r="J651" t="s">
        <v>6807</v>
      </c>
    </row>
    <row r="652" spans="1:10" x14ac:dyDescent="0.2">
      <c r="A652" t="s">
        <v>12209</v>
      </c>
      <c r="B652" t="s">
        <v>12210</v>
      </c>
      <c r="C652" t="s">
        <v>754</v>
      </c>
      <c r="D652" t="s">
        <v>2606</v>
      </c>
      <c r="E652" t="s">
        <v>4537</v>
      </c>
      <c r="F652" t="s">
        <v>171</v>
      </c>
      <c r="G652" t="s">
        <v>4538</v>
      </c>
      <c r="H652" t="s">
        <v>12211</v>
      </c>
      <c r="I652" t="s">
        <v>418</v>
      </c>
      <c r="J652" t="s">
        <v>12209</v>
      </c>
    </row>
    <row r="653" spans="1:10" x14ac:dyDescent="0.2">
      <c r="A653" t="s">
        <v>1005</v>
      </c>
      <c r="B653" t="s">
        <v>12801</v>
      </c>
      <c r="C653" t="s">
        <v>754</v>
      </c>
      <c r="D653" t="s">
        <v>2606</v>
      </c>
      <c r="E653" t="s">
        <v>179</v>
      </c>
      <c r="F653" t="s">
        <v>171</v>
      </c>
      <c r="G653" t="s">
        <v>12802</v>
      </c>
      <c r="H653" t="s">
        <v>12803</v>
      </c>
      <c r="I653" t="s">
        <v>418</v>
      </c>
      <c r="J653" t="s">
        <v>1005</v>
      </c>
    </row>
    <row r="654" spans="1:10" x14ac:dyDescent="0.2">
      <c r="A654" t="s">
        <v>7565</v>
      </c>
      <c r="B654" t="s">
        <v>7566</v>
      </c>
      <c r="C654" t="s">
        <v>3324</v>
      </c>
      <c r="D654" t="s">
        <v>754</v>
      </c>
      <c r="E654" t="s">
        <v>4399</v>
      </c>
      <c r="F654" t="s">
        <v>4400</v>
      </c>
      <c r="G654" t="s">
        <v>6576</v>
      </c>
      <c r="H654" t="s">
        <v>7567</v>
      </c>
      <c r="I654" t="s">
        <v>418</v>
      </c>
      <c r="J654" t="s">
        <v>7565</v>
      </c>
    </row>
    <row r="655" spans="1:10" x14ac:dyDescent="0.2">
      <c r="A655" t="s">
        <v>8446</v>
      </c>
      <c r="B655" t="s">
        <v>8447</v>
      </c>
      <c r="C655" t="s">
        <v>8760</v>
      </c>
      <c r="D655" t="s">
        <v>2680</v>
      </c>
      <c r="E655" t="s">
        <v>3132</v>
      </c>
      <c r="F655" t="s">
        <v>3133</v>
      </c>
      <c r="G655" t="s">
        <v>8448</v>
      </c>
      <c r="H655" t="s">
        <v>8449</v>
      </c>
      <c r="I655" t="s">
        <v>418</v>
      </c>
      <c r="J655" t="s">
        <v>8446</v>
      </c>
    </row>
    <row r="656" spans="1:10" x14ac:dyDescent="0.2">
      <c r="A656" t="s">
        <v>11430</v>
      </c>
      <c r="B656" t="s">
        <v>11431</v>
      </c>
      <c r="C656" t="s">
        <v>2606</v>
      </c>
      <c r="D656" t="s">
        <v>2606</v>
      </c>
      <c r="E656" t="s">
        <v>1019</v>
      </c>
      <c r="F656" t="s">
        <v>3589</v>
      </c>
      <c r="G656" t="s">
        <v>11432</v>
      </c>
      <c r="H656" t="s">
        <v>11433</v>
      </c>
      <c r="I656" t="s">
        <v>418</v>
      </c>
      <c r="J656" t="s">
        <v>11430</v>
      </c>
    </row>
    <row r="657" spans="1:10" x14ac:dyDescent="0.2">
      <c r="A657" t="s">
        <v>7013</v>
      </c>
      <c r="B657" t="s">
        <v>7014</v>
      </c>
      <c r="C657" t="s">
        <v>7015</v>
      </c>
      <c r="D657" t="s">
        <v>754</v>
      </c>
      <c r="E657" t="s">
        <v>5456</v>
      </c>
      <c r="F657" t="s">
        <v>4241</v>
      </c>
      <c r="G657" t="s">
        <v>7016</v>
      </c>
      <c r="H657" t="s">
        <v>7017</v>
      </c>
      <c r="I657" t="s">
        <v>418</v>
      </c>
      <c r="J657" t="s">
        <v>7013</v>
      </c>
    </row>
    <row r="658" spans="1:10" x14ac:dyDescent="0.2">
      <c r="A658" t="s">
        <v>11189</v>
      </c>
      <c r="B658" t="s">
        <v>753</v>
      </c>
      <c r="C658" t="s">
        <v>11190</v>
      </c>
      <c r="D658" t="s">
        <v>2606</v>
      </c>
      <c r="E658" t="s">
        <v>4240</v>
      </c>
      <c r="F658" t="s">
        <v>4241</v>
      </c>
      <c r="G658" t="s">
        <v>9591</v>
      </c>
      <c r="H658" t="s">
        <v>11191</v>
      </c>
      <c r="I658" t="s">
        <v>418</v>
      </c>
      <c r="J658" t="s">
        <v>11189</v>
      </c>
    </row>
    <row r="659" spans="1:10" x14ac:dyDescent="0.2">
      <c r="A659" t="s">
        <v>7675</v>
      </c>
      <c r="B659" t="s">
        <v>3291</v>
      </c>
      <c r="C659" t="s">
        <v>7676</v>
      </c>
      <c r="D659" t="s">
        <v>754</v>
      </c>
      <c r="E659" t="s">
        <v>1504</v>
      </c>
      <c r="F659" t="s">
        <v>1505</v>
      </c>
      <c r="G659" t="s">
        <v>7677</v>
      </c>
      <c r="H659" t="s">
        <v>7678</v>
      </c>
      <c r="I659" t="s">
        <v>418</v>
      </c>
      <c r="J659" t="s">
        <v>7675</v>
      </c>
    </row>
    <row r="660" spans="1:10" x14ac:dyDescent="0.2">
      <c r="A660" t="s">
        <v>3912</v>
      </c>
      <c r="B660" t="s">
        <v>3913</v>
      </c>
      <c r="C660" t="s">
        <v>754</v>
      </c>
      <c r="D660" t="s">
        <v>2606</v>
      </c>
      <c r="E660" t="s">
        <v>1033</v>
      </c>
      <c r="F660" t="s">
        <v>1034</v>
      </c>
      <c r="G660" t="s">
        <v>3914</v>
      </c>
      <c r="H660" t="s">
        <v>3915</v>
      </c>
      <c r="I660" t="s">
        <v>418</v>
      </c>
      <c r="J660" t="s">
        <v>3912</v>
      </c>
    </row>
    <row r="661" spans="1:10" x14ac:dyDescent="0.2">
      <c r="A661" t="s">
        <v>8413</v>
      </c>
      <c r="B661" t="s">
        <v>8414</v>
      </c>
      <c r="C661" t="s">
        <v>8415</v>
      </c>
      <c r="D661" t="s">
        <v>754</v>
      </c>
      <c r="E661" t="s">
        <v>1037</v>
      </c>
      <c r="F661" t="s">
        <v>1034</v>
      </c>
      <c r="G661" t="s">
        <v>8416</v>
      </c>
      <c r="H661" t="s">
        <v>8417</v>
      </c>
      <c r="I661" t="s">
        <v>418</v>
      </c>
      <c r="J661" t="s">
        <v>8413</v>
      </c>
    </row>
    <row r="662" spans="1:10" x14ac:dyDescent="0.2">
      <c r="A662" t="s">
        <v>6543</v>
      </c>
      <c r="B662" t="s">
        <v>6544</v>
      </c>
      <c r="C662" t="s">
        <v>6545</v>
      </c>
      <c r="D662" t="s">
        <v>6546</v>
      </c>
      <c r="E662" t="s">
        <v>1042</v>
      </c>
      <c r="F662" t="s">
        <v>1043</v>
      </c>
      <c r="G662" t="s">
        <v>6547</v>
      </c>
      <c r="H662" t="s">
        <v>6548</v>
      </c>
      <c r="I662" t="s">
        <v>418</v>
      </c>
      <c r="J662" t="s">
        <v>6543</v>
      </c>
    </row>
    <row r="663" spans="1:10" x14ac:dyDescent="0.2">
      <c r="A663" t="s">
        <v>1045</v>
      </c>
      <c r="B663" t="s">
        <v>4594</v>
      </c>
      <c r="C663" t="s">
        <v>5139</v>
      </c>
      <c r="D663" t="s">
        <v>754</v>
      </c>
      <c r="E663" t="s">
        <v>1047</v>
      </c>
      <c r="F663" t="s">
        <v>1043</v>
      </c>
      <c r="G663" t="s">
        <v>5140</v>
      </c>
      <c r="H663" t="s">
        <v>1046</v>
      </c>
      <c r="I663" t="s">
        <v>418</v>
      </c>
      <c r="J663" t="s">
        <v>1045</v>
      </c>
    </row>
    <row r="664" spans="1:10" x14ac:dyDescent="0.2">
      <c r="A664" t="s">
        <v>12287</v>
      </c>
      <c r="B664" t="s">
        <v>12288</v>
      </c>
      <c r="C664" t="s">
        <v>12289</v>
      </c>
      <c r="D664" t="s">
        <v>12290</v>
      </c>
      <c r="E664" t="s">
        <v>3455</v>
      </c>
      <c r="F664" t="s">
        <v>3456</v>
      </c>
      <c r="G664" t="s">
        <v>6822</v>
      </c>
      <c r="H664" t="s">
        <v>12291</v>
      </c>
      <c r="I664" t="s">
        <v>418</v>
      </c>
      <c r="J664" t="s">
        <v>12287</v>
      </c>
    </row>
    <row r="665" spans="1:10" x14ac:dyDescent="0.2">
      <c r="A665" t="s">
        <v>257</v>
      </c>
      <c r="B665" t="s">
        <v>3015</v>
      </c>
      <c r="C665" t="s">
        <v>4594</v>
      </c>
      <c r="D665" t="s">
        <v>8727</v>
      </c>
      <c r="E665" t="s">
        <v>256</v>
      </c>
      <c r="F665" t="s">
        <v>1060</v>
      </c>
      <c r="G665" t="s">
        <v>11531</v>
      </c>
      <c r="H665" t="s">
        <v>11532</v>
      </c>
      <c r="I665" t="s">
        <v>418</v>
      </c>
      <c r="J665" t="s">
        <v>257</v>
      </c>
    </row>
    <row r="666" spans="1:10" x14ac:dyDescent="0.2">
      <c r="A666" t="s">
        <v>7663</v>
      </c>
      <c r="B666" t="s">
        <v>7664</v>
      </c>
      <c r="C666" t="s">
        <v>7665</v>
      </c>
      <c r="D666" t="s">
        <v>754</v>
      </c>
      <c r="E666" t="s">
        <v>266</v>
      </c>
      <c r="F666" t="s">
        <v>838</v>
      </c>
      <c r="G666" t="s">
        <v>7666</v>
      </c>
      <c r="H666" t="s">
        <v>7667</v>
      </c>
      <c r="I666" t="s">
        <v>418</v>
      </c>
      <c r="J666" t="s">
        <v>7663</v>
      </c>
    </row>
    <row r="667" spans="1:10" x14ac:dyDescent="0.2">
      <c r="A667" t="s">
        <v>8967</v>
      </c>
      <c r="B667" t="s">
        <v>8968</v>
      </c>
      <c r="C667" t="s">
        <v>754</v>
      </c>
      <c r="D667" t="s">
        <v>2606</v>
      </c>
      <c r="E667" t="s">
        <v>2803</v>
      </c>
      <c r="F667" t="s">
        <v>2804</v>
      </c>
      <c r="G667" t="s">
        <v>8969</v>
      </c>
      <c r="H667" t="s">
        <v>8970</v>
      </c>
      <c r="I667" t="s">
        <v>418</v>
      </c>
      <c r="J667" t="s">
        <v>8967</v>
      </c>
    </row>
    <row r="668" spans="1:10" x14ac:dyDescent="0.2">
      <c r="A668" t="s">
        <v>7205</v>
      </c>
      <c r="B668" t="s">
        <v>7206</v>
      </c>
      <c r="C668" t="s">
        <v>7207</v>
      </c>
      <c r="D668" t="s">
        <v>7208</v>
      </c>
      <c r="E668" t="s">
        <v>4193</v>
      </c>
      <c r="F668" t="s">
        <v>4194</v>
      </c>
      <c r="G668" t="s">
        <v>7209</v>
      </c>
      <c r="H668" t="s">
        <v>7210</v>
      </c>
      <c r="I668" t="s">
        <v>418</v>
      </c>
      <c r="J668" t="s">
        <v>7205</v>
      </c>
    </row>
    <row r="669" spans="1:10" x14ac:dyDescent="0.2">
      <c r="A669" t="s">
        <v>11742</v>
      </c>
      <c r="B669" t="s">
        <v>11743</v>
      </c>
      <c r="C669" t="s">
        <v>2606</v>
      </c>
      <c r="D669" t="s">
        <v>2606</v>
      </c>
      <c r="E669" t="s">
        <v>2818</v>
      </c>
      <c r="F669" t="s">
        <v>2819</v>
      </c>
      <c r="G669" t="s">
        <v>11744</v>
      </c>
      <c r="H669" t="s">
        <v>11745</v>
      </c>
      <c r="I669" t="s">
        <v>418</v>
      </c>
      <c r="J669" t="s">
        <v>11742</v>
      </c>
    </row>
    <row r="670" spans="1:10" x14ac:dyDescent="0.2">
      <c r="A670" t="s">
        <v>5985</v>
      </c>
      <c r="B670" t="s">
        <v>5986</v>
      </c>
      <c r="C670" t="s">
        <v>754</v>
      </c>
      <c r="D670" t="s">
        <v>2606</v>
      </c>
      <c r="E670" t="s">
        <v>794</v>
      </c>
      <c r="F670" t="s">
        <v>795</v>
      </c>
      <c r="G670" t="s">
        <v>5987</v>
      </c>
      <c r="H670" t="s">
        <v>5988</v>
      </c>
      <c r="I670" t="s">
        <v>418</v>
      </c>
      <c r="J670" t="s">
        <v>5985</v>
      </c>
    </row>
    <row r="671" spans="1:10" x14ac:dyDescent="0.2">
      <c r="A671" t="s">
        <v>11758</v>
      </c>
      <c r="B671" t="s">
        <v>11759</v>
      </c>
      <c r="C671" t="s">
        <v>754</v>
      </c>
      <c r="D671" t="s">
        <v>2606</v>
      </c>
      <c r="E671" t="s">
        <v>3608</v>
      </c>
      <c r="F671" t="s">
        <v>3609</v>
      </c>
      <c r="G671" t="s">
        <v>11760</v>
      </c>
      <c r="H671" t="s">
        <v>11761</v>
      </c>
      <c r="I671" t="s">
        <v>418</v>
      </c>
      <c r="J671" t="s">
        <v>11758</v>
      </c>
    </row>
    <row r="672" spans="1:10" x14ac:dyDescent="0.2">
      <c r="A672" t="s">
        <v>12366</v>
      </c>
      <c r="B672" t="s">
        <v>12367</v>
      </c>
      <c r="C672" t="s">
        <v>754</v>
      </c>
      <c r="D672" t="s">
        <v>12368</v>
      </c>
      <c r="E672" t="s">
        <v>6675</v>
      </c>
      <c r="F672" t="s">
        <v>6676</v>
      </c>
      <c r="G672" t="s">
        <v>11187</v>
      </c>
      <c r="H672" t="s">
        <v>12369</v>
      </c>
      <c r="I672" t="s">
        <v>418</v>
      </c>
      <c r="J672" t="s">
        <v>12366</v>
      </c>
    </row>
    <row r="673" spans="1:10" x14ac:dyDescent="0.2">
      <c r="A673" t="s">
        <v>8234</v>
      </c>
      <c r="B673" t="s">
        <v>8235</v>
      </c>
      <c r="C673" t="s">
        <v>754</v>
      </c>
      <c r="D673" t="s">
        <v>2606</v>
      </c>
      <c r="E673" t="s">
        <v>3519</v>
      </c>
      <c r="F673" t="s">
        <v>3520</v>
      </c>
      <c r="G673" t="s">
        <v>8236</v>
      </c>
      <c r="H673" t="s">
        <v>8237</v>
      </c>
      <c r="I673" t="s">
        <v>418</v>
      </c>
      <c r="J673" t="s">
        <v>8234</v>
      </c>
    </row>
    <row r="674" spans="1:10" x14ac:dyDescent="0.2">
      <c r="A674" t="s">
        <v>11515</v>
      </c>
      <c r="B674" t="s">
        <v>11516</v>
      </c>
      <c r="C674" t="s">
        <v>754</v>
      </c>
      <c r="D674" t="s">
        <v>2606</v>
      </c>
      <c r="E674" t="s">
        <v>8654</v>
      </c>
      <c r="F674" t="s">
        <v>283</v>
      </c>
      <c r="G674" t="s">
        <v>11517</v>
      </c>
      <c r="H674" t="s">
        <v>11518</v>
      </c>
      <c r="I674" t="s">
        <v>418</v>
      </c>
      <c r="J674" t="s">
        <v>11515</v>
      </c>
    </row>
    <row r="675" spans="1:10" x14ac:dyDescent="0.2">
      <c r="A675" t="s">
        <v>12231</v>
      </c>
      <c r="B675" t="s">
        <v>12232</v>
      </c>
      <c r="C675" t="s">
        <v>2606</v>
      </c>
      <c r="D675" t="s">
        <v>2606</v>
      </c>
      <c r="E675" t="s">
        <v>9938</v>
      </c>
      <c r="F675" t="s">
        <v>9939</v>
      </c>
      <c r="G675" t="s">
        <v>10529</v>
      </c>
      <c r="H675" t="s">
        <v>12233</v>
      </c>
      <c r="I675" t="s">
        <v>418</v>
      </c>
      <c r="J675" t="s">
        <v>12231</v>
      </c>
    </row>
    <row r="676" spans="1:10" x14ac:dyDescent="0.2">
      <c r="A676" t="s">
        <v>7315</v>
      </c>
      <c r="B676" t="s">
        <v>744</v>
      </c>
      <c r="C676" t="s">
        <v>7316</v>
      </c>
      <c r="D676" t="s">
        <v>7317</v>
      </c>
      <c r="E676" t="s">
        <v>292</v>
      </c>
      <c r="F676" t="s">
        <v>5240</v>
      </c>
      <c r="G676" t="s">
        <v>7318</v>
      </c>
      <c r="H676" t="s">
        <v>7319</v>
      </c>
      <c r="I676" t="s">
        <v>418</v>
      </c>
      <c r="J676" t="s">
        <v>7315</v>
      </c>
    </row>
    <row r="677" spans="1:10" x14ac:dyDescent="0.2">
      <c r="A677" t="s">
        <v>12183</v>
      </c>
      <c r="B677" t="s">
        <v>12184</v>
      </c>
      <c r="C677" t="s">
        <v>2774</v>
      </c>
      <c r="D677" t="s">
        <v>2606</v>
      </c>
      <c r="E677" t="s">
        <v>295</v>
      </c>
      <c r="F677" t="s">
        <v>296</v>
      </c>
      <c r="G677" t="s">
        <v>10277</v>
      </c>
      <c r="H677" t="s">
        <v>12185</v>
      </c>
      <c r="I677" t="s">
        <v>418</v>
      </c>
      <c r="J677" t="s">
        <v>12183</v>
      </c>
    </row>
    <row r="678" spans="1:10" x14ac:dyDescent="0.2">
      <c r="A678" t="s">
        <v>297</v>
      </c>
      <c r="B678" t="s">
        <v>10082</v>
      </c>
      <c r="C678" t="s">
        <v>754</v>
      </c>
      <c r="D678" t="s">
        <v>2606</v>
      </c>
      <c r="E678" t="s">
        <v>295</v>
      </c>
      <c r="F678" t="s">
        <v>296</v>
      </c>
      <c r="G678" t="s">
        <v>10083</v>
      </c>
      <c r="H678" t="s">
        <v>298</v>
      </c>
      <c r="I678" t="s">
        <v>418</v>
      </c>
      <c r="J678" t="s">
        <v>297</v>
      </c>
    </row>
    <row r="679" spans="1:10" x14ac:dyDescent="0.2">
      <c r="A679" t="s">
        <v>12043</v>
      </c>
      <c r="B679" t="s">
        <v>12044</v>
      </c>
      <c r="C679" t="s">
        <v>2606</v>
      </c>
      <c r="D679" t="s">
        <v>2606</v>
      </c>
      <c r="E679" t="s">
        <v>1520</v>
      </c>
      <c r="F679" t="s">
        <v>1521</v>
      </c>
      <c r="G679" t="s">
        <v>9569</v>
      </c>
      <c r="H679" t="s">
        <v>12045</v>
      </c>
      <c r="I679" t="s">
        <v>418</v>
      </c>
      <c r="J679" t="s">
        <v>12043</v>
      </c>
    </row>
    <row r="680" spans="1:10" x14ac:dyDescent="0.2">
      <c r="A680" t="s">
        <v>6386</v>
      </c>
      <c r="B680" t="s">
        <v>6387</v>
      </c>
      <c r="C680" t="s">
        <v>754</v>
      </c>
      <c r="D680" t="s">
        <v>2606</v>
      </c>
      <c r="E680" t="s">
        <v>6388</v>
      </c>
      <c r="F680" t="s">
        <v>315</v>
      </c>
      <c r="G680" t="s">
        <v>6389</v>
      </c>
      <c r="H680" t="s">
        <v>6390</v>
      </c>
      <c r="I680" t="s">
        <v>418</v>
      </c>
      <c r="J680" t="s">
        <v>6386</v>
      </c>
    </row>
    <row r="681" spans="1:10" x14ac:dyDescent="0.2">
      <c r="A681" t="s">
        <v>312</v>
      </c>
      <c r="B681" t="s">
        <v>9195</v>
      </c>
      <c r="C681" t="s">
        <v>754</v>
      </c>
      <c r="D681" t="s">
        <v>2606</v>
      </c>
      <c r="E681" t="s">
        <v>314</v>
      </c>
      <c r="F681" t="s">
        <v>315</v>
      </c>
      <c r="G681" t="s">
        <v>9196</v>
      </c>
      <c r="H681" t="s">
        <v>313</v>
      </c>
      <c r="I681" t="s">
        <v>418</v>
      </c>
      <c r="J681" t="s">
        <v>312</v>
      </c>
    </row>
    <row r="682" spans="1:10" x14ac:dyDescent="0.2">
      <c r="A682" t="s">
        <v>12594</v>
      </c>
      <c r="B682" t="s">
        <v>12595</v>
      </c>
      <c r="C682" t="s">
        <v>12596</v>
      </c>
      <c r="D682" t="s">
        <v>12597</v>
      </c>
      <c r="E682" t="s">
        <v>320</v>
      </c>
      <c r="F682" t="s">
        <v>321</v>
      </c>
      <c r="G682" t="s">
        <v>12598</v>
      </c>
      <c r="H682" t="s">
        <v>12599</v>
      </c>
      <c r="I682" t="s">
        <v>418</v>
      </c>
      <c r="J682" t="s">
        <v>12594</v>
      </c>
    </row>
    <row r="683" spans="1:10" x14ac:dyDescent="0.2">
      <c r="A683" t="s">
        <v>1719</v>
      </c>
      <c r="B683" t="s">
        <v>12686</v>
      </c>
      <c r="C683" t="s">
        <v>754</v>
      </c>
      <c r="D683" t="s">
        <v>2606</v>
      </c>
      <c r="E683" t="s">
        <v>1721</v>
      </c>
      <c r="F683" t="s">
        <v>327</v>
      </c>
      <c r="G683" t="s">
        <v>12687</v>
      </c>
      <c r="H683" t="s">
        <v>1720</v>
      </c>
      <c r="I683" t="s">
        <v>418</v>
      </c>
      <c r="J683" t="s">
        <v>1719</v>
      </c>
    </row>
    <row r="684" spans="1:10" x14ac:dyDescent="0.2">
      <c r="A684" t="s">
        <v>11660</v>
      </c>
      <c r="B684" t="s">
        <v>11661</v>
      </c>
      <c r="C684" t="s">
        <v>754</v>
      </c>
      <c r="D684" t="s">
        <v>2606</v>
      </c>
      <c r="E684" t="s">
        <v>8007</v>
      </c>
      <c r="F684" t="s">
        <v>327</v>
      </c>
      <c r="G684" t="s">
        <v>11662</v>
      </c>
      <c r="H684" t="s">
        <v>11663</v>
      </c>
      <c r="I684" t="s">
        <v>418</v>
      </c>
      <c r="J684" t="s">
        <v>11660</v>
      </c>
    </row>
    <row r="685" spans="1:10" x14ac:dyDescent="0.2">
      <c r="A685" t="s">
        <v>11652</v>
      </c>
      <c r="B685" t="s">
        <v>11653</v>
      </c>
      <c r="C685" t="s">
        <v>754</v>
      </c>
      <c r="D685" t="s">
        <v>2606</v>
      </c>
      <c r="E685" t="s">
        <v>5516</v>
      </c>
      <c r="F685" t="s">
        <v>327</v>
      </c>
      <c r="G685" t="s">
        <v>11654</v>
      </c>
      <c r="H685" t="s">
        <v>11655</v>
      </c>
      <c r="I685" t="s">
        <v>418</v>
      </c>
      <c r="J685" t="s">
        <v>11652</v>
      </c>
    </row>
    <row r="686" spans="1:10" x14ac:dyDescent="0.2">
      <c r="A686" t="s">
        <v>1732</v>
      </c>
      <c r="B686" t="s">
        <v>7103</v>
      </c>
      <c r="C686" t="s">
        <v>754</v>
      </c>
      <c r="D686" t="s">
        <v>2606</v>
      </c>
      <c r="E686" t="s">
        <v>1718</v>
      </c>
      <c r="F686" t="s">
        <v>327</v>
      </c>
      <c r="G686" t="s">
        <v>7104</v>
      </c>
      <c r="H686" t="s">
        <v>1733</v>
      </c>
      <c r="I686" t="s">
        <v>418</v>
      </c>
      <c r="J686" t="s">
        <v>1732</v>
      </c>
    </row>
    <row r="687" spans="1:10" x14ac:dyDescent="0.2">
      <c r="A687" t="s">
        <v>1738</v>
      </c>
      <c r="B687" t="s">
        <v>11906</v>
      </c>
      <c r="C687" t="s">
        <v>11907</v>
      </c>
      <c r="D687" t="s">
        <v>2774</v>
      </c>
      <c r="E687" t="s">
        <v>1729</v>
      </c>
      <c r="F687" t="s">
        <v>327</v>
      </c>
      <c r="G687" t="s">
        <v>11908</v>
      </c>
      <c r="H687" t="s">
        <v>11909</v>
      </c>
      <c r="I687" t="s">
        <v>418</v>
      </c>
      <c r="J687" t="s">
        <v>1738</v>
      </c>
    </row>
    <row r="688" spans="1:10" x14ac:dyDescent="0.2">
      <c r="A688" t="s">
        <v>12263</v>
      </c>
      <c r="B688" t="s">
        <v>4594</v>
      </c>
      <c r="C688" t="s">
        <v>12264</v>
      </c>
      <c r="D688" t="s">
        <v>754</v>
      </c>
      <c r="E688" t="s">
        <v>10389</v>
      </c>
      <c r="F688" t="s">
        <v>327</v>
      </c>
      <c r="G688" t="s">
        <v>12265</v>
      </c>
      <c r="H688" t="s">
        <v>12266</v>
      </c>
      <c r="I688" t="s">
        <v>418</v>
      </c>
      <c r="J688" t="s">
        <v>12263</v>
      </c>
    </row>
    <row r="689" spans="1:10" x14ac:dyDescent="0.2">
      <c r="A689" t="s">
        <v>12444</v>
      </c>
      <c r="B689" t="s">
        <v>12445</v>
      </c>
      <c r="C689" t="s">
        <v>12446</v>
      </c>
      <c r="D689" t="s">
        <v>12447</v>
      </c>
      <c r="E689" t="s">
        <v>1752</v>
      </c>
      <c r="F689" t="s">
        <v>1753</v>
      </c>
      <c r="G689" t="s">
        <v>3005</v>
      </c>
      <c r="H689" t="s">
        <v>12448</v>
      </c>
      <c r="I689" t="s">
        <v>418</v>
      </c>
      <c r="J689" t="s">
        <v>12444</v>
      </c>
    </row>
    <row r="690" spans="1:10" x14ac:dyDescent="0.2">
      <c r="A690" t="s">
        <v>5856</v>
      </c>
      <c r="B690" t="s">
        <v>5857</v>
      </c>
      <c r="C690" t="s">
        <v>707</v>
      </c>
      <c r="D690" t="s">
        <v>2606</v>
      </c>
      <c r="E690" t="s">
        <v>3054</v>
      </c>
      <c r="F690" t="s">
        <v>3055</v>
      </c>
      <c r="G690" t="s">
        <v>5858</v>
      </c>
      <c r="H690" t="s">
        <v>5859</v>
      </c>
      <c r="I690" t="s">
        <v>1624</v>
      </c>
      <c r="J690" t="s">
        <v>5856</v>
      </c>
    </row>
    <row r="691" spans="1:10" x14ac:dyDescent="0.2">
      <c r="A691" t="s">
        <v>3744</v>
      </c>
      <c r="B691" t="s">
        <v>707</v>
      </c>
      <c r="C691" t="s">
        <v>3745</v>
      </c>
      <c r="D691" t="s">
        <v>2606</v>
      </c>
      <c r="E691" t="s">
        <v>3746</v>
      </c>
      <c r="F691" t="s">
        <v>3745</v>
      </c>
      <c r="G691" t="s">
        <v>3747</v>
      </c>
      <c r="H691" t="s">
        <v>3748</v>
      </c>
      <c r="I691" t="s">
        <v>1624</v>
      </c>
      <c r="J691" t="s">
        <v>3744</v>
      </c>
    </row>
    <row r="692" spans="1:10" x14ac:dyDescent="0.2">
      <c r="A692" t="s">
        <v>1596</v>
      </c>
      <c r="B692" t="s">
        <v>707</v>
      </c>
      <c r="C692" t="s">
        <v>1597</v>
      </c>
      <c r="D692" t="s">
        <v>2606</v>
      </c>
      <c r="E692" t="s">
        <v>1598</v>
      </c>
      <c r="F692" t="s">
        <v>448</v>
      </c>
      <c r="G692" t="s">
        <v>1599</v>
      </c>
      <c r="H692" t="s">
        <v>1600</v>
      </c>
      <c r="I692" t="s">
        <v>1624</v>
      </c>
      <c r="J692" t="s">
        <v>1596</v>
      </c>
    </row>
    <row r="693" spans="1:10" x14ac:dyDescent="0.2">
      <c r="A693" t="s">
        <v>1601</v>
      </c>
      <c r="B693" t="s">
        <v>707</v>
      </c>
      <c r="C693" t="s">
        <v>3188</v>
      </c>
      <c r="D693" t="s">
        <v>2606</v>
      </c>
      <c r="E693" t="s">
        <v>3187</v>
      </c>
      <c r="F693" t="s">
        <v>3188</v>
      </c>
      <c r="G693" t="s">
        <v>1602</v>
      </c>
      <c r="H693" t="s">
        <v>1603</v>
      </c>
      <c r="I693" t="s">
        <v>1624</v>
      </c>
      <c r="J693" t="s">
        <v>1601</v>
      </c>
    </row>
    <row r="694" spans="1:10" x14ac:dyDescent="0.2">
      <c r="A694" t="s">
        <v>3235</v>
      </c>
      <c r="B694" t="s">
        <v>707</v>
      </c>
      <c r="C694" t="s">
        <v>2622</v>
      </c>
      <c r="D694" t="s">
        <v>3236</v>
      </c>
      <c r="E694" t="s">
        <v>2621</v>
      </c>
      <c r="F694" t="s">
        <v>2622</v>
      </c>
      <c r="G694" t="s">
        <v>3237</v>
      </c>
      <c r="H694" t="s">
        <v>3238</v>
      </c>
      <c r="I694" t="s">
        <v>1624</v>
      </c>
      <c r="J694" t="s">
        <v>3235</v>
      </c>
    </row>
    <row r="695" spans="1:10" x14ac:dyDescent="0.2">
      <c r="A695" t="s">
        <v>706</v>
      </c>
      <c r="B695" t="s">
        <v>707</v>
      </c>
      <c r="C695" t="s">
        <v>708</v>
      </c>
      <c r="D695" t="s">
        <v>2606</v>
      </c>
      <c r="E695" t="s">
        <v>709</v>
      </c>
      <c r="F695" t="s">
        <v>1872</v>
      </c>
      <c r="G695" t="s">
        <v>710</v>
      </c>
      <c r="H695" t="s">
        <v>711</v>
      </c>
      <c r="I695" t="s">
        <v>1624</v>
      </c>
      <c r="J695" t="s">
        <v>706</v>
      </c>
    </row>
    <row r="696" spans="1:10" x14ac:dyDescent="0.2">
      <c r="A696" t="s">
        <v>712</v>
      </c>
      <c r="B696" t="s">
        <v>707</v>
      </c>
      <c r="C696" t="s">
        <v>713</v>
      </c>
      <c r="D696" t="s">
        <v>2606</v>
      </c>
      <c r="E696" t="s">
        <v>2041</v>
      </c>
      <c r="F696" t="s">
        <v>1872</v>
      </c>
      <c r="G696" t="s">
        <v>714</v>
      </c>
      <c r="H696" t="s">
        <v>715</v>
      </c>
      <c r="I696" t="s">
        <v>1624</v>
      </c>
      <c r="J696" t="s">
        <v>712</v>
      </c>
    </row>
    <row r="697" spans="1:10" x14ac:dyDescent="0.2">
      <c r="A697" t="s">
        <v>3749</v>
      </c>
      <c r="B697" t="s">
        <v>3750</v>
      </c>
      <c r="C697" t="s">
        <v>3751</v>
      </c>
      <c r="D697" t="s">
        <v>2606</v>
      </c>
      <c r="E697" t="s">
        <v>3752</v>
      </c>
      <c r="F697" t="s">
        <v>3753</v>
      </c>
      <c r="G697" t="s">
        <v>3754</v>
      </c>
      <c r="H697" t="s">
        <v>3755</v>
      </c>
      <c r="I697" t="s">
        <v>1624</v>
      </c>
      <c r="J697" t="s">
        <v>3749</v>
      </c>
    </row>
    <row r="698" spans="1:10" x14ac:dyDescent="0.2">
      <c r="A698" t="s">
        <v>4147</v>
      </c>
      <c r="B698" t="s">
        <v>4148</v>
      </c>
      <c r="C698" t="s">
        <v>4149</v>
      </c>
      <c r="D698" t="s">
        <v>4150</v>
      </c>
      <c r="E698" t="s">
        <v>4151</v>
      </c>
      <c r="F698" t="s">
        <v>4152</v>
      </c>
      <c r="G698" t="s">
        <v>4153</v>
      </c>
      <c r="H698" t="s">
        <v>4154</v>
      </c>
      <c r="I698" t="s">
        <v>1624</v>
      </c>
      <c r="J698" t="s">
        <v>4147</v>
      </c>
    </row>
    <row r="699" spans="1:10" x14ac:dyDescent="0.2">
      <c r="A699" t="s">
        <v>1563</v>
      </c>
      <c r="B699" t="s">
        <v>707</v>
      </c>
      <c r="C699" t="s">
        <v>1564</v>
      </c>
      <c r="D699" t="s">
        <v>2606</v>
      </c>
      <c r="E699" t="s">
        <v>1565</v>
      </c>
      <c r="F699" t="s">
        <v>1564</v>
      </c>
      <c r="G699" t="s">
        <v>1566</v>
      </c>
      <c r="H699" t="s">
        <v>1567</v>
      </c>
      <c r="I699" t="s">
        <v>1624</v>
      </c>
      <c r="J699" t="s">
        <v>1563</v>
      </c>
    </row>
    <row r="700" spans="1:10" x14ac:dyDescent="0.2">
      <c r="A700" t="s">
        <v>3815</v>
      </c>
      <c r="B700" t="s">
        <v>707</v>
      </c>
      <c r="C700" t="s">
        <v>3816</v>
      </c>
      <c r="D700" t="s">
        <v>2606</v>
      </c>
      <c r="E700" t="s">
        <v>3817</v>
      </c>
      <c r="F700" t="s">
        <v>3816</v>
      </c>
      <c r="G700" t="s">
        <v>3818</v>
      </c>
      <c r="H700" t="s">
        <v>3819</v>
      </c>
      <c r="I700" t="s">
        <v>1624</v>
      </c>
      <c r="J700" t="s">
        <v>3815</v>
      </c>
    </row>
    <row r="701" spans="1:10" x14ac:dyDescent="0.2">
      <c r="A701" t="s">
        <v>3434</v>
      </c>
      <c r="B701" t="s">
        <v>3435</v>
      </c>
      <c r="C701" t="s">
        <v>3436</v>
      </c>
      <c r="D701" t="s">
        <v>3437</v>
      </c>
      <c r="E701" t="s">
        <v>123</v>
      </c>
      <c r="F701" t="s">
        <v>124</v>
      </c>
      <c r="G701" t="s">
        <v>3438</v>
      </c>
      <c r="H701" t="s">
        <v>3439</v>
      </c>
      <c r="I701" t="s">
        <v>1624</v>
      </c>
      <c r="J701" t="s">
        <v>3434</v>
      </c>
    </row>
    <row r="702" spans="1:10" x14ac:dyDescent="0.2">
      <c r="A702" t="s">
        <v>2406</v>
      </c>
      <c r="B702" t="s">
        <v>11158</v>
      </c>
      <c r="C702" t="s">
        <v>11159</v>
      </c>
      <c r="D702" t="s">
        <v>11160</v>
      </c>
      <c r="E702" t="s">
        <v>2395</v>
      </c>
      <c r="F702" t="s">
        <v>357</v>
      </c>
      <c r="G702" t="s">
        <v>11161</v>
      </c>
      <c r="H702" t="s">
        <v>2407</v>
      </c>
      <c r="I702" t="s">
        <v>377</v>
      </c>
      <c r="J702" t="s">
        <v>2406</v>
      </c>
    </row>
    <row r="703" spans="1:10" x14ac:dyDescent="0.2">
      <c r="A703" t="s">
        <v>2430</v>
      </c>
      <c r="B703" t="s">
        <v>2431</v>
      </c>
      <c r="C703" t="s">
        <v>2606</v>
      </c>
      <c r="D703" t="s">
        <v>2606</v>
      </c>
      <c r="E703" t="s">
        <v>2395</v>
      </c>
      <c r="F703" t="s">
        <v>357</v>
      </c>
      <c r="G703" t="s">
        <v>11253</v>
      </c>
      <c r="H703" t="s">
        <v>2432</v>
      </c>
      <c r="I703" t="s">
        <v>377</v>
      </c>
      <c r="J703" t="s">
        <v>2430</v>
      </c>
    </row>
    <row r="704" spans="1:10" x14ac:dyDescent="0.2">
      <c r="A704" t="s">
        <v>2510</v>
      </c>
      <c r="B704" t="s">
        <v>4506</v>
      </c>
      <c r="C704" t="s">
        <v>4507</v>
      </c>
      <c r="D704" t="s">
        <v>4508</v>
      </c>
      <c r="E704" t="s">
        <v>2461</v>
      </c>
      <c r="F704" t="s">
        <v>357</v>
      </c>
      <c r="G704" t="s">
        <v>4509</v>
      </c>
      <c r="H704" t="s">
        <v>2511</v>
      </c>
      <c r="I704" t="s">
        <v>377</v>
      </c>
      <c r="J704" t="s">
        <v>2510</v>
      </c>
    </row>
    <row r="705" spans="1:10" x14ac:dyDescent="0.2">
      <c r="A705" t="s">
        <v>2477</v>
      </c>
      <c r="B705" t="s">
        <v>8046</v>
      </c>
      <c r="C705" t="s">
        <v>754</v>
      </c>
      <c r="D705" t="s">
        <v>2606</v>
      </c>
      <c r="E705" t="s">
        <v>2479</v>
      </c>
      <c r="F705" t="s">
        <v>357</v>
      </c>
      <c r="G705" t="s">
        <v>8047</v>
      </c>
      <c r="H705" t="s">
        <v>2478</v>
      </c>
      <c r="I705" t="s">
        <v>377</v>
      </c>
      <c r="J705" t="s">
        <v>2477</v>
      </c>
    </row>
    <row r="706" spans="1:10" x14ac:dyDescent="0.2">
      <c r="A706" t="s">
        <v>2468</v>
      </c>
      <c r="B706" t="s">
        <v>6468</v>
      </c>
      <c r="C706" t="s">
        <v>8741</v>
      </c>
      <c r="D706" t="s">
        <v>754</v>
      </c>
      <c r="E706" t="s">
        <v>2414</v>
      </c>
      <c r="F706" t="s">
        <v>357</v>
      </c>
      <c r="G706" t="s">
        <v>8742</v>
      </c>
      <c r="H706" t="s">
        <v>2469</v>
      </c>
      <c r="I706" t="s">
        <v>377</v>
      </c>
      <c r="J706" t="s">
        <v>2468</v>
      </c>
    </row>
    <row r="707" spans="1:10" x14ac:dyDescent="0.2">
      <c r="A707" t="s">
        <v>2495</v>
      </c>
      <c r="B707" t="s">
        <v>2496</v>
      </c>
      <c r="C707" t="s">
        <v>2606</v>
      </c>
      <c r="D707" t="s">
        <v>2606</v>
      </c>
      <c r="E707" t="s">
        <v>2457</v>
      </c>
      <c r="F707" t="s">
        <v>357</v>
      </c>
      <c r="G707" t="s">
        <v>9405</v>
      </c>
      <c r="H707" t="s">
        <v>2497</v>
      </c>
      <c r="I707" t="s">
        <v>377</v>
      </c>
      <c r="J707" t="s">
        <v>2495</v>
      </c>
    </row>
    <row r="708" spans="1:10" x14ac:dyDescent="0.2">
      <c r="A708" t="s">
        <v>681</v>
      </c>
      <c r="B708" t="s">
        <v>8108</v>
      </c>
      <c r="C708" t="s">
        <v>754</v>
      </c>
      <c r="D708" t="s">
        <v>2606</v>
      </c>
      <c r="E708" t="s">
        <v>2362</v>
      </c>
      <c r="F708" t="s">
        <v>357</v>
      </c>
      <c r="G708" t="s">
        <v>8109</v>
      </c>
      <c r="H708" t="s">
        <v>2361</v>
      </c>
      <c r="I708" t="s">
        <v>377</v>
      </c>
      <c r="J708" t="s">
        <v>681</v>
      </c>
    </row>
    <row r="709" spans="1:10" x14ac:dyDescent="0.2">
      <c r="A709" t="s">
        <v>2373</v>
      </c>
      <c r="B709" t="s">
        <v>11245</v>
      </c>
      <c r="C709" t="s">
        <v>11246</v>
      </c>
      <c r="D709" t="s">
        <v>11247</v>
      </c>
      <c r="E709" t="s">
        <v>2375</v>
      </c>
      <c r="F709" t="s">
        <v>357</v>
      </c>
      <c r="G709" t="s">
        <v>11248</v>
      </c>
      <c r="H709" t="s">
        <v>2374</v>
      </c>
      <c r="I709" t="s">
        <v>377</v>
      </c>
      <c r="J709" t="s">
        <v>2373</v>
      </c>
    </row>
    <row r="710" spans="1:10" x14ac:dyDescent="0.2">
      <c r="A710" t="s">
        <v>2380</v>
      </c>
      <c r="B710" t="s">
        <v>7823</v>
      </c>
      <c r="C710" t="s">
        <v>2774</v>
      </c>
      <c r="D710" t="s">
        <v>7824</v>
      </c>
      <c r="E710" t="s">
        <v>2382</v>
      </c>
      <c r="F710" t="s">
        <v>357</v>
      </c>
      <c r="G710" t="s">
        <v>7825</v>
      </c>
      <c r="H710" t="s">
        <v>2381</v>
      </c>
      <c r="I710" t="s">
        <v>377</v>
      </c>
      <c r="J710" t="s">
        <v>2380</v>
      </c>
    </row>
    <row r="711" spans="1:10" x14ac:dyDescent="0.2">
      <c r="A711" t="s">
        <v>2512</v>
      </c>
      <c r="B711" t="s">
        <v>2513</v>
      </c>
      <c r="C711" t="s">
        <v>2606</v>
      </c>
      <c r="D711" t="s">
        <v>2606</v>
      </c>
      <c r="E711" t="s">
        <v>2515</v>
      </c>
      <c r="F711" t="s">
        <v>357</v>
      </c>
      <c r="G711" t="s">
        <v>11252</v>
      </c>
      <c r="H711" t="s">
        <v>2514</v>
      </c>
      <c r="I711" t="s">
        <v>377</v>
      </c>
      <c r="J711" t="s">
        <v>2512</v>
      </c>
    </row>
    <row r="712" spans="1:10" x14ac:dyDescent="0.2">
      <c r="A712" t="s">
        <v>2444</v>
      </c>
      <c r="B712" t="s">
        <v>7848</v>
      </c>
      <c r="C712" t="s">
        <v>2774</v>
      </c>
      <c r="D712" t="s">
        <v>2606</v>
      </c>
      <c r="E712" t="s">
        <v>2389</v>
      </c>
      <c r="F712" t="s">
        <v>357</v>
      </c>
      <c r="G712" t="s">
        <v>7849</v>
      </c>
      <c r="H712" t="s">
        <v>2445</v>
      </c>
      <c r="I712" t="s">
        <v>377</v>
      </c>
      <c r="J712" t="s">
        <v>2444</v>
      </c>
    </row>
    <row r="713" spans="1:10" x14ac:dyDescent="0.2">
      <c r="A713" t="s">
        <v>2456</v>
      </c>
      <c r="B713" t="s">
        <v>9406</v>
      </c>
      <c r="C713" t="s">
        <v>2774</v>
      </c>
      <c r="D713" t="s">
        <v>2606</v>
      </c>
      <c r="E713" t="s">
        <v>680</v>
      </c>
      <c r="F713" t="s">
        <v>357</v>
      </c>
      <c r="G713" t="s">
        <v>9407</v>
      </c>
      <c r="H713" t="s">
        <v>9408</v>
      </c>
      <c r="I713" t="s">
        <v>377</v>
      </c>
      <c r="J713" t="s">
        <v>2456</v>
      </c>
    </row>
    <row r="714" spans="1:10" x14ac:dyDescent="0.2">
      <c r="A714" t="s">
        <v>2418</v>
      </c>
      <c r="B714" t="s">
        <v>12642</v>
      </c>
      <c r="C714" t="s">
        <v>12643</v>
      </c>
      <c r="D714" t="s">
        <v>12644</v>
      </c>
      <c r="E714" t="s">
        <v>2420</v>
      </c>
      <c r="F714" t="s">
        <v>357</v>
      </c>
      <c r="G714" t="s">
        <v>12645</v>
      </c>
      <c r="H714" t="s">
        <v>2419</v>
      </c>
      <c r="I714" t="s">
        <v>377</v>
      </c>
      <c r="J714" t="s">
        <v>2418</v>
      </c>
    </row>
    <row r="715" spans="1:10" x14ac:dyDescent="0.2">
      <c r="A715" t="s">
        <v>2506</v>
      </c>
      <c r="B715" t="s">
        <v>7840</v>
      </c>
      <c r="C715" t="s">
        <v>2774</v>
      </c>
      <c r="D715" t="s">
        <v>2606</v>
      </c>
      <c r="E715" t="s">
        <v>2385</v>
      </c>
      <c r="F715" t="s">
        <v>357</v>
      </c>
      <c r="G715" t="s">
        <v>7841</v>
      </c>
      <c r="H715" t="s">
        <v>2507</v>
      </c>
      <c r="I715" t="s">
        <v>377</v>
      </c>
      <c r="J715" t="s">
        <v>2506</v>
      </c>
    </row>
    <row r="716" spans="1:10" x14ac:dyDescent="0.2">
      <c r="A716" t="s">
        <v>2462</v>
      </c>
      <c r="B716" t="s">
        <v>2463</v>
      </c>
      <c r="C716" t="s">
        <v>2606</v>
      </c>
      <c r="D716" t="s">
        <v>2606</v>
      </c>
      <c r="E716" t="s">
        <v>2457</v>
      </c>
      <c r="F716" t="s">
        <v>357</v>
      </c>
      <c r="G716" t="s">
        <v>11481</v>
      </c>
      <c r="H716" t="s">
        <v>2464</v>
      </c>
      <c r="I716" t="s">
        <v>377</v>
      </c>
      <c r="J716" t="s">
        <v>2462</v>
      </c>
    </row>
    <row r="717" spans="1:10" x14ac:dyDescent="0.2">
      <c r="A717" t="s">
        <v>2412</v>
      </c>
      <c r="B717" t="s">
        <v>571</v>
      </c>
      <c r="C717" t="s">
        <v>2606</v>
      </c>
      <c r="D717" t="s">
        <v>2606</v>
      </c>
      <c r="E717" t="s">
        <v>2414</v>
      </c>
      <c r="F717" t="s">
        <v>357</v>
      </c>
      <c r="G717" t="s">
        <v>7829</v>
      </c>
      <c r="H717" t="s">
        <v>2413</v>
      </c>
      <c r="I717" t="s">
        <v>377</v>
      </c>
      <c r="J717" t="s">
        <v>2412</v>
      </c>
    </row>
    <row r="718" spans="1:10" x14ac:dyDescent="0.2">
      <c r="A718" t="s">
        <v>2472</v>
      </c>
      <c r="B718" t="s">
        <v>7826</v>
      </c>
      <c r="C718" t="s">
        <v>2774</v>
      </c>
      <c r="D718" t="s">
        <v>2606</v>
      </c>
      <c r="E718" t="s">
        <v>2427</v>
      </c>
      <c r="F718" t="s">
        <v>357</v>
      </c>
      <c r="G718" t="s">
        <v>7827</v>
      </c>
      <c r="H718" t="s">
        <v>2473</v>
      </c>
      <c r="I718" t="s">
        <v>377</v>
      </c>
      <c r="J718" t="s">
        <v>2472</v>
      </c>
    </row>
    <row r="719" spans="1:10" x14ac:dyDescent="0.2">
      <c r="A719" t="s">
        <v>2475</v>
      </c>
      <c r="B719" t="s">
        <v>1528</v>
      </c>
      <c r="C719" t="s">
        <v>1529</v>
      </c>
      <c r="D719" t="s">
        <v>1530</v>
      </c>
      <c r="E719" t="s">
        <v>2385</v>
      </c>
      <c r="F719" t="s">
        <v>357</v>
      </c>
      <c r="G719" t="s">
        <v>1531</v>
      </c>
      <c r="H719" t="s">
        <v>2476</v>
      </c>
      <c r="I719" t="s">
        <v>377</v>
      </c>
      <c r="J719" t="s">
        <v>2475</v>
      </c>
    </row>
    <row r="720" spans="1:10" x14ac:dyDescent="0.2">
      <c r="A720" t="s">
        <v>2458</v>
      </c>
      <c r="B720" t="s">
        <v>3573</v>
      </c>
      <c r="C720" t="s">
        <v>3574</v>
      </c>
      <c r="D720" t="s">
        <v>3575</v>
      </c>
      <c r="E720" t="s">
        <v>2372</v>
      </c>
      <c r="F720" t="s">
        <v>357</v>
      </c>
      <c r="G720" t="s">
        <v>3576</v>
      </c>
      <c r="H720" t="s">
        <v>2459</v>
      </c>
      <c r="I720" t="s">
        <v>377</v>
      </c>
      <c r="J720" t="s">
        <v>2458</v>
      </c>
    </row>
    <row r="721" spans="1:10" x14ac:dyDescent="0.2">
      <c r="A721" t="s">
        <v>2370</v>
      </c>
      <c r="B721" t="s">
        <v>3845</v>
      </c>
      <c r="C721" t="s">
        <v>3846</v>
      </c>
      <c r="D721" t="s">
        <v>3847</v>
      </c>
      <c r="E721" t="s">
        <v>2372</v>
      </c>
      <c r="F721" t="s">
        <v>357</v>
      </c>
      <c r="G721" t="s">
        <v>3848</v>
      </c>
      <c r="H721" t="s">
        <v>2371</v>
      </c>
      <c r="I721" t="s">
        <v>377</v>
      </c>
      <c r="J721" t="s">
        <v>2370</v>
      </c>
    </row>
    <row r="722" spans="1:10" x14ac:dyDescent="0.2">
      <c r="A722" t="s">
        <v>2387</v>
      </c>
      <c r="B722" t="s">
        <v>3410</v>
      </c>
      <c r="C722" t="s">
        <v>9098</v>
      </c>
      <c r="D722" t="s">
        <v>2606</v>
      </c>
      <c r="E722" t="s">
        <v>2389</v>
      </c>
      <c r="F722" t="s">
        <v>357</v>
      </c>
      <c r="G722" t="s">
        <v>9099</v>
      </c>
      <c r="H722" t="s">
        <v>2388</v>
      </c>
      <c r="I722" t="s">
        <v>377</v>
      </c>
      <c r="J722" t="s">
        <v>2387</v>
      </c>
    </row>
    <row r="723" spans="1:10" x14ac:dyDescent="0.2">
      <c r="A723" t="s">
        <v>6193</v>
      </c>
      <c r="B723" t="s">
        <v>6194</v>
      </c>
      <c r="C723" t="s">
        <v>2855</v>
      </c>
      <c r="D723" t="s">
        <v>2787</v>
      </c>
      <c r="E723" t="s">
        <v>5015</v>
      </c>
      <c r="F723" t="s">
        <v>364</v>
      </c>
      <c r="G723" t="s">
        <v>6195</v>
      </c>
      <c r="H723" t="s">
        <v>6196</v>
      </c>
      <c r="I723" t="s">
        <v>377</v>
      </c>
      <c r="J723" t="s">
        <v>6193</v>
      </c>
    </row>
    <row r="724" spans="1:10" x14ac:dyDescent="0.2">
      <c r="A724" t="s">
        <v>3062</v>
      </c>
      <c r="B724" t="s">
        <v>3063</v>
      </c>
      <c r="C724" t="s">
        <v>3064</v>
      </c>
      <c r="D724" t="s">
        <v>2606</v>
      </c>
      <c r="E724" t="s">
        <v>3059</v>
      </c>
      <c r="F724" t="s">
        <v>364</v>
      </c>
      <c r="G724" t="s">
        <v>3065</v>
      </c>
      <c r="H724" t="s">
        <v>3066</v>
      </c>
      <c r="I724" t="s">
        <v>377</v>
      </c>
      <c r="J724" t="s">
        <v>3062</v>
      </c>
    </row>
    <row r="725" spans="1:10" x14ac:dyDescent="0.2">
      <c r="A725" t="s">
        <v>7795</v>
      </c>
      <c r="B725" t="s">
        <v>7796</v>
      </c>
      <c r="C725" t="s">
        <v>2606</v>
      </c>
      <c r="D725" t="s">
        <v>2606</v>
      </c>
      <c r="E725" t="s">
        <v>5015</v>
      </c>
      <c r="F725" t="s">
        <v>364</v>
      </c>
      <c r="G725" t="s">
        <v>7797</v>
      </c>
      <c r="H725" t="s">
        <v>7798</v>
      </c>
      <c r="I725" t="s">
        <v>377</v>
      </c>
      <c r="J725" t="s">
        <v>7795</v>
      </c>
    </row>
    <row r="726" spans="1:10" x14ac:dyDescent="0.2">
      <c r="A726" t="s">
        <v>5512</v>
      </c>
      <c r="B726" t="s">
        <v>5513</v>
      </c>
      <c r="C726" t="s">
        <v>2606</v>
      </c>
      <c r="D726" t="s">
        <v>2606</v>
      </c>
      <c r="E726" t="s">
        <v>363</v>
      </c>
      <c r="F726" t="s">
        <v>364</v>
      </c>
      <c r="G726" t="s">
        <v>5514</v>
      </c>
      <c r="H726" t="s">
        <v>5515</v>
      </c>
      <c r="I726" t="s">
        <v>377</v>
      </c>
      <c r="J726" t="s">
        <v>5512</v>
      </c>
    </row>
    <row r="727" spans="1:10" x14ac:dyDescent="0.2">
      <c r="A727" t="s">
        <v>9914</v>
      </c>
      <c r="B727" t="s">
        <v>2770</v>
      </c>
      <c r="C727" t="s">
        <v>3044</v>
      </c>
      <c r="D727" t="s">
        <v>2606</v>
      </c>
      <c r="E727" t="s">
        <v>4905</v>
      </c>
      <c r="F727" t="s">
        <v>364</v>
      </c>
      <c r="G727" t="s">
        <v>9915</v>
      </c>
      <c r="H727" t="s">
        <v>9916</v>
      </c>
      <c r="I727" t="s">
        <v>377</v>
      </c>
      <c r="J727" t="s">
        <v>9914</v>
      </c>
    </row>
    <row r="728" spans="1:10" x14ac:dyDescent="0.2">
      <c r="A728" t="s">
        <v>5464</v>
      </c>
      <c r="B728" t="s">
        <v>5465</v>
      </c>
      <c r="C728" t="s">
        <v>5466</v>
      </c>
      <c r="D728" t="s">
        <v>2606</v>
      </c>
      <c r="E728" t="s">
        <v>1983</v>
      </c>
      <c r="F728" t="s">
        <v>364</v>
      </c>
      <c r="G728" t="s">
        <v>5467</v>
      </c>
      <c r="H728" t="s">
        <v>5468</v>
      </c>
      <c r="I728" t="s">
        <v>377</v>
      </c>
      <c r="J728" t="s">
        <v>5464</v>
      </c>
    </row>
    <row r="729" spans="1:10" x14ac:dyDescent="0.2">
      <c r="A729" t="s">
        <v>11145</v>
      </c>
      <c r="B729" t="s">
        <v>11146</v>
      </c>
      <c r="C729" t="s">
        <v>395</v>
      </c>
      <c r="D729" t="s">
        <v>2606</v>
      </c>
      <c r="E729" t="s">
        <v>367</v>
      </c>
      <c r="F729" t="s">
        <v>364</v>
      </c>
      <c r="G729" t="s">
        <v>11147</v>
      </c>
      <c r="H729" t="s">
        <v>11148</v>
      </c>
      <c r="I729" t="s">
        <v>377</v>
      </c>
      <c r="J729" t="s">
        <v>11145</v>
      </c>
    </row>
    <row r="730" spans="1:10" x14ac:dyDescent="0.2">
      <c r="A730" t="s">
        <v>6743</v>
      </c>
      <c r="B730" t="s">
        <v>6744</v>
      </c>
      <c r="C730" t="s">
        <v>2606</v>
      </c>
      <c r="D730" t="s">
        <v>2606</v>
      </c>
      <c r="E730" t="s">
        <v>363</v>
      </c>
      <c r="F730" t="s">
        <v>364</v>
      </c>
      <c r="G730" t="s">
        <v>6745</v>
      </c>
      <c r="H730" t="s">
        <v>6746</v>
      </c>
      <c r="I730" t="s">
        <v>377</v>
      </c>
      <c r="J730" t="s">
        <v>6743</v>
      </c>
    </row>
    <row r="731" spans="1:10" x14ac:dyDescent="0.2">
      <c r="A731" t="s">
        <v>6747</v>
      </c>
      <c r="B731" t="s">
        <v>6748</v>
      </c>
      <c r="C731" t="s">
        <v>3044</v>
      </c>
      <c r="D731" t="s">
        <v>2606</v>
      </c>
      <c r="E731" t="s">
        <v>363</v>
      </c>
      <c r="F731" t="s">
        <v>364</v>
      </c>
      <c r="G731" t="s">
        <v>6749</v>
      </c>
      <c r="H731" t="s">
        <v>6750</v>
      </c>
      <c r="I731" t="s">
        <v>377</v>
      </c>
      <c r="J731" t="s">
        <v>6747</v>
      </c>
    </row>
    <row r="732" spans="1:10" x14ac:dyDescent="0.2">
      <c r="A732" t="s">
        <v>5663</v>
      </c>
      <c r="B732" t="s">
        <v>5664</v>
      </c>
      <c r="C732" t="s">
        <v>2606</v>
      </c>
      <c r="D732" t="s">
        <v>2606</v>
      </c>
      <c r="E732" t="s">
        <v>367</v>
      </c>
      <c r="F732" t="s">
        <v>364</v>
      </c>
      <c r="G732" t="s">
        <v>5665</v>
      </c>
      <c r="H732" t="s">
        <v>5666</v>
      </c>
      <c r="I732" t="s">
        <v>377</v>
      </c>
      <c r="J732" t="s">
        <v>5663</v>
      </c>
    </row>
    <row r="733" spans="1:10" x14ac:dyDescent="0.2">
      <c r="A733" t="s">
        <v>6711</v>
      </c>
      <c r="B733" t="s">
        <v>6712</v>
      </c>
      <c r="C733" t="s">
        <v>2606</v>
      </c>
      <c r="D733" t="s">
        <v>2606</v>
      </c>
      <c r="E733" t="s">
        <v>367</v>
      </c>
      <c r="F733" t="s">
        <v>364</v>
      </c>
      <c r="G733" t="s">
        <v>6713</v>
      </c>
      <c r="H733" t="s">
        <v>6714</v>
      </c>
      <c r="I733" t="s">
        <v>377</v>
      </c>
      <c r="J733" t="s">
        <v>6711</v>
      </c>
    </row>
    <row r="734" spans="1:10" x14ac:dyDescent="0.2">
      <c r="A734" t="s">
        <v>12953</v>
      </c>
      <c r="B734" t="s">
        <v>12954</v>
      </c>
      <c r="C734" t="s">
        <v>9211</v>
      </c>
      <c r="D734" t="s">
        <v>2787</v>
      </c>
      <c r="E734" t="s">
        <v>363</v>
      </c>
      <c r="F734" t="s">
        <v>364</v>
      </c>
      <c r="G734" t="s">
        <v>12955</v>
      </c>
      <c r="H734" t="s">
        <v>12956</v>
      </c>
      <c r="I734" t="s">
        <v>377</v>
      </c>
      <c r="J734" t="s">
        <v>12953</v>
      </c>
    </row>
    <row r="735" spans="1:10" x14ac:dyDescent="0.2">
      <c r="A735" t="s">
        <v>11392</v>
      </c>
      <c r="B735" t="s">
        <v>11393</v>
      </c>
      <c r="C735" t="s">
        <v>2606</v>
      </c>
      <c r="D735" t="s">
        <v>2606</v>
      </c>
      <c r="E735" t="s">
        <v>370</v>
      </c>
      <c r="F735" t="s">
        <v>371</v>
      </c>
      <c r="G735" t="s">
        <v>11394</v>
      </c>
      <c r="H735" t="s">
        <v>11395</v>
      </c>
      <c r="I735" t="s">
        <v>377</v>
      </c>
      <c r="J735" t="s">
        <v>11392</v>
      </c>
    </row>
    <row r="736" spans="1:10" x14ac:dyDescent="0.2">
      <c r="A736" t="s">
        <v>11108</v>
      </c>
      <c r="B736" t="s">
        <v>6583</v>
      </c>
      <c r="C736" t="s">
        <v>11109</v>
      </c>
      <c r="D736" t="s">
        <v>2787</v>
      </c>
      <c r="E736" t="s">
        <v>370</v>
      </c>
      <c r="F736" t="s">
        <v>371</v>
      </c>
      <c r="G736" t="s">
        <v>11110</v>
      </c>
      <c r="H736" t="s">
        <v>11111</v>
      </c>
      <c r="I736" t="s">
        <v>377</v>
      </c>
      <c r="J736" t="s">
        <v>11108</v>
      </c>
    </row>
    <row r="737" spans="1:10" x14ac:dyDescent="0.2">
      <c r="A737" t="s">
        <v>10688</v>
      </c>
      <c r="B737" t="s">
        <v>395</v>
      </c>
      <c r="C737" t="s">
        <v>2787</v>
      </c>
      <c r="D737" t="s">
        <v>2606</v>
      </c>
      <c r="E737" t="s">
        <v>7043</v>
      </c>
      <c r="F737" t="s">
        <v>4511</v>
      </c>
      <c r="G737" t="s">
        <v>10689</v>
      </c>
      <c r="H737" t="s">
        <v>10690</v>
      </c>
      <c r="I737" t="s">
        <v>377</v>
      </c>
      <c r="J737" t="s">
        <v>10688</v>
      </c>
    </row>
    <row r="738" spans="1:10" x14ac:dyDescent="0.2">
      <c r="A738" t="s">
        <v>12853</v>
      </c>
      <c r="B738" t="s">
        <v>12854</v>
      </c>
      <c r="C738" t="s">
        <v>12855</v>
      </c>
      <c r="D738" t="s">
        <v>2787</v>
      </c>
      <c r="E738" t="s">
        <v>7043</v>
      </c>
      <c r="F738" t="s">
        <v>4511</v>
      </c>
      <c r="G738" t="s">
        <v>12856</v>
      </c>
      <c r="H738" t="s">
        <v>12857</v>
      </c>
      <c r="I738" t="s">
        <v>377</v>
      </c>
      <c r="J738" t="s">
        <v>12853</v>
      </c>
    </row>
    <row r="739" spans="1:10" x14ac:dyDescent="0.2">
      <c r="A739" t="s">
        <v>374</v>
      </c>
      <c r="B739" t="s">
        <v>375</v>
      </c>
      <c r="C739" t="s">
        <v>2606</v>
      </c>
      <c r="D739" t="s">
        <v>2606</v>
      </c>
      <c r="E739" t="s">
        <v>378</v>
      </c>
      <c r="F739" t="s">
        <v>379</v>
      </c>
      <c r="G739" t="s">
        <v>11679</v>
      </c>
      <c r="H739" t="s">
        <v>376</v>
      </c>
      <c r="I739" t="s">
        <v>377</v>
      </c>
      <c r="J739" t="s">
        <v>374</v>
      </c>
    </row>
    <row r="740" spans="1:10" x14ac:dyDescent="0.2">
      <c r="A740" t="s">
        <v>10049</v>
      </c>
      <c r="B740" t="s">
        <v>10050</v>
      </c>
      <c r="C740" t="s">
        <v>10051</v>
      </c>
      <c r="D740" t="s">
        <v>2606</v>
      </c>
      <c r="E740" t="s">
        <v>4082</v>
      </c>
      <c r="F740" t="s">
        <v>4083</v>
      </c>
      <c r="G740" t="s">
        <v>10052</v>
      </c>
      <c r="H740" t="s">
        <v>10053</v>
      </c>
      <c r="I740" t="s">
        <v>377</v>
      </c>
      <c r="J740" t="s">
        <v>10049</v>
      </c>
    </row>
    <row r="741" spans="1:10" x14ac:dyDescent="0.2">
      <c r="A741" t="s">
        <v>10455</v>
      </c>
      <c r="B741" t="s">
        <v>10456</v>
      </c>
      <c r="C741" t="s">
        <v>2606</v>
      </c>
      <c r="D741" t="s">
        <v>2606</v>
      </c>
      <c r="E741" t="s">
        <v>4327</v>
      </c>
      <c r="F741" t="s">
        <v>383</v>
      </c>
      <c r="G741" t="s">
        <v>10457</v>
      </c>
      <c r="H741" t="s">
        <v>10458</v>
      </c>
      <c r="I741" t="s">
        <v>377</v>
      </c>
      <c r="J741" t="s">
        <v>10455</v>
      </c>
    </row>
    <row r="742" spans="1:10" x14ac:dyDescent="0.2">
      <c r="A742" t="s">
        <v>384</v>
      </c>
      <c r="B742" t="s">
        <v>385</v>
      </c>
      <c r="C742" t="s">
        <v>2606</v>
      </c>
      <c r="D742" t="s">
        <v>2606</v>
      </c>
      <c r="E742" t="s">
        <v>387</v>
      </c>
      <c r="F742" t="s">
        <v>383</v>
      </c>
      <c r="G742" t="s">
        <v>4893</v>
      </c>
      <c r="H742" t="s">
        <v>386</v>
      </c>
      <c r="I742" t="s">
        <v>377</v>
      </c>
      <c r="J742" t="s">
        <v>384</v>
      </c>
    </row>
    <row r="743" spans="1:10" x14ac:dyDescent="0.2">
      <c r="A743" t="s">
        <v>388</v>
      </c>
      <c r="B743" t="s">
        <v>2355</v>
      </c>
      <c r="C743" t="s">
        <v>2356</v>
      </c>
      <c r="D743" t="s">
        <v>2357</v>
      </c>
      <c r="E743" t="s">
        <v>387</v>
      </c>
      <c r="F743" t="s">
        <v>383</v>
      </c>
      <c r="G743" t="s">
        <v>2358</v>
      </c>
      <c r="H743" t="s">
        <v>389</v>
      </c>
      <c r="I743" t="s">
        <v>377</v>
      </c>
      <c r="J743" t="s">
        <v>388</v>
      </c>
    </row>
    <row r="744" spans="1:10" x14ac:dyDescent="0.2">
      <c r="A744" t="s">
        <v>380</v>
      </c>
      <c r="B744" t="s">
        <v>2854</v>
      </c>
      <c r="C744" t="s">
        <v>7729</v>
      </c>
      <c r="D744" t="s">
        <v>7730</v>
      </c>
      <c r="E744" t="s">
        <v>382</v>
      </c>
      <c r="F744" t="s">
        <v>383</v>
      </c>
      <c r="G744" t="s">
        <v>7731</v>
      </c>
      <c r="H744" t="s">
        <v>381</v>
      </c>
      <c r="I744" t="s">
        <v>377</v>
      </c>
      <c r="J744" t="s">
        <v>380</v>
      </c>
    </row>
    <row r="745" spans="1:10" x14ac:dyDescent="0.2">
      <c r="A745" t="s">
        <v>12697</v>
      </c>
      <c r="B745" t="s">
        <v>12698</v>
      </c>
      <c r="C745" t="s">
        <v>12699</v>
      </c>
      <c r="D745" t="s">
        <v>2606</v>
      </c>
      <c r="E745" t="s">
        <v>980</v>
      </c>
      <c r="F745" t="s">
        <v>981</v>
      </c>
      <c r="G745" t="s">
        <v>12700</v>
      </c>
      <c r="H745" t="s">
        <v>12701</v>
      </c>
      <c r="I745" t="s">
        <v>377</v>
      </c>
      <c r="J745" t="s">
        <v>12697</v>
      </c>
    </row>
    <row r="746" spans="1:10" x14ac:dyDescent="0.2">
      <c r="A746" t="s">
        <v>10076</v>
      </c>
      <c r="B746" t="s">
        <v>10077</v>
      </c>
      <c r="C746" t="s">
        <v>10078</v>
      </c>
      <c r="D746" t="s">
        <v>10079</v>
      </c>
      <c r="E746" t="s">
        <v>980</v>
      </c>
      <c r="F746" t="s">
        <v>981</v>
      </c>
      <c r="G746" t="s">
        <v>10080</v>
      </c>
      <c r="H746" t="s">
        <v>10081</v>
      </c>
      <c r="I746" t="s">
        <v>377</v>
      </c>
      <c r="J746" t="s">
        <v>10076</v>
      </c>
    </row>
    <row r="747" spans="1:10" x14ac:dyDescent="0.2">
      <c r="A747" t="s">
        <v>12824</v>
      </c>
      <c r="B747" t="s">
        <v>12825</v>
      </c>
      <c r="C747" t="s">
        <v>2606</v>
      </c>
      <c r="D747" t="s">
        <v>2606</v>
      </c>
      <c r="E747" t="s">
        <v>392</v>
      </c>
      <c r="F747" t="s">
        <v>393</v>
      </c>
      <c r="G747" t="s">
        <v>12826</v>
      </c>
      <c r="H747" t="s">
        <v>12827</v>
      </c>
      <c r="I747" t="s">
        <v>377</v>
      </c>
      <c r="J747" t="s">
        <v>12824</v>
      </c>
    </row>
    <row r="748" spans="1:10" x14ac:dyDescent="0.2">
      <c r="A748" t="s">
        <v>3972</v>
      </c>
      <c r="B748" t="s">
        <v>395</v>
      </c>
      <c r="C748" t="s">
        <v>2606</v>
      </c>
      <c r="D748" t="s">
        <v>2606</v>
      </c>
      <c r="E748" t="s">
        <v>840</v>
      </c>
      <c r="F748" t="s">
        <v>841</v>
      </c>
      <c r="G748" t="s">
        <v>3973</v>
      </c>
      <c r="H748" t="s">
        <v>3974</v>
      </c>
      <c r="I748" t="s">
        <v>377</v>
      </c>
      <c r="J748" t="s">
        <v>3972</v>
      </c>
    </row>
    <row r="749" spans="1:10" x14ac:dyDescent="0.2">
      <c r="A749" t="s">
        <v>10227</v>
      </c>
      <c r="B749" t="s">
        <v>10228</v>
      </c>
      <c r="C749" t="s">
        <v>3846</v>
      </c>
      <c r="D749" t="s">
        <v>2606</v>
      </c>
      <c r="E749" t="s">
        <v>840</v>
      </c>
      <c r="F749" t="s">
        <v>841</v>
      </c>
      <c r="G749" t="s">
        <v>10229</v>
      </c>
      <c r="H749" t="s">
        <v>10230</v>
      </c>
      <c r="I749" t="s">
        <v>377</v>
      </c>
      <c r="J749" t="s">
        <v>10227</v>
      </c>
    </row>
    <row r="750" spans="1:10" x14ac:dyDescent="0.2">
      <c r="A750" t="s">
        <v>6197</v>
      </c>
      <c r="B750" t="s">
        <v>6198</v>
      </c>
      <c r="C750" t="s">
        <v>4136</v>
      </c>
      <c r="D750" t="s">
        <v>6199</v>
      </c>
      <c r="E750" t="s">
        <v>840</v>
      </c>
      <c r="F750" t="s">
        <v>841</v>
      </c>
      <c r="G750" t="s">
        <v>6200</v>
      </c>
      <c r="H750" t="s">
        <v>6201</v>
      </c>
      <c r="I750" t="s">
        <v>377</v>
      </c>
      <c r="J750" t="s">
        <v>6197</v>
      </c>
    </row>
    <row r="751" spans="1:10" x14ac:dyDescent="0.2">
      <c r="A751" t="s">
        <v>8823</v>
      </c>
      <c r="B751" t="s">
        <v>8824</v>
      </c>
      <c r="C751" t="s">
        <v>8825</v>
      </c>
      <c r="D751" t="s">
        <v>8826</v>
      </c>
      <c r="E751" t="s">
        <v>7455</v>
      </c>
      <c r="F751" t="s">
        <v>7456</v>
      </c>
      <c r="G751" t="s">
        <v>8827</v>
      </c>
      <c r="H751" t="s">
        <v>8828</v>
      </c>
      <c r="I751" t="s">
        <v>377</v>
      </c>
      <c r="J751" t="s">
        <v>8823</v>
      </c>
    </row>
    <row r="752" spans="1:10" x14ac:dyDescent="0.2">
      <c r="A752" t="s">
        <v>8671</v>
      </c>
      <c r="B752" t="s">
        <v>8672</v>
      </c>
      <c r="C752" t="s">
        <v>754</v>
      </c>
      <c r="D752" t="s">
        <v>8673</v>
      </c>
      <c r="E752" t="s">
        <v>7455</v>
      </c>
      <c r="F752" t="s">
        <v>7456</v>
      </c>
      <c r="G752" t="s">
        <v>8674</v>
      </c>
      <c r="H752" t="s">
        <v>8675</v>
      </c>
      <c r="I752" t="s">
        <v>377</v>
      </c>
      <c r="J752" t="s">
        <v>8671</v>
      </c>
    </row>
    <row r="753" spans="1:10" x14ac:dyDescent="0.2">
      <c r="A753" t="s">
        <v>6922</v>
      </c>
      <c r="B753" t="s">
        <v>6923</v>
      </c>
      <c r="C753" t="s">
        <v>2606</v>
      </c>
      <c r="D753" t="s">
        <v>2606</v>
      </c>
      <c r="E753" t="s">
        <v>397</v>
      </c>
      <c r="F753" t="s">
        <v>398</v>
      </c>
      <c r="G753" t="s">
        <v>6924</v>
      </c>
      <c r="H753" t="s">
        <v>6925</v>
      </c>
      <c r="I753" t="s">
        <v>377</v>
      </c>
      <c r="J753" t="s">
        <v>6922</v>
      </c>
    </row>
    <row r="754" spans="1:10" x14ac:dyDescent="0.2">
      <c r="A754" t="s">
        <v>394</v>
      </c>
      <c r="B754" t="s">
        <v>395</v>
      </c>
      <c r="C754" t="s">
        <v>2606</v>
      </c>
      <c r="D754" t="s">
        <v>2606</v>
      </c>
      <c r="E754" t="s">
        <v>397</v>
      </c>
      <c r="F754" t="s">
        <v>398</v>
      </c>
      <c r="G754" t="s">
        <v>5130</v>
      </c>
      <c r="H754" t="s">
        <v>396</v>
      </c>
      <c r="I754" t="s">
        <v>377</v>
      </c>
      <c r="J754" t="s">
        <v>394</v>
      </c>
    </row>
    <row r="755" spans="1:10" x14ac:dyDescent="0.2">
      <c r="A755" t="s">
        <v>11066</v>
      </c>
      <c r="B755" t="s">
        <v>11067</v>
      </c>
      <c r="C755" t="s">
        <v>6231</v>
      </c>
      <c r="D755" t="s">
        <v>2787</v>
      </c>
      <c r="E755" t="s">
        <v>3171</v>
      </c>
      <c r="F755" t="s">
        <v>3172</v>
      </c>
      <c r="G755" t="s">
        <v>11068</v>
      </c>
      <c r="H755" t="s">
        <v>11069</v>
      </c>
      <c r="I755" t="s">
        <v>377</v>
      </c>
      <c r="J755" t="s">
        <v>11066</v>
      </c>
    </row>
    <row r="756" spans="1:10" x14ac:dyDescent="0.2">
      <c r="A756" t="s">
        <v>7520</v>
      </c>
      <c r="B756" t="s">
        <v>7521</v>
      </c>
      <c r="C756" t="s">
        <v>2787</v>
      </c>
      <c r="D756" t="s">
        <v>2606</v>
      </c>
      <c r="E756" t="s">
        <v>3171</v>
      </c>
      <c r="F756" t="s">
        <v>3172</v>
      </c>
      <c r="G756" t="s">
        <v>7522</v>
      </c>
      <c r="H756" t="s">
        <v>7523</v>
      </c>
      <c r="I756" t="s">
        <v>377</v>
      </c>
      <c r="J756" t="s">
        <v>7520</v>
      </c>
    </row>
    <row r="757" spans="1:10" x14ac:dyDescent="0.2">
      <c r="A757" t="s">
        <v>4480</v>
      </c>
      <c r="B757" t="s">
        <v>4481</v>
      </c>
      <c r="C757" t="s">
        <v>4482</v>
      </c>
      <c r="D757" t="s">
        <v>2606</v>
      </c>
      <c r="E757" t="s">
        <v>3601</v>
      </c>
      <c r="F757" t="s">
        <v>2824</v>
      </c>
      <c r="G757" t="s">
        <v>4483</v>
      </c>
      <c r="H757" t="s">
        <v>4484</v>
      </c>
      <c r="I757" t="s">
        <v>377</v>
      </c>
      <c r="J757" t="s">
        <v>4480</v>
      </c>
    </row>
    <row r="758" spans="1:10" x14ac:dyDescent="0.2">
      <c r="A758" t="s">
        <v>11628</v>
      </c>
      <c r="B758" t="s">
        <v>11629</v>
      </c>
      <c r="C758" t="s">
        <v>11630</v>
      </c>
      <c r="D758" t="s">
        <v>11631</v>
      </c>
      <c r="E758" t="s">
        <v>3001</v>
      </c>
      <c r="F758" t="s">
        <v>3002</v>
      </c>
      <c r="G758" t="s">
        <v>11632</v>
      </c>
      <c r="H758" t="s">
        <v>11633</v>
      </c>
      <c r="I758" t="s">
        <v>377</v>
      </c>
      <c r="J758" t="s">
        <v>11628</v>
      </c>
    </row>
    <row r="759" spans="1:10" x14ac:dyDescent="0.2">
      <c r="A759" t="s">
        <v>4283</v>
      </c>
      <c r="B759" t="s">
        <v>1626</v>
      </c>
      <c r="C759" t="s">
        <v>4284</v>
      </c>
      <c r="D759" t="s">
        <v>2606</v>
      </c>
      <c r="E759" t="s">
        <v>765</v>
      </c>
      <c r="F759" t="s">
        <v>766</v>
      </c>
      <c r="G759" t="s">
        <v>4285</v>
      </c>
      <c r="H759" t="s">
        <v>4286</v>
      </c>
      <c r="I759" t="s">
        <v>377</v>
      </c>
      <c r="J759" t="s">
        <v>4283</v>
      </c>
    </row>
    <row r="760" spans="1:10" x14ac:dyDescent="0.2">
      <c r="A760" t="s">
        <v>11003</v>
      </c>
      <c r="B760" t="s">
        <v>395</v>
      </c>
      <c r="C760" t="s">
        <v>2606</v>
      </c>
      <c r="D760" t="s">
        <v>2606</v>
      </c>
      <c r="E760" t="s">
        <v>4087</v>
      </c>
      <c r="F760" t="s">
        <v>4088</v>
      </c>
      <c r="G760" t="s">
        <v>11004</v>
      </c>
      <c r="H760" t="s">
        <v>11005</v>
      </c>
      <c r="I760" t="s">
        <v>377</v>
      </c>
      <c r="J760" t="s">
        <v>11003</v>
      </c>
    </row>
    <row r="761" spans="1:10" x14ac:dyDescent="0.2">
      <c r="A761" t="s">
        <v>7746</v>
      </c>
      <c r="B761" t="s">
        <v>7747</v>
      </c>
      <c r="C761" t="s">
        <v>395</v>
      </c>
      <c r="D761" t="s">
        <v>2606</v>
      </c>
      <c r="E761" t="s">
        <v>3760</v>
      </c>
      <c r="F761" t="s">
        <v>3761</v>
      </c>
      <c r="G761" t="s">
        <v>7748</v>
      </c>
      <c r="H761" t="s">
        <v>7749</v>
      </c>
      <c r="I761" t="s">
        <v>377</v>
      </c>
      <c r="J761" t="s">
        <v>7746</v>
      </c>
    </row>
    <row r="762" spans="1:10" x14ac:dyDescent="0.2">
      <c r="A762" t="s">
        <v>5851</v>
      </c>
      <c r="B762" t="s">
        <v>5852</v>
      </c>
      <c r="C762" t="s">
        <v>5853</v>
      </c>
      <c r="D762" t="s">
        <v>3437</v>
      </c>
      <c r="E762" t="s">
        <v>3760</v>
      </c>
      <c r="F762" t="s">
        <v>3761</v>
      </c>
      <c r="G762" t="s">
        <v>5854</v>
      </c>
      <c r="H762" t="s">
        <v>5855</v>
      </c>
      <c r="I762" t="s">
        <v>377</v>
      </c>
      <c r="J762" t="s">
        <v>5851</v>
      </c>
    </row>
    <row r="763" spans="1:10" x14ac:dyDescent="0.2">
      <c r="A763" t="s">
        <v>402</v>
      </c>
      <c r="B763" t="s">
        <v>403</v>
      </c>
      <c r="C763" t="s">
        <v>2606</v>
      </c>
      <c r="D763" t="s">
        <v>2606</v>
      </c>
      <c r="E763" t="s">
        <v>405</v>
      </c>
      <c r="F763" t="s">
        <v>406</v>
      </c>
      <c r="G763" t="s">
        <v>5579</v>
      </c>
      <c r="H763" t="s">
        <v>404</v>
      </c>
      <c r="I763" t="s">
        <v>377</v>
      </c>
      <c r="J763" t="s">
        <v>402</v>
      </c>
    </row>
    <row r="764" spans="1:10" x14ac:dyDescent="0.2">
      <c r="A764" t="s">
        <v>407</v>
      </c>
      <c r="B764" t="s">
        <v>5273</v>
      </c>
      <c r="C764" t="s">
        <v>5274</v>
      </c>
      <c r="D764" t="s">
        <v>2606</v>
      </c>
      <c r="E764" t="s">
        <v>408</v>
      </c>
      <c r="F764" t="s">
        <v>409</v>
      </c>
      <c r="G764" t="s">
        <v>5275</v>
      </c>
      <c r="H764" t="s">
        <v>6157</v>
      </c>
      <c r="I764" t="s">
        <v>377</v>
      </c>
      <c r="J764" t="s">
        <v>407</v>
      </c>
    </row>
    <row r="765" spans="1:10" x14ac:dyDescent="0.2">
      <c r="A765" t="s">
        <v>10131</v>
      </c>
      <c r="B765" t="s">
        <v>10132</v>
      </c>
      <c r="C765" t="s">
        <v>2606</v>
      </c>
      <c r="D765" t="s">
        <v>2606</v>
      </c>
      <c r="E765" t="s">
        <v>408</v>
      </c>
      <c r="F765" t="s">
        <v>409</v>
      </c>
      <c r="G765" t="s">
        <v>10133</v>
      </c>
      <c r="H765" t="s">
        <v>10134</v>
      </c>
      <c r="I765" t="s">
        <v>377</v>
      </c>
      <c r="J765" t="s">
        <v>10131</v>
      </c>
    </row>
    <row r="766" spans="1:10" x14ac:dyDescent="0.2">
      <c r="A766" t="s">
        <v>11519</v>
      </c>
      <c r="B766" t="s">
        <v>11520</v>
      </c>
      <c r="C766" t="s">
        <v>2787</v>
      </c>
      <c r="D766" t="s">
        <v>2606</v>
      </c>
      <c r="E766" t="s">
        <v>4345</v>
      </c>
      <c r="F766" t="s">
        <v>413</v>
      </c>
      <c r="G766" t="s">
        <v>11521</v>
      </c>
      <c r="H766" t="s">
        <v>11522</v>
      </c>
      <c r="I766" t="s">
        <v>377</v>
      </c>
      <c r="J766" t="s">
        <v>11519</v>
      </c>
    </row>
    <row r="767" spans="1:10" x14ac:dyDescent="0.2">
      <c r="A767" t="s">
        <v>410</v>
      </c>
      <c r="B767" t="s">
        <v>3370</v>
      </c>
      <c r="C767" t="s">
        <v>395</v>
      </c>
      <c r="D767" t="s">
        <v>2606</v>
      </c>
      <c r="E767" t="s">
        <v>412</v>
      </c>
      <c r="F767" t="s">
        <v>413</v>
      </c>
      <c r="G767" t="s">
        <v>5147</v>
      </c>
      <c r="H767" t="s">
        <v>411</v>
      </c>
      <c r="I767" t="s">
        <v>377</v>
      </c>
      <c r="J767" t="s">
        <v>410</v>
      </c>
    </row>
    <row r="768" spans="1:10" x14ac:dyDescent="0.2">
      <c r="A768" t="s">
        <v>10309</v>
      </c>
      <c r="B768" t="s">
        <v>10310</v>
      </c>
      <c r="C768" t="s">
        <v>2787</v>
      </c>
      <c r="D768" t="s">
        <v>2606</v>
      </c>
      <c r="E768" t="s">
        <v>4345</v>
      </c>
      <c r="F768" t="s">
        <v>413</v>
      </c>
      <c r="G768" t="s">
        <v>8920</v>
      </c>
      <c r="H768" t="s">
        <v>10311</v>
      </c>
      <c r="I768" t="s">
        <v>377</v>
      </c>
      <c r="J768" t="s">
        <v>10309</v>
      </c>
    </row>
    <row r="769" spans="1:10" x14ac:dyDescent="0.2">
      <c r="A769" t="s">
        <v>10197</v>
      </c>
      <c r="B769" t="s">
        <v>7945</v>
      </c>
      <c r="C769" t="s">
        <v>754</v>
      </c>
      <c r="D769" t="s">
        <v>2606</v>
      </c>
      <c r="E769" t="s">
        <v>958</v>
      </c>
      <c r="F769" t="s">
        <v>413</v>
      </c>
      <c r="G769" t="s">
        <v>10198</v>
      </c>
      <c r="H769" t="s">
        <v>10199</v>
      </c>
      <c r="I769" t="s">
        <v>377</v>
      </c>
      <c r="J769" t="s">
        <v>10197</v>
      </c>
    </row>
    <row r="770" spans="1:10" x14ac:dyDescent="0.2">
      <c r="A770" t="s">
        <v>4342</v>
      </c>
      <c r="B770" t="s">
        <v>4343</v>
      </c>
      <c r="C770" t="s">
        <v>4344</v>
      </c>
      <c r="D770" t="s">
        <v>754</v>
      </c>
      <c r="E770" t="s">
        <v>4345</v>
      </c>
      <c r="F770" t="s">
        <v>413</v>
      </c>
      <c r="G770" t="s">
        <v>4346</v>
      </c>
      <c r="H770" t="s">
        <v>4347</v>
      </c>
      <c r="I770" t="s">
        <v>377</v>
      </c>
      <c r="J770" t="s">
        <v>4342</v>
      </c>
    </row>
    <row r="771" spans="1:10" x14ac:dyDescent="0.2">
      <c r="A771" t="s">
        <v>10791</v>
      </c>
      <c r="B771" t="s">
        <v>10792</v>
      </c>
      <c r="C771" t="s">
        <v>2606</v>
      </c>
      <c r="D771" t="s">
        <v>2606</v>
      </c>
      <c r="E771" t="s">
        <v>419</v>
      </c>
      <c r="F771" t="s">
        <v>420</v>
      </c>
      <c r="G771" t="s">
        <v>10793</v>
      </c>
      <c r="H771" t="s">
        <v>10794</v>
      </c>
      <c r="I771" t="s">
        <v>377</v>
      </c>
      <c r="J771" t="s">
        <v>10791</v>
      </c>
    </row>
    <row r="772" spans="1:10" x14ac:dyDescent="0.2">
      <c r="A772" t="s">
        <v>421</v>
      </c>
      <c r="B772" t="s">
        <v>12157</v>
      </c>
      <c r="C772" t="s">
        <v>395</v>
      </c>
      <c r="D772" t="s">
        <v>2606</v>
      </c>
      <c r="E772" t="s">
        <v>423</v>
      </c>
      <c r="F772" t="s">
        <v>424</v>
      </c>
      <c r="G772" t="s">
        <v>12158</v>
      </c>
      <c r="H772" t="s">
        <v>422</v>
      </c>
      <c r="I772" t="s">
        <v>377</v>
      </c>
      <c r="J772" t="s">
        <v>421</v>
      </c>
    </row>
    <row r="773" spans="1:10" x14ac:dyDescent="0.2">
      <c r="A773" t="s">
        <v>9176</v>
      </c>
      <c r="B773" t="s">
        <v>395</v>
      </c>
      <c r="C773" t="s">
        <v>2787</v>
      </c>
      <c r="D773" t="s">
        <v>2606</v>
      </c>
      <c r="E773" t="s">
        <v>3175</v>
      </c>
      <c r="F773" t="s">
        <v>3176</v>
      </c>
      <c r="G773" t="s">
        <v>9177</v>
      </c>
      <c r="H773" t="s">
        <v>9178</v>
      </c>
      <c r="I773" t="s">
        <v>377</v>
      </c>
      <c r="J773" t="s">
        <v>9176</v>
      </c>
    </row>
    <row r="774" spans="1:10" x14ac:dyDescent="0.2">
      <c r="A774" t="s">
        <v>8636</v>
      </c>
      <c r="B774" t="s">
        <v>8637</v>
      </c>
      <c r="C774" t="s">
        <v>3044</v>
      </c>
      <c r="D774" t="s">
        <v>2606</v>
      </c>
      <c r="E774" t="s">
        <v>435</v>
      </c>
      <c r="F774" t="s">
        <v>428</v>
      </c>
      <c r="G774" t="s">
        <v>8638</v>
      </c>
      <c r="H774" t="s">
        <v>8639</v>
      </c>
      <c r="I774" t="s">
        <v>377</v>
      </c>
      <c r="J774" t="s">
        <v>8636</v>
      </c>
    </row>
    <row r="775" spans="1:10" x14ac:dyDescent="0.2">
      <c r="A775" t="s">
        <v>6644</v>
      </c>
      <c r="B775" t="s">
        <v>6645</v>
      </c>
      <c r="C775" t="s">
        <v>3044</v>
      </c>
      <c r="D775" t="s">
        <v>2606</v>
      </c>
      <c r="E775" t="s">
        <v>431</v>
      </c>
      <c r="F775" t="s">
        <v>428</v>
      </c>
      <c r="G775" t="s">
        <v>6646</v>
      </c>
      <c r="H775" t="s">
        <v>6647</v>
      </c>
      <c r="I775" t="s">
        <v>377</v>
      </c>
      <c r="J775" t="s">
        <v>6644</v>
      </c>
    </row>
    <row r="776" spans="1:10" x14ac:dyDescent="0.2">
      <c r="A776" t="s">
        <v>12768</v>
      </c>
      <c r="B776" t="s">
        <v>12769</v>
      </c>
      <c r="C776" t="s">
        <v>2606</v>
      </c>
      <c r="D776" t="s">
        <v>2606</v>
      </c>
      <c r="E776" t="s">
        <v>3947</v>
      </c>
      <c r="F776" t="s">
        <v>428</v>
      </c>
      <c r="G776" t="s">
        <v>12770</v>
      </c>
      <c r="H776" t="s">
        <v>12771</v>
      </c>
      <c r="I776" t="s">
        <v>377</v>
      </c>
      <c r="J776" t="s">
        <v>12768</v>
      </c>
    </row>
    <row r="777" spans="1:10" x14ac:dyDescent="0.2">
      <c r="A777" t="s">
        <v>8859</v>
      </c>
      <c r="B777" t="s">
        <v>8854</v>
      </c>
      <c r="C777" t="s">
        <v>8860</v>
      </c>
      <c r="D777" t="s">
        <v>8861</v>
      </c>
      <c r="E777" t="s">
        <v>4886</v>
      </c>
      <c r="F777" t="s">
        <v>428</v>
      </c>
      <c r="G777" t="s">
        <v>4887</v>
      </c>
      <c r="H777" t="s">
        <v>8862</v>
      </c>
      <c r="I777" t="s">
        <v>377</v>
      </c>
      <c r="J777" t="s">
        <v>8859</v>
      </c>
    </row>
    <row r="778" spans="1:10" x14ac:dyDescent="0.2">
      <c r="A778" t="s">
        <v>5694</v>
      </c>
      <c r="B778" t="s">
        <v>5695</v>
      </c>
      <c r="C778" t="s">
        <v>5696</v>
      </c>
      <c r="D778" t="s">
        <v>5697</v>
      </c>
      <c r="E778" t="s">
        <v>2944</v>
      </c>
      <c r="F778" t="s">
        <v>428</v>
      </c>
      <c r="G778" t="s">
        <v>5698</v>
      </c>
      <c r="H778" t="s">
        <v>5699</v>
      </c>
      <c r="I778" t="s">
        <v>377</v>
      </c>
      <c r="J778" t="s">
        <v>5694</v>
      </c>
    </row>
    <row r="779" spans="1:10" x14ac:dyDescent="0.2">
      <c r="A779" t="s">
        <v>9728</v>
      </c>
      <c r="B779" t="s">
        <v>9729</v>
      </c>
      <c r="C779" t="s">
        <v>395</v>
      </c>
      <c r="D779" t="s">
        <v>2606</v>
      </c>
      <c r="E779" t="s">
        <v>3209</v>
      </c>
      <c r="F779" t="s">
        <v>428</v>
      </c>
      <c r="G779" t="s">
        <v>9730</v>
      </c>
      <c r="H779" t="s">
        <v>9731</v>
      </c>
      <c r="I779" t="s">
        <v>377</v>
      </c>
      <c r="J779" t="s">
        <v>9728</v>
      </c>
    </row>
    <row r="780" spans="1:10" x14ac:dyDescent="0.2">
      <c r="A780" t="s">
        <v>8394</v>
      </c>
      <c r="B780" t="s">
        <v>7350</v>
      </c>
      <c r="C780" t="s">
        <v>3044</v>
      </c>
      <c r="D780" t="s">
        <v>2606</v>
      </c>
      <c r="E780" t="s">
        <v>440</v>
      </c>
      <c r="F780" t="s">
        <v>428</v>
      </c>
      <c r="G780" t="s">
        <v>8395</v>
      </c>
      <c r="H780" t="s">
        <v>8396</v>
      </c>
      <c r="I780" t="s">
        <v>377</v>
      </c>
      <c r="J780" t="s">
        <v>8394</v>
      </c>
    </row>
    <row r="781" spans="1:10" x14ac:dyDescent="0.2">
      <c r="A781" t="s">
        <v>7018</v>
      </c>
      <c r="B781" t="s">
        <v>7019</v>
      </c>
      <c r="C781" t="s">
        <v>5927</v>
      </c>
      <c r="D781" t="s">
        <v>2606</v>
      </c>
      <c r="E781" t="s">
        <v>7020</v>
      </c>
      <c r="F781" t="s">
        <v>428</v>
      </c>
      <c r="G781" t="s">
        <v>7021</v>
      </c>
      <c r="H781" t="s">
        <v>7022</v>
      </c>
      <c r="I781" t="s">
        <v>377</v>
      </c>
      <c r="J781" t="s">
        <v>7018</v>
      </c>
    </row>
    <row r="782" spans="1:10" x14ac:dyDescent="0.2">
      <c r="A782" t="s">
        <v>8397</v>
      </c>
      <c r="B782" t="s">
        <v>571</v>
      </c>
      <c r="C782" t="s">
        <v>2787</v>
      </c>
      <c r="D782" t="s">
        <v>2606</v>
      </c>
      <c r="E782" t="s">
        <v>720</v>
      </c>
      <c r="F782" t="s">
        <v>428</v>
      </c>
      <c r="G782" t="s">
        <v>8398</v>
      </c>
      <c r="H782" t="s">
        <v>8399</v>
      </c>
      <c r="I782" t="s">
        <v>377</v>
      </c>
      <c r="J782" t="s">
        <v>8397</v>
      </c>
    </row>
    <row r="783" spans="1:10" x14ac:dyDescent="0.2">
      <c r="A783" t="s">
        <v>8389</v>
      </c>
      <c r="B783" t="s">
        <v>8390</v>
      </c>
      <c r="C783" t="s">
        <v>8391</v>
      </c>
      <c r="D783" t="s">
        <v>2606</v>
      </c>
      <c r="E783" t="s">
        <v>435</v>
      </c>
      <c r="F783" t="s">
        <v>428</v>
      </c>
      <c r="G783" t="s">
        <v>8392</v>
      </c>
      <c r="H783" t="s">
        <v>8393</v>
      </c>
      <c r="I783" t="s">
        <v>377</v>
      </c>
      <c r="J783" t="s">
        <v>8389</v>
      </c>
    </row>
    <row r="784" spans="1:10" x14ac:dyDescent="0.2">
      <c r="A784" t="s">
        <v>425</v>
      </c>
      <c r="B784" t="s">
        <v>2885</v>
      </c>
      <c r="C784" t="s">
        <v>2886</v>
      </c>
      <c r="D784" t="s">
        <v>754</v>
      </c>
      <c r="E784" t="s">
        <v>427</v>
      </c>
      <c r="F784" t="s">
        <v>428</v>
      </c>
      <c r="G784" t="s">
        <v>2883</v>
      </c>
      <c r="H784" t="s">
        <v>426</v>
      </c>
      <c r="I784" t="s">
        <v>377</v>
      </c>
      <c r="J784" t="s">
        <v>425</v>
      </c>
    </row>
    <row r="785" spans="1:10" x14ac:dyDescent="0.2">
      <c r="A785" t="s">
        <v>8501</v>
      </c>
      <c r="B785" t="s">
        <v>9637</v>
      </c>
      <c r="C785" t="s">
        <v>9638</v>
      </c>
      <c r="D785" t="s">
        <v>754</v>
      </c>
      <c r="E785" t="s">
        <v>3358</v>
      </c>
      <c r="F785" t="s">
        <v>3359</v>
      </c>
      <c r="G785" t="s">
        <v>8874</v>
      </c>
      <c r="H785" t="s">
        <v>9639</v>
      </c>
      <c r="I785" t="s">
        <v>377</v>
      </c>
      <c r="J785" t="s">
        <v>8501</v>
      </c>
    </row>
    <row r="786" spans="1:10" x14ac:dyDescent="0.2">
      <c r="A786" t="s">
        <v>4698</v>
      </c>
      <c r="B786" t="s">
        <v>4699</v>
      </c>
      <c r="C786" t="s">
        <v>4700</v>
      </c>
      <c r="D786" t="s">
        <v>2606</v>
      </c>
      <c r="E786" t="s">
        <v>905</v>
      </c>
      <c r="F786" t="s">
        <v>444</v>
      </c>
      <c r="G786" t="s">
        <v>4701</v>
      </c>
      <c r="H786" t="s">
        <v>4702</v>
      </c>
      <c r="I786" t="s">
        <v>377</v>
      </c>
      <c r="J786" t="s">
        <v>4698</v>
      </c>
    </row>
    <row r="787" spans="1:10" x14ac:dyDescent="0.2">
      <c r="A787" t="s">
        <v>2785</v>
      </c>
      <c r="B787" t="s">
        <v>2786</v>
      </c>
      <c r="C787" t="s">
        <v>395</v>
      </c>
      <c r="D787" t="s">
        <v>2787</v>
      </c>
      <c r="E787" t="s">
        <v>2788</v>
      </c>
      <c r="F787" t="s">
        <v>444</v>
      </c>
      <c r="G787" t="s">
        <v>2789</v>
      </c>
      <c r="H787" t="s">
        <v>2790</v>
      </c>
      <c r="I787" t="s">
        <v>377</v>
      </c>
      <c r="J787" t="s">
        <v>2785</v>
      </c>
    </row>
    <row r="788" spans="1:10" x14ac:dyDescent="0.2">
      <c r="A788" t="s">
        <v>2339</v>
      </c>
      <c r="B788" t="s">
        <v>2340</v>
      </c>
      <c r="C788" t="s">
        <v>2341</v>
      </c>
      <c r="D788" t="s">
        <v>754</v>
      </c>
      <c r="E788" t="s">
        <v>443</v>
      </c>
      <c r="F788" t="s">
        <v>444</v>
      </c>
      <c r="G788" t="s">
        <v>2342</v>
      </c>
      <c r="H788" t="s">
        <v>2343</v>
      </c>
      <c r="I788" t="s">
        <v>377</v>
      </c>
      <c r="J788" t="s">
        <v>2339</v>
      </c>
    </row>
    <row r="789" spans="1:10" x14ac:dyDescent="0.2">
      <c r="A789" t="s">
        <v>441</v>
      </c>
      <c r="B789" t="s">
        <v>4360</v>
      </c>
      <c r="C789" t="s">
        <v>395</v>
      </c>
      <c r="D789" t="s">
        <v>2606</v>
      </c>
      <c r="E789" t="s">
        <v>443</v>
      </c>
      <c r="F789" t="s">
        <v>444</v>
      </c>
      <c r="G789" t="s">
        <v>4361</v>
      </c>
      <c r="H789" t="s">
        <v>442</v>
      </c>
      <c r="I789" t="s">
        <v>377</v>
      </c>
      <c r="J789" t="s">
        <v>441</v>
      </c>
    </row>
    <row r="790" spans="1:10" x14ac:dyDescent="0.2">
      <c r="A790" t="s">
        <v>3709</v>
      </c>
      <c r="B790" t="s">
        <v>3710</v>
      </c>
      <c r="C790" t="s">
        <v>3711</v>
      </c>
      <c r="D790" t="s">
        <v>3712</v>
      </c>
      <c r="E790" t="s">
        <v>454</v>
      </c>
      <c r="F790" t="s">
        <v>448</v>
      </c>
      <c r="G790" t="s">
        <v>927</v>
      </c>
      <c r="H790" t="s">
        <v>3713</v>
      </c>
      <c r="I790" t="s">
        <v>377</v>
      </c>
      <c r="J790" t="s">
        <v>3709</v>
      </c>
    </row>
    <row r="791" spans="1:10" x14ac:dyDescent="0.2">
      <c r="A791" t="s">
        <v>5265</v>
      </c>
      <c r="B791" t="s">
        <v>5266</v>
      </c>
      <c r="C791" t="s">
        <v>3044</v>
      </c>
      <c r="D791" t="s">
        <v>2606</v>
      </c>
      <c r="E791" t="s">
        <v>451</v>
      </c>
      <c r="F791" t="s">
        <v>448</v>
      </c>
      <c r="G791" t="s">
        <v>5267</v>
      </c>
      <c r="H791" t="s">
        <v>5268</v>
      </c>
      <c r="I791" t="s">
        <v>377</v>
      </c>
      <c r="J791" t="s">
        <v>5265</v>
      </c>
    </row>
    <row r="792" spans="1:10" x14ac:dyDescent="0.2">
      <c r="A792" t="s">
        <v>12883</v>
      </c>
      <c r="B792" t="s">
        <v>12884</v>
      </c>
      <c r="C792" t="s">
        <v>3044</v>
      </c>
      <c r="D792" t="s">
        <v>2606</v>
      </c>
      <c r="E792" t="s">
        <v>3431</v>
      </c>
      <c r="F792" t="s">
        <v>448</v>
      </c>
      <c r="G792" t="s">
        <v>12885</v>
      </c>
      <c r="H792" t="s">
        <v>12886</v>
      </c>
      <c r="I792" t="s">
        <v>377</v>
      </c>
      <c r="J792" t="s">
        <v>12883</v>
      </c>
    </row>
    <row r="793" spans="1:10" x14ac:dyDescent="0.2">
      <c r="A793" t="s">
        <v>7869</v>
      </c>
      <c r="B793" t="s">
        <v>7870</v>
      </c>
      <c r="C793" t="s">
        <v>3044</v>
      </c>
      <c r="D793" t="s">
        <v>2606</v>
      </c>
      <c r="E793" t="s">
        <v>3933</v>
      </c>
      <c r="F793" t="s">
        <v>448</v>
      </c>
      <c r="G793" t="s">
        <v>7046</v>
      </c>
      <c r="H793" t="s">
        <v>7871</v>
      </c>
      <c r="I793" t="s">
        <v>377</v>
      </c>
      <c r="J793" t="s">
        <v>7869</v>
      </c>
    </row>
    <row r="794" spans="1:10" x14ac:dyDescent="0.2">
      <c r="A794" t="s">
        <v>5363</v>
      </c>
      <c r="B794" t="s">
        <v>5364</v>
      </c>
      <c r="C794" t="s">
        <v>3044</v>
      </c>
      <c r="D794" t="s">
        <v>2606</v>
      </c>
      <c r="E794" t="s">
        <v>463</v>
      </c>
      <c r="F794" t="s">
        <v>448</v>
      </c>
      <c r="G794" t="s">
        <v>5365</v>
      </c>
      <c r="H794" t="s">
        <v>5366</v>
      </c>
      <c r="I794" t="s">
        <v>377</v>
      </c>
      <c r="J794" t="s">
        <v>5363</v>
      </c>
    </row>
    <row r="795" spans="1:10" x14ac:dyDescent="0.2">
      <c r="A795" t="s">
        <v>449</v>
      </c>
      <c r="B795" t="s">
        <v>9582</v>
      </c>
      <c r="C795" t="s">
        <v>3044</v>
      </c>
      <c r="D795" t="s">
        <v>9583</v>
      </c>
      <c r="E795" t="s">
        <v>451</v>
      </c>
      <c r="F795" t="s">
        <v>448</v>
      </c>
      <c r="G795" t="s">
        <v>9584</v>
      </c>
      <c r="H795" t="s">
        <v>450</v>
      </c>
      <c r="I795" t="s">
        <v>377</v>
      </c>
      <c r="J795" t="s">
        <v>449</v>
      </c>
    </row>
    <row r="796" spans="1:10" x14ac:dyDescent="0.2">
      <c r="A796" t="s">
        <v>458</v>
      </c>
      <c r="B796" t="s">
        <v>7649</v>
      </c>
      <c r="C796" t="s">
        <v>3044</v>
      </c>
      <c r="D796" t="s">
        <v>2606</v>
      </c>
      <c r="E796" t="s">
        <v>460</v>
      </c>
      <c r="F796" t="s">
        <v>448</v>
      </c>
      <c r="G796" t="s">
        <v>7650</v>
      </c>
      <c r="H796" t="s">
        <v>459</v>
      </c>
      <c r="I796" t="s">
        <v>377</v>
      </c>
      <c r="J796" t="s">
        <v>458</v>
      </c>
    </row>
    <row r="797" spans="1:10" x14ac:dyDescent="0.2">
      <c r="A797" t="s">
        <v>455</v>
      </c>
      <c r="B797" t="s">
        <v>7772</v>
      </c>
      <c r="C797" t="s">
        <v>3044</v>
      </c>
      <c r="D797" t="s">
        <v>2606</v>
      </c>
      <c r="E797" t="s">
        <v>457</v>
      </c>
      <c r="F797" t="s">
        <v>448</v>
      </c>
      <c r="G797" t="s">
        <v>11530</v>
      </c>
      <c r="H797" t="s">
        <v>456</v>
      </c>
      <c r="I797" t="s">
        <v>377</v>
      </c>
      <c r="J797" t="s">
        <v>455</v>
      </c>
    </row>
    <row r="798" spans="1:10" x14ac:dyDescent="0.2">
      <c r="A798" t="s">
        <v>3649</v>
      </c>
      <c r="B798" t="s">
        <v>3650</v>
      </c>
      <c r="C798" t="s">
        <v>3651</v>
      </c>
      <c r="D798" t="s">
        <v>2606</v>
      </c>
      <c r="E798" t="s">
        <v>3431</v>
      </c>
      <c r="F798" t="s">
        <v>448</v>
      </c>
      <c r="G798" t="s">
        <v>3652</v>
      </c>
      <c r="H798" t="s">
        <v>3653</v>
      </c>
      <c r="I798" t="s">
        <v>377</v>
      </c>
      <c r="J798" t="s">
        <v>3649</v>
      </c>
    </row>
    <row r="799" spans="1:10" x14ac:dyDescent="0.2">
      <c r="A799" t="s">
        <v>8819</v>
      </c>
      <c r="B799" t="s">
        <v>8820</v>
      </c>
      <c r="C799" t="s">
        <v>395</v>
      </c>
      <c r="D799" t="s">
        <v>2787</v>
      </c>
      <c r="E799" t="s">
        <v>3431</v>
      </c>
      <c r="F799" t="s">
        <v>448</v>
      </c>
      <c r="G799" t="s">
        <v>8821</v>
      </c>
      <c r="H799" t="s">
        <v>8822</v>
      </c>
      <c r="I799" t="s">
        <v>377</v>
      </c>
      <c r="J799" t="s">
        <v>8819</v>
      </c>
    </row>
    <row r="800" spans="1:10" x14ac:dyDescent="0.2">
      <c r="A800" t="s">
        <v>445</v>
      </c>
      <c r="B800" t="s">
        <v>9151</v>
      </c>
      <c r="C800" t="s">
        <v>3044</v>
      </c>
      <c r="D800" t="s">
        <v>9152</v>
      </c>
      <c r="E800" t="s">
        <v>447</v>
      </c>
      <c r="F800" t="s">
        <v>448</v>
      </c>
      <c r="G800" t="s">
        <v>9153</v>
      </c>
      <c r="H800" t="s">
        <v>446</v>
      </c>
      <c r="I800" t="s">
        <v>377</v>
      </c>
      <c r="J800" t="s">
        <v>445</v>
      </c>
    </row>
    <row r="801" spans="1:10" x14ac:dyDescent="0.2">
      <c r="A801" t="s">
        <v>471</v>
      </c>
      <c r="B801" t="s">
        <v>3568</v>
      </c>
      <c r="C801" t="s">
        <v>10545</v>
      </c>
      <c r="D801" t="s">
        <v>2606</v>
      </c>
      <c r="E801" t="s">
        <v>469</v>
      </c>
      <c r="F801" t="s">
        <v>470</v>
      </c>
      <c r="G801" t="s">
        <v>4310</v>
      </c>
      <c r="H801" t="s">
        <v>472</v>
      </c>
      <c r="I801" t="s">
        <v>377</v>
      </c>
      <c r="J801" t="s">
        <v>471</v>
      </c>
    </row>
    <row r="802" spans="1:10" x14ac:dyDescent="0.2">
      <c r="A802" t="s">
        <v>11434</v>
      </c>
      <c r="B802" t="s">
        <v>11435</v>
      </c>
      <c r="C802" t="s">
        <v>11436</v>
      </c>
      <c r="D802" t="s">
        <v>2606</v>
      </c>
      <c r="E802" t="s">
        <v>3946</v>
      </c>
      <c r="F802" t="s">
        <v>476</v>
      </c>
      <c r="G802" t="s">
        <v>11437</v>
      </c>
      <c r="H802" t="s">
        <v>11438</v>
      </c>
      <c r="I802" t="s">
        <v>377</v>
      </c>
      <c r="J802" t="s">
        <v>11434</v>
      </c>
    </row>
    <row r="803" spans="1:10" x14ac:dyDescent="0.2">
      <c r="A803" t="s">
        <v>9209</v>
      </c>
      <c r="B803" t="s">
        <v>9210</v>
      </c>
      <c r="C803" t="s">
        <v>9211</v>
      </c>
      <c r="D803" t="s">
        <v>2787</v>
      </c>
      <c r="E803" t="s">
        <v>3946</v>
      </c>
      <c r="F803" t="s">
        <v>476</v>
      </c>
      <c r="G803" t="s">
        <v>9212</v>
      </c>
      <c r="H803" t="s">
        <v>9213</v>
      </c>
      <c r="I803" t="s">
        <v>377</v>
      </c>
      <c r="J803" t="s">
        <v>9209</v>
      </c>
    </row>
    <row r="804" spans="1:10" x14ac:dyDescent="0.2">
      <c r="A804" t="s">
        <v>7622</v>
      </c>
      <c r="B804" t="s">
        <v>7623</v>
      </c>
      <c r="C804" t="s">
        <v>3339</v>
      </c>
      <c r="D804" t="s">
        <v>2606</v>
      </c>
      <c r="E804" t="s">
        <v>475</v>
      </c>
      <c r="F804" t="s">
        <v>476</v>
      </c>
      <c r="G804" t="s">
        <v>7624</v>
      </c>
      <c r="H804" t="s">
        <v>7625</v>
      </c>
      <c r="I804" t="s">
        <v>377</v>
      </c>
      <c r="J804" t="s">
        <v>7622</v>
      </c>
    </row>
    <row r="805" spans="1:10" x14ac:dyDescent="0.2">
      <c r="A805" t="s">
        <v>7607</v>
      </c>
      <c r="B805" t="s">
        <v>7608</v>
      </c>
      <c r="C805" t="s">
        <v>7609</v>
      </c>
      <c r="D805" t="s">
        <v>2606</v>
      </c>
      <c r="E805" t="s">
        <v>3512</v>
      </c>
      <c r="F805" t="s">
        <v>476</v>
      </c>
      <c r="G805" t="s">
        <v>7610</v>
      </c>
      <c r="H805" t="s">
        <v>7611</v>
      </c>
      <c r="I805" t="s">
        <v>377</v>
      </c>
      <c r="J805" t="s">
        <v>7607</v>
      </c>
    </row>
    <row r="806" spans="1:10" x14ac:dyDescent="0.2">
      <c r="A806" t="s">
        <v>480</v>
      </c>
      <c r="B806" t="s">
        <v>9029</v>
      </c>
      <c r="C806" t="s">
        <v>9030</v>
      </c>
      <c r="D806" t="s">
        <v>9031</v>
      </c>
      <c r="E806" t="s">
        <v>482</v>
      </c>
      <c r="F806" t="s">
        <v>476</v>
      </c>
      <c r="G806" t="s">
        <v>9032</v>
      </c>
      <c r="H806" t="s">
        <v>481</v>
      </c>
      <c r="I806" t="s">
        <v>377</v>
      </c>
      <c r="J806" t="s">
        <v>480</v>
      </c>
    </row>
    <row r="807" spans="1:10" x14ac:dyDescent="0.2">
      <c r="A807" t="s">
        <v>7626</v>
      </c>
      <c r="B807" t="s">
        <v>7627</v>
      </c>
      <c r="C807" t="s">
        <v>3044</v>
      </c>
      <c r="D807" t="s">
        <v>2606</v>
      </c>
      <c r="E807" t="s">
        <v>475</v>
      </c>
      <c r="F807" t="s">
        <v>476</v>
      </c>
      <c r="G807" t="s">
        <v>7628</v>
      </c>
      <c r="H807" t="s">
        <v>7629</v>
      </c>
      <c r="I807" t="s">
        <v>377</v>
      </c>
      <c r="J807" t="s">
        <v>7626</v>
      </c>
    </row>
    <row r="808" spans="1:10" x14ac:dyDescent="0.2">
      <c r="A808" t="s">
        <v>11477</v>
      </c>
      <c r="B808" t="s">
        <v>11478</v>
      </c>
      <c r="C808" t="s">
        <v>3846</v>
      </c>
      <c r="D808" t="s">
        <v>2606</v>
      </c>
      <c r="E808" t="s">
        <v>479</v>
      </c>
      <c r="F808" t="s">
        <v>476</v>
      </c>
      <c r="G808" t="s">
        <v>11479</v>
      </c>
      <c r="H808" t="s">
        <v>11480</v>
      </c>
      <c r="I808" t="s">
        <v>377</v>
      </c>
      <c r="J808" t="s">
        <v>11477</v>
      </c>
    </row>
    <row r="809" spans="1:10" x14ac:dyDescent="0.2">
      <c r="A809" t="s">
        <v>7353</v>
      </c>
      <c r="B809" t="s">
        <v>7354</v>
      </c>
      <c r="C809" t="s">
        <v>3339</v>
      </c>
      <c r="D809" t="s">
        <v>2606</v>
      </c>
      <c r="E809" t="s">
        <v>7633</v>
      </c>
      <c r="F809" t="s">
        <v>476</v>
      </c>
      <c r="G809" t="s">
        <v>7355</v>
      </c>
      <c r="H809" t="s">
        <v>7356</v>
      </c>
      <c r="I809" t="s">
        <v>377</v>
      </c>
      <c r="J809" t="s">
        <v>7353</v>
      </c>
    </row>
    <row r="810" spans="1:10" x14ac:dyDescent="0.2">
      <c r="A810" t="s">
        <v>473</v>
      </c>
      <c r="B810" t="s">
        <v>7643</v>
      </c>
      <c r="C810" t="s">
        <v>7644</v>
      </c>
      <c r="D810" t="s">
        <v>2606</v>
      </c>
      <c r="E810" t="s">
        <v>475</v>
      </c>
      <c r="F810" t="s">
        <v>476</v>
      </c>
      <c r="G810" t="s">
        <v>7645</v>
      </c>
      <c r="H810" t="s">
        <v>474</v>
      </c>
      <c r="I810" t="s">
        <v>377</v>
      </c>
      <c r="J810" t="s">
        <v>473</v>
      </c>
    </row>
    <row r="811" spans="1:10" x14ac:dyDescent="0.2">
      <c r="A811" t="s">
        <v>7361</v>
      </c>
      <c r="B811" t="s">
        <v>7362</v>
      </c>
      <c r="C811" t="s">
        <v>3339</v>
      </c>
      <c r="D811" t="s">
        <v>2606</v>
      </c>
      <c r="E811" t="s">
        <v>3512</v>
      </c>
      <c r="F811" t="s">
        <v>476</v>
      </c>
      <c r="G811" t="s">
        <v>7363</v>
      </c>
      <c r="H811" t="s">
        <v>7364</v>
      </c>
      <c r="I811" t="s">
        <v>377</v>
      </c>
      <c r="J811" t="s">
        <v>7361</v>
      </c>
    </row>
    <row r="812" spans="1:10" x14ac:dyDescent="0.2">
      <c r="A812" t="s">
        <v>7349</v>
      </c>
      <c r="B812" t="s">
        <v>7350</v>
      </c>
      <c r="C812" t="s">
        <v>3339</v>
      </c>
      <c r="D812" t="s">
        <v>2606</v>
      </c>
      <c r="E812" t="s">
        <v>6414</v>
      </c>
      <c r="F812" t="s">
        <v>476</v>
      </c>
      <c r="G812" t="s">
        <v>7351</v>
      </c>
      <c r="H812" t="s">
        <v>7352</v>
      </c>
      <c r="I812" t="s">
        <v>377</v>
      </c>
      <c r="J812" t="s">
        <v>7349</v>
      </c>
    </row>
    <row r="813" spans="1:10" x14ac:dyDescent="0.2">
      <c r="A813" t="s">
        <v>6341</v>
      </c>
      <c r="B813" t="s">
        <v>6342</v>
      </c>
      <c r="C813" t="s">
        <v>6343</v>
      </c>
      <c r="D813" t="s">
        <v>6344</v>
      </c>
      <c r="E813" t="s">
        <v>4246</v>
      </c>
      <c r="F813" t="s">
        <v>476</v>
      </c>
      <c r="G813" t="s">
        <v>6345</v>
      </c>
      <c r="H813" t="s">
        <v>6346</v>
      </c>
      <c r="I813" t="s">
        <v>377</v>
      </c>
      <c r="J813" t="s">
        <v>6341</v>
      </c>
    </row>
    <row r="814" spans="1:10" x14ac:dyDescent="0.2">
      <c r="A814" t="s">
        <v>8283</v>
      </c>
      <c r="B814" t="s">
        <v>6391</v>
      </c>
      <c r="C814" t="s">
        <v>3339</v>
      </c>
      <c r="D814" t="s">
        <v>2787</v>
      </c>
      <c r="E814" t="s">
        <v>3946</v>
      </c>
      <c r="F814" t="s">
        <v>476</v>
      </c>
      <c r="G814" t="s">
        <v>8284</v>
      </c>
      <c r="H814" t="s">
        <v>8285</v>
      </c>
      <c r="I814" t="s">
        <v>377</v>
      </c>
      <c r="J814" t="s">
        <v>8283</v>
      </c>
    </row>
    <row r="815" spans="1:10" x14ac:dyDescent="0.2">
      <c r="A815" t="s">
        <v>4714</v>
      </c>
      <c r="B815" t="s">
        <v>4715</v>
      </c>
      <c r="C815" t="s">
        <v>4716</v>
      </c>
      <c r="D815" t="s">
        <v>4717</v>
      </c>
      <c r="E815" t="s">
        <v>475</v>
      </c>
      <c r="F815" t="s">
        <v>476</v>
      </c>
      <c r="G815" t="s">
        <v>4718</v>
      </c>
      <c r="H815" t="s">
        <v>4719</v>
      </c>
      <c r="I815" t="s">
        <v>377</v>
      </c>
      <c r="J815" t="s">
        <v>4714</v>
      </c>
    </row>
    <row r="816" spans="1:10" x14ac:dyDescent="0.2">
      <c r="A816" t="s">
        <v>7944</v>
      </c>
      <c r="B816" t="s">
        <v>7945</v>
      </c>
      <c r="C816" t="s">
        <v>3339</v>
      </c>
      <c r="D816" t="s">
        <v>2606</v>
      </c>
      <c r="E816" t="s">
        <v>2987</v>
      </c>
      <c r="F816" t="s">
        <v>476</v>
      </c>
      <c r="G816" t="s">
        <v>7946</v>
      </c>
      <c r="H816" t="s">
        <v>7947</v>
      </c>
      <c r="I816" t="s">
        <v>377</v>
      </c>
      <c r="J816" t="s">
        <v>7944</v>
      </c>
    </row>
    <row r="817" spans="1:10" x14ac:dyDescent="0.2">
      <c r="A817" t="s">
        <v>10251</v>
      </c>
      <c r="B817" t="s">
        <v>10252</v>
      </c>
      <c r="C817" t="s">
        <v>10253</v>
      </c>
      <c r="D817" t="s">
        <v>3526</v>
      </c>
      <c r="E817" t="s">
        <v>482</v>
      </c>
      <c r="F817" t="s">
        <v>476</v>
      </c>
      <c r="G817" t="s">
        <v>10254</v>
      </c>
      <c r="H817" t="s">
        <v>10255</v>
      </c>
      <c r="I817" t="s">
        <v>377</v>
      </c>
      <c r="J817" t="s">
        <v>10251</v>
      </c>
    </row>
    <row r="818" spans="1:10" x14ac:dyDescent="0.2">
      <c r="A818" t="s">
        <v>10998</v>
      </c>
      <c r="B818" t="s">
        <v>10999</v>
      </c>
      <c r="C818" t="s">
        <v>11000</v>
      </c>
      <c r="D818" t="s">
        <v>2787</v>
      </c>
      <c r="E818" t="s">
        <v>4246</v>
      </c>
      <c r="F818" t="s">
        <v>476</v>
      </c>
      <c r="G818" t="s">
        <v>11001</v>
      </c>
      <c r="H818" t="s">
        <v>11002</v>
      </c>
      <c r="I818" t="s">
        <v>377</v>
      </c>
      <c r="J818" t="s">
        <v>10998</v>
      </c>
    </row>
    <row r="819" spans="1:10" x14ac:dyDescent="0.2">
      <c r="A819" t="s">
        <v>9629</v>
      </c>
      <c r="B819" t="s">
        <v>9630</v>
      </c>
      <c r="C819" t="s">
        <v>754</v>
      </c>
      <c r="D819" t="s">
        <v>2005</v>
      </c>
      <c r="E819" t="s">
        <v>6069</v>
      </c>
      <c r="F819" t="s">
        <v>476</v>
      </c>
      <c r="G819" t="s">
        <v>9631</v>
      </c>
      <c r="H819" t="s">
        <v>9632</v>
      </c>
      <c r="I819" t="s">
        <v>377</v>
      </c>
      <c r="J819" t="s">
        <v>9629</v>
      </c>
    </row>
    <row r="820" spans="1:10" x14ac:dyDescent="0.2">
      <c r="A820" t="s">
        <v>7030</v>
      </c>
      <c r="B820" t="s">
        <v>7031</v>
      </c>
      <c r="C820" t="s">
        <v>3339</v>
      </c>
      <c r="D820" t="s">
        <v>2606</v>
      </c>
      <c r="E820" t="s">
        <v>6815</v>
      </c>
      <c r="F820" t="s">
        <v>476</v>
      </c>
      <c r="G820" t="s">
        <v>7032</v>
      </c>
      <c r="H820" t="s">
        <v>7033</v>
      </c>
      <c r="I820" t="s">
        <v>377</v>
      </c>
      <c r="J820" t="s">
        <v>7030</v>
      </c>
    </row>
    <row r="821" spans="1:10" x14ac:dyDescent="0.2">
      <c r="A821" t="s">
        <v>6650</v>
      </c>
      <c r="B821" t="s">
        <v>6651</v>
      </c>
      <c r="C821" t="s">
        <v>2606</v>
      </c>
      <c r="D821" t="s">
        <v>2606</v>
      </c>
      <c r="E821" t="s">
        <v>487</v>
      </c>
      <c r="F821" t="s">
        <v>488</v>
      </c>
      <c r="G821" t="s">
        <v>6652</v>
      </c>
      <c r="H821" t="s">
        <v>6653</v>
      </c>
      <c r="I821" t="s">
        <v>377</v>
      </c>
      <c r="J821" t="s">
        <v>6650</v>
      </c>
    </row>
    <row r="822" spans="1:10" x14ac:dyDescent="0.2">
      <c r="A822" t="s">
        <v>485</v>
      </c>
      <c r="B822" t="s">
        <v>9686</v>
      </c>
      <c r="C822" t="s">
        <v>395</v>
      </c>
      <c r="D822" t="s">
        <v>2606</v>
      </c>
      <c r="E822" t="s">
        <v>487</v>
      </c>
      <c r="F822" t="s">
        <v>488</v>
      </c>
      <c r="G822" t="s">
        <v>9687</v>
      </c>
      <c r="H822" t="s">
        <v>486</v>
      </c>
      <c r="I822" t="s">
        <v>377</v>
      </c>
      <c r="J822" t="s">
        <v>485</v>
      </c>
    </row>
    <row r="823" spans="1:10" x14ac:dyDescent="0.2">
      <c r="A823" t="s">
        <v>10186</v>
      </c>
      <c r="B823" t="s">
        <v>7779</v>
      </c>
      <c r="C823" t="s">
        <v>10187</v>
      </c>
      <c r="D823" t="s">
        <v>2606</v>
      </c>
      <c r="E823" t="s">
        <v>937</v>
      </c>
      <c r="F823" t="s">
        <v>938</v>
      </c>
      <c r="G823" t="s">
        <v>10188</v>
      </c>
      <c r="H823" t="s">
        <v>10189</v>
      </c>
      <c r="I823" t="s">
        <v>377</v>
      </c>
      <c r="J823" t="s">
        <v>10186</v>
      </c>
    </row>
    <row r="824" spans="1:10" x14ac:dyDescent="0.2">
      <c r="A824" t="s">
        <v>9383</v>
      </c>
      <c r="B824" t="s">
        <v>10295</v>
      </c>
      <c r="C824" t="s">
        <v>10296</v>
      </c>
      <c r="D824" t="s">
        <v>9384</v>
      </c>
      <c r="E824" t="s">
        <v>937</v>
      </c>
      <c r="F824" t="s">
        <v>938</v>
      </c>
      <c r="G824" t="s">
        <v>10298</v>
      </c>
      <c r="H824" t="s">
        <v>9385</v>
      </c>
      <c r="I824" t="s">
        <v>377</v>
      </c>
      <c r="J824" t="s">
        <v>9383</v>
      </c>
    </row>
    <row r="825" spans="1:10" x14ac:dyDescent="0.2">
      <c r="A825" t="s">
        <v>4951</v>
      </c>
      <c r="B825" t="s">
        <v>2203</v>
      </c>
      <c r="C825" t="s">
        <v>2606</v>
      </c>
      <c r="D825" t="s">
        <v>2606</v>
      </c>
      <c r="E825" t="s">
        <v>493</v>
      </c>
      <c r="F825" t="s">
        <v>494</v>
      </c>
      <c r="G825" t="s">
        <v>4952</v>
      </c>
      <c r="H825" t="s">
        <v>4953</v>
      </c>
      <c r="I825" t="s">
        <v>377</v>
      </c>
      <c r="J825" t="s">
        <v>4951</v>
      </c>
    </row>
    <row r="826" spans="1:10" x14ac:dyDescent="0.2">
      <c r="A826" t="s">
        <v>495</v>
      </c>
      <c r="B826" t="s">
        <v>496</v>
      </c>
      <c r="C826" t="s">
        <v>2606</v>
      </c>
      <c r="D826" t="s">
        <v>2606</v>
      </c>
      <c r="E826" t="s">
        <v>493</v>
      </c>
      <c r="F826" t="s">
        <v>494</v>
      </c>
      <c r="G826" t="s">
        <v>6961</v>
      </c>
      <c r="H826" t="s">
        <v>497</v>
      </c>
      <c r="I826" t="s">
        <v>377</v>
      </c>
      <c r="J826" t="s">
        <v>495</v>
      </c>
    </row>
    <row r="827" spans="1:10" x14ac:dyDescent="0.2">
      <c r="A827" t="s">
        <v>10358</v>
      </c>
      <c r="B827" t="s">
        <v>10359</v>
      </c>
      <c r="C827" t="s">
        <v>3044</v>
      </c>
      <c r="D827" t="s">
        <v>10360</v>
      </c>
      <c r="E827" t="s">
        <v>4026</v>
      </c>
      <c r="F827" t="s">
        <v>494</v>
      </c>
      <c r="G827" t="s">
        <v>9519</v>
      </c>
      <c r="H827" t="s">
        <v>10361</v>
      </c>
      <c r="I827" t="s">
        <v>377</v>
      </c>
      <c r="J827" t="s">
        <v>10358</v>
      </c>
    </row>
    <row r="828" spans="1:10" x14ac:dyDescent="0.2">
      <c r="A828" t="s">
        <v>2956</v>
      </c>
      <c r="B828" t="s">
        <v>2957</v>
      </c>
      <c r="C828" t="s">
        <v>2860</v>
      </c>
      <c r="D828" t="s">
        <v>2787</v>
      </c>
      <c r="E828" t="s">
        <v>502</v>
      </c>
      <c r="F828" t="s">
        <v>503</v>
      </c>
      <c r="G828" t="s">
        <v>2958</v>
      </c>
      <c r="H828" t="s">
        <v>2959</v>
      </c>
      <c r="I828" t="s">
        <v>377</v>
      </c>
      <c r="J828" t="s">
        <v>2956</v>
      </c>
    </row>
    <row r="829" spans="1:10" x14ac:dyDescent="0.2">
      <c r="A829" t="s">
        <v>4213</v>
      </c>
      <c r="B829" t="s">
        <v>4214</v>
      </c>
      <c r="C829" t="s">
        <v>2787</v>
      </c>
      <c r="D829" t="s">
        <v>754</v>
      </c>
      <c r="E829" t="s">
        <v>502</v>
      </c>
      <c r="F829" t="s">
        <v>503</v>
      </c>
      <c r="G829" t="s">
        <v>4215</v>
      </c>
      <c r="H829" t="s">
        <v>4216</v>
      </c>
      <c r="I829" t="s">
        <v>377</v>
      </c>
      <c r="J829" t="s">
        <v>4213</v>
      </c>
    </row>
    <row r="830" spans="1:10" x14ac:dyDescent="0.2">
      <c r="A830" t="s">
        <v>10577</v>
      </c>
      <c r="B830" t="s">
        <v>10578</v>
      </c>
      <c r="C830" t="s">
        <v>6370</v>
      </c>
      <c r="D830" t="s">
        <v>2606</v>
      </c>
      <c r="E830" t="s">
        <v>506</v>
      </c>
      <c r="F830" t="s">
        <v>507</v>
      </c>
      <c r="G830" t="s">
        <v>10579</v>
      </c>
      <c r="H830" t="s">
        <v>10580</v>
      </c>
      <c r="I830" t="s">
        <v>377</v>
      </c>
      <c r="J830" t="s">
        <v>10577</v>
      </c>
    </row>
    <row r="831" spans="1:10" x14ac:dyDescent="0.2">
      <c r="A831" t="s">
        <v>9663</v>
      </c>
      <c r="B831" t="s">
        <v>9664</v>
      </c>
      <c r="C831" t="s">
        <v>6453</v>
      </c>
      <c r="D831" t="s">
        <v>754</v>
      </c>
      <c r="E831" t="s">
        <v>514</v>
      </c>
      <c r="F831" t="s">
        <v>515</v>
      </c>
      <c r="G831" t="s">
        <v>9665</v>
      </c>
      <c r="H831" t="s">
        <v>9666</v>
      </c>
      <c r="I831" t="s">
        <v>377</v>
      </c>
      <c r="J831" t="s">
        <v>9663</v>
      </c>
    </row>
    <row r="832" spans="1:10" x14ac:dyDescent="0.2">
      <c r="A832" t="s">
        <v>6784</v>
      </c>
      <c r="B832" t="s">
        <v>1528</v>
      </c>
      <c r="C832" t="s">
        <v>6231</v>
      </c>
      <c r="D832" t="s">
        <v>2606</v>
      </c>
      <c r="E832" t="s">
        <v>514</v>
      </c>
      <c r="F832" t="s">
        <v>515</v>
      </c>
      <c r="G832" t="s">
        <v>6785</v>
      </c>
      <c r="H832" t="s">
        <v>6786</v>
      </c>
      <c r="I832" t="s">
        <v>377</v>
      </c>
      <c r="J832" t="s">
        <v>6784</v>
      </c>
    </row>
    <row r="833" spans="1:10" x14ac:dyDescent="0.2">
      <c r="A833" t="s">
        <v>9168</v>
      </c>
      <c r="B833" t="s">
        <v>9169</v>
      </c>
      <c r="C833" t="s">
        <v>2606</v>
      </c>
      <c r="D833" t="s">
        <v>2606</v>
      </c>
      <c r="E833" t="s">
        <v>3078</v>
      </c>
      <c r="F833" t="s">
        <v>3079</v>
      </c>
      <c r="G833" t="s">
        <v>9170</v>
      </c>
      <c r="H833" t="s">
        <v>9171</v>
      </c>
      <c r="I833" t="s">
        <v>377</v>
      </c>
      <c r="J833" t="s">
        <v>9168</v>
      </c>
    </row>
    <row r="834" spans="1:10" x14ac:dyDescent="0.2">
      <c r="A834" t="s">
        <v>7242</v>
      </c>
      <c r="B834" t="s">
        <v>1569</v>
      </c>
      <c r="C834" t="s">
        <v>7182</v>
      </c>
      <c r="D834" t="s">
        <v>2606</v>
      </c>
      <c r="E834" t="s">
        <v>3078</v>
      </c>
      <c r="F834" t="s">
        <v>3079</v>
      </c>
      <c r="G834" t="s">
        <v>7243</v>
      </c>
      <c r="H834" t="s">
        <v>7244</v>
      </c>
      <c r="I834" t="s">
        <v>377</v>
      </c>
      <c r="J834" t="s">
        <v>7242</v>
      </c>
    </row>
    <row r="835" spans="1:10" x14ac:dyDescent="0.2">
      <c r="A835" t="s">
        <v>10221</v>
      </c>
      <c r="B835" t="s">
        <v>10222</v>
      </c>
      <c r="C835" t="s">
        <v>754</v>
      </c>
      <c r="D835" t="s">
        <v>2606</v>
      </c>
      <c r="E835" t="s">
        <v>7133</v>
      </c>
      <c r="F835" t="s">
        <v>7134</v>
      </c>
      <c r="G835" t="s">
        <v>10223</v>
      </c>
      <c r="H835" t="s">
        <v>10224</v>
      </c>
      <c r="I835" t="s">
        <v>377</v>
      </c>
      <c r="J835" t="s">
        <v>10221</v>
      </c>
    </row>
    <row r="836" spans="1:10" x14ac:dyDescent="0.2">
      <c r="A836" t="s">
        <v>10161</v>
      </c>
      <c r="B836" t="s">
        <v>10162</v>
      </c>
      <c r="C836" t="s">
        <v>2606</v>
      </c>
      <c r="D836" t="s">
        <v>2606</v>
      </c>
      <c r="E836" t="s">
        <v>7133</v>
      </c>
      <c r="F836" t="s">
        <v>7134</v>
      </c>
      <c r="G836" t="s">
        <v>6290</v>
      </c>
      <c r="H836" t="s">
        <v>10163</v>
      </c>
      <c r="I836" t="s">
        <v>377</v>
      </c>
      <c r="J836" t="s">
        <v>10161</v>
      </c>
    </row>
    <row r="837" spans="1:10" x14ac:dyDescent="0.2">
      <c r="A837" t="s">
        <v>9489</v>
      </c>
      <c r="B837" t="s">
        <v>9490</v>
      </c>
      <c r="C837" t="s">
        <v>2606</v>
      </c>
      <c r="D837" t="s">
        <v>2606</v>
      </c>
      <c r="E837" t="s">
        <v>824</v>
      </c>
      <c r="F837" t="s">
        <v>779</v>
      </c>
      <c r="G837" t="s">
        <v>9491</v>
      </c>
      <c r="H837" t="s">
        <v>9492</v>
      </c>
      <c r="I837" t="s">
        <v>377</v>
      </c>
      <c r="J837" t="s">
        <v>9489</v>
      </c>
    </row>
    <row r="838" spans="1:10" x14ac:dyDescent="0.2">
      <c r="A838" t="s">
        <v>5700</v>
      </c>
      <c r="B838" t="s">
        <v>5701</v>
      </c>
      <c r="C838" t="s">
        <v>2606</v>
      </c>
      <c r="D838" t="s">
        <v>2606</v>
      </c>
      <c r="E838" t="s">
        <v>824</v>
      </c>
      <c r="F838" t="s">
        <v>779</v>
      </c>
      <c r="G838" t="s">
        <v>5702</v>
      </c>
      <c r="H838" t="s">
        <v>5703</v>
      </c>
      <c r="I838" t="s">
        <v>377</v>
      </c>
      <c r="J838" t="s">
        <v>5700</v>
      </c>
    </row>
    <row r="839" spans="1:10" x14ac:dyDescent="0.2">
      <c r="A839" t="s">
        <v>8308</v>
      </c>
      <c r="B839" t="s">
        <v>8309</v>
      </c>
      <c r="C839" t="s">
        <v>2606</v>
      </c>
      <c r="D839" t="s">
        <v>2606</v>
      </c>
      <c r="E839" t="s">
        <v>522</v>
      </c>
      <c r="F839" t="s">
        <v>523</v>
      </c>
      <c r="G839" t="s">
        <v>8310</v>
      </c>
      <c r="H839" t="s">
        <v>8311</v>
      </c>
      <c r="I839" t="s">
        <v>377</v>
      </c>
      <c r="J839" t="s">
        <v>8308</v>
      </c>
    </row>
    <row r="840" spans="1:10" x14ac:dyDescent="0.2">
      <c r="A840" t="s">
        <v>10592</v>
      </c>
      <c r="B840" t="s">
        <v>10593</v>
      </c>
      <c r="C840" t="s">
        <v>2606</v>
      </c>
      <c r="D840" t="s">
        <v>2606</v>
      </c>
      <c r="E840" t="s">
        <v>522</v>
      </c>
      <c r="F840" t="s">
        <v>523</v>
      </c>
      <c r="G840" t="s">
        <v>10594</v>
      </c>
      <c r="H840" t="s">
        <v>10595</v>
      </c>
      <c r="I840" t="s">
        <v>377</v>
      </c>
      <c r="J840" t="s">
        <v>10592</v>
      </c>
    </row>
    <row r="841" spans="1:10" x14ac:dyDescent="0.2">
      <c r="A841" t="s">
        <v>12948</v>
      </c>
      <c r="B841" t="s">
        <v>12949</v>
      </c>
      <c r="C841" t="s">
        <v>12950</v>
      </c>
      <c r="D841" t="s">
        <v>754</v>
      </c>
      <c r="E841" t="s">
        <v>522</v>
      </c>
      <c r="F841" t="s">
        <v>523</v>
      </c>
      <c r="G841" t="s">
        <v>12951</v>
      </c>
      <c r="H841" t="s">
        <v>12952</v>
      </c>
      <c r="I841" t="s">
        <v>377</v>
      </c>
      <c r="J841" t="s">
        <v>12948</v>
      </c>
    </row>
    <row r="842" spans="1:10" x14ac:dyDescent="0.2">
      <c r="A842" t="s">
        <v>3734</v>
      </c>
      <c r="B842" t="s">
        <v>3735</v>
      </c>
      <c r="C842" t="s">
        <v>754</v>
      </c>
      <c r="D842" t="s">
        <v>2606</v>
      </c>
      <c r="E842" t="s">
        <v>3190</v>
      </c>
      <c r="F842" t="s">
        <v>3191</v>
      </c>
      <c r="G842" t="s">
        <v>3736</v>
      </c>
      <c r="H842" t="s">
        <v>3737</v>
      </c>
      <c r="I842" t="s">
        <v>377</v>
      </c>
      <c r="J842" t="s">
        <v>3734</v>
      </c>
    </row>
    <row r="843" spans="1:10" x14ac:dyDescent="0.2">
      <c r="A843" t="s">
        <v>10806</v>
      </c>
      <c r="B843" t="s">
        <v>10807</v>
      </c>
      <c r="C843" t="s">
        <v>754</v>
      </c>
      <c r="D843" t="s">
        <v>2606</v>
      </c>
      <c r="E843" t="s">
        <v>3596</v>
      </c>
      <c r="F843" t="s">
        <v>9124</v>
      </c>
      <c r="G843" t="s">
        <v>10808</v>
      </c>
      <c r="H843" t="s">
        <v>10809</v>
      </c>
      <c r="I843" t="s">
        <v>377</v>
      </c>
      <c r="J843" t="s">
        <v>10806</v>
      </c>
    </row>
    <row r="844" spans="1:10" x14ac:dyDescent="0.2">
      <c r="A844" t="s">
        <v>9298</v>
      </c>
      <c r="B844" t="s">
        <v>9299</v>
      </c>
      <c r="C844" t="s">
        <v>9300</v>
      </c>
      <c r="D844" t="s">
        <v>4885</v>
      </c>
      <c r="E844" t="s">
        <v>2980</v>
      </c>
      <c r="F844" t="s">
        <v>2981</v>
      </c>
      <c r="G844" t="s">
        <v>9301</v>
      </c>
      <c r="H844" t="s">
        <v>9302</v>
      </c>
      <c r="I844" t="s">
        <v>377</v>
      </c>
      <c r="J844" t="s">
        <v>9298</v>
      </c>
    </row>
    <row r="845" spans="1:10" x14ac:dyDescent="0.2">
      <c r="A845" t="s">
        <v>10757</v>
      </c>
      <c r="B845" t="s">
        <v>10758</v>
      </c>
      <c r="C845" t="s">
        <v>2606</v>
      </c>
      <c r="D845" t="s">
        <v>2606</v>
      </c>
      <c r="E845" t="s">
        <v>2980</v>
      </c>
      <c r="F845" t="s">
        <v>2981</v>
      </c>
      <c r="G845" t="s">
        <v>10759</v>
      </c>
      <c r="H845" t="s">
        <v>10760</v>
      </c>
      <c r="I845" t="s">
        <v>377</v>
      </c>
      <c r="J845" t="s">
        <v>10757</v>
      </c>
    </row>
    <row r="846" spans="1:10" x14ac:dyDescent="0.2">
      <c r="A846" t="s">
        <v>6704</v>
      </c>
      <c r="B846" t="s">
        <v>6705</v>
      </c>
      <c r="C846" t="s">
        <v>395</v>
      </c>
      <c r="D846" t="s">
        <v>2606</v>
      </c>
      <c r="E846" t="s">
        <v>2980</v>
      </c>
      <c r="F846" t="s">
        <v>2981</v>
      </c>
      <c r="G846" t="s">
        <v>6706</v>
      </c>
      <c r="H846" t="s">
        <v>6707</v>
      </c>
      <c r="I846" t="s">
        <v>377</v>
      </c>
      <c r="J846" t="s">
        <v>6704</v>
      </c>
    </row>
    <row r="847" spans="1:10" x14ac:dyDescent="0.2">
      <c r="A847" t="s">
        <v>12866</v>
      </c>
      <c r="B847" t="s">
        <v>12867</v>
      </c>
      <c r="C847" t="s">
        <v>8753</v>
      </c>
      <c r="D847" t="s">
        <v>2606</v>
      </c>
      <c r="E847" t="s">
        <v>2980</v>
      </c>
      <c r="F847" t="s">
        <v>2981</v>
      </c>
      <c r="G847" t="s">
        <v>12868</v>
      </c>
      <c r="H847" t="s">
        <v>12869</v>
      </c>
      <c r="I847" t="s">
        <v>377</v>
      </c>
      <c r="J847" t="s">
        <v>12866</v>
      </c>
    </row>
    <row r="848" spans="1:10" x14ac:dyDescent="0.2">
      <c r="A848" t="s">
        <v>5482</v>
      </c>
      <c r="B848" t="s">
        <v>5483</v>
      </c>
      <c r="C848" t="s">
        <v>5484</v>
      </c>
      <c r="D848" t="s">
        <v>2606</v>
      </c>
      <c r="E848" t="s">
        <v>5485</v>
      </c>
      <c r="F848" t="s">
        <v>527</v>
      </c>
      <c r="G848" t="s">
        <v>5486</v>
      </c>
      <c r="H848" t="s">
        <v>5487</v>
      </c>
      <c r="I848" t="s">
        <v>377</v>
      </c>
      <c r="J848" t="s">
        <v>5482</v>
      </c>
    </row>
    <row r="849" spans="1:10" x14ac:dyDescent="0.2">
      <c r="A849" t="s">
        <v>524</v>
      </c>
      <c r="B849" t="s">
        <v>3043</v>
      </c>
      <c r="C849" t="s">
        <v>3044</v>
      </c>
      <c r="D849" t="s">
        <v>2606</v>
      </c>
      <c r="E849" t="s">
        <v>526</v>
      </c>
      <c r="F849" t="s">
        <v>527</v>
      </c>
      <c r="G849" t="s">
        <v>11592</v>
      </c>
      <c r="H849" t="s">
        <v>525</v>
      </c>
      <c r="I849" t="s">
        <v>377</v>
      </c>
      <c r="J849" t="s">
        <v>524</v>
      </c>
    </row>
    <row r="850" spans="1:10" x14ac:dyDescent="0.2">
      <c r="A850" t="s">
        <v>6349</v>
      </c>
      <c r="B850" t="s">
        <v>2913</v>
      </c>
      <c r="C850" t="s">
        <v>3044</v>
      </c>
      <c r="D850" t="s">
        <v>2606</v>
      </c>
      <c r="E850" t="s">
        <v>526</v>
      </c>
      <c r="F850" t="s">
        <v>527</v>
      </c>
      <c r="G850" t="s">
        <v>6350</v>
      </c>
      <c r="H850" t="s">
        <v>6351</v>
      </c>
      <c r="I850" t="s">
        <v>377</v>
      </c>
      <c r="J850" t="s">
        <v>6349</v>
      </c>
    </row>
    <row r="851" spans="1:10" x14ac:dyDescent="0.2">
      <c r="A851" t="s">
        <v>544</v>
      </c>
      <c r="B851" t="s">
        <v>4097</v>
      </c>
      <c r="C851" t="s">
        <v>3992</v>
      </c>
      <c r="D851" t="s">
        <v>2606</v>
      </c>
      <c r="E851" t="s">
        <v>533</v>
      </c>
      <c r="F851" t="s">
        <v>534</v>
      </c>
      <c r="G851" t="s">
        <v>4098</v>
      </c>
      <c r="H851" t="s">
        <v>545</v>
      </c>
      <c r="I851" t="s">
        <v>377</v>
      </c>
      <c r="J851" t="s">
        <v>544</v>
      </c>
    </row>
    <row r="852" spans="1:10" x14ac:dyDescent="0.2">
      <c r="A852" t="s">
        <v>538</v>
      </c>
      <c r="B852" t="s">
        <v>539</v>
      </c>
      <c r="C852" t="s">
        <v>2606</v>
      </c>
      <c r="D852" t="s">
        <v>2606</v>
      </c>
      <c r="E852" t="s">
        <v>537</v>
      </c>
      <c r="F852" t="s">
        <v>534</v>
      </c>
      <c r="G852" t="s">
        <v>4086</v>
      </c>
      <c r="H852" t="s">
        <v>540</v>
      </c>
      <c r="I852" t="s">
        <v>377</v>
      </c>
      <c r="J852" t="s">
        <v>538</v>
      </c>
    </row>
    <row r="853" spans="1:10" x14ac:dyDescent="0.2">
      <c r="A853" t="s">
        <v>551</v>
      </c>
      <c r="B853" t="s">
        <v>552</v>
      </c>
      <c r="C853" t="s">
        <v>2606</v>
      </c>
      <c r="D853" t="s">
        <v>2606</v>
      </c>
      <c r="E853" t="s">
        <v>537</v>
      </c>
      <c r="F853" t="s">
        <v>534</v>
      </c>
      <c r="G853" t="s">
        <v>7812</v>
      </c>
      <c r="H853" t="s">
        <v>553</v>
      </c>
      <c r="I853" t="s">
        <v>377</v>
      </c>
      <c r="J853" t="s">
        <v>551</v>
      </c>
    </row>
    <row r="854" spans="1:10" x14ac:dyDescent="0.2">
      <c r="A854" t="s">
        <v>6369</v>
      </c>
      <c r="B854" t="s">
        <v>6370</v>
      </c>
      <c r="C854" t="s">
        <v>395</v>
      </c>
      <c r="D854" t="s">
        <v>2787</v>
      </c>
      <c r="E854" t="s">
        <v>2856</v>
      </c>
      <c r="F854" t="s">
        <v>557</v>
      </c>
      <c r="G854" t="s">
        <v>6371</v>
      </c>
      <c r="H854" t="s">
        <v>6372</v>
      </c>
      <c r="I854" t="s">
        <v>377</v>
      </c>
      <c r="J854" t="s">
        <v>6369</v>
      </c>
    </row>
    <row r="855" spans="1:10" x14ac:dyDescent="0.2">
      <c r="A855" t="s">
        <v>2853</v>
      </c>
      <c r="B855" t="s">
        <v>2854</v>
      </c>
      <c r="C855" t="s">
        <v>2855</v>
      </c>
      <c r="D855" t="s">
        <v>2787</v>
      </c>
      <c r="E855" t="s">
        <v>2856</v>
      </c>
      <c r="F855" t="s">
        <v>557</v>
      </c>
      <c r="G855" t="s">
        <v>2857</v>
      </c>
      <c r="H855" t="s">
        <v>2858</v>
      </c>
      <c r="I855" t="s">
        <v>377</v>
      </c>
      <c r="J855" t="s">
        <v>2853</v>
      </c>
    </row>
    <row r="856" spans="1:10" x14ac:dyDescent="0.2">
      <c r="A856" t="s">
        <v>6898</v>
      </c>
      <c r="B856" t="s">
        <v>6899</v>
      </c>
      <c r="C856" t="s">
        <v>3044</v>
      </c>
      <c r="D856" t="s">
        <v>6204</v>
      </c>
      <c r="E856" t="s">
        <v>4958</v>
      </c>
      <c r="F856" t="s">
        <v>561</v>
      </c>
      <c r="G856" t="s">
        <v>6896</v>
      </c>
      <c r="H856" t="s">
        <v>6900</v>
      </c>
      <c r="I856" t="s">
        <v>377</v>
      </c>
      <c r="J856" t="s">
        <v>6898</v>
      </c>
    </row>
    <row r="857" spans="1:10" x14ac:dyDescent="0.2">
      <c r="A857" t="s">
        <v>3874</v>
      </c>
      <c r="B857" t="s">
        <v>3875</v>
      </c>
      <c r="C857" t="s">
        <v>3876</v>
      </c>
      <c r="D857" t="s">
        <v>2606</v>
      </c>
      <c r="E857" t="s">
        <v>3877</v>
      </c>
      <c r="F857" t="s">
        <v>561</v>
      </c>
      <c r="G857" t="s">
        <v>3878</v>
      </c>
      <c r="H857" t="s">
        <v>3879</v>
      </c>
      <c r="I857" t="s">
        <v>377</v>
      </c>
      <c r="J857" t="s">
        <v>3874</v>
      </c>
    </row>
    <row r="858" spans="1:10" x14ac:dyDescent="0.2">
      <c r="A858" t="s">
        <v>6549</v>
      </c>
      <c r="B858" t="s">
        <v>6550</v>
      </c>
      <c r="C858" t="s">
        <v>2606</v>
      </c>
      <c r="D858" t="s">
        <v>2606</v>
      </c>
      <c r="E858" t="s">
        <v>560</v>
      </c>
      <c r="F858" t="s">
        <v>561</v>
      </c>
      <c r="G858" t="s">
        <v>6551</v>
      </c>
      <c r="H858" t="s">
        <v>6552</v>
      </c>
      <c r="I858" t="s">
        <v>377</v>
      </c>
      <c r="J858" t="s">
        <v>6549</v>
      </c>
    </row>
    <row r="859" spans="1:10" x14ac:dyDescent="0.2">
      <c r="A859" t="s">
        <v>6471</v>
      </c>
      <c r="B859" t="s">
        <v>6472</v>
      </c>
      <c r="C859" t="s">
        <v>3044</v>
      </c>
      <c r="D859" t="s">
        <v>2606</v>
      </c>
      <c r="E859" t="s">
        <v>1544</v>
      </c>
      <c r="F859" t="s">
        <v>561</v>
      </c>
      <c r="G859" t="s">
        <v>6473</v>
      </c>
      <c r="H859" t="s">
        <v>6474</v>
      </c>
      <c r="I859" t="s">
        <v>377</v>
      </c>
      <c r="J859" t="s">
        <v>6471</v>
      </c>
    </row>
    <row r="860" spans="1:10" x14ac:dyDescent="0.2">
      <c r="A860" t="s">
        <v>6259</v>
      </c>
      <c r="B860" t="s">
        <v>6260</v>
      </c>
      <c r="C860" t="s">
        <v>3044</v>
      </c>
      <c r="D860" t="s">
        <v>2606</v>
      </c>
      <c r="E860" t="s">
        <v>4191</v>
      </c>
      <c r="F860" t="s">
        <v>561</v>
      </c>
      <c r="G860" t="s">
        <v>6261</v>
      </c>
      <c r="H860" t="s">
        <v>6262</v>
      </c>
      <c r="I860" t="s">
        <v>377</v>
      </c>
      <c r="J860" t="s">
        <v>6259</v>
      </c>
    </row>
    <row r="861" spans="1:10" x14ac:dyDescent="0.2">
      <c r="A861" t="s">
        <v>8592</v>
      </c>
      <c r="B861" t="s">
        <v>8593</v>
      </c>
      <c r="C861" t="s">
        <v>3044</v>
      </c>
      <c r="D861" t="s">
        <v>2606</v>
      </c>
      <c r="E861" t="s">
        <v>6208</v>
      </c>
      <c r="F861" t="s">
        <v>561</v>
      </c>
      <c r="G861" t="s">
        <v>8594</v>
      </c>
      <c r="H861" t="s">
        <v>8595</v>
      </c>
      <c r="I861" t="s">
        <v>377</v>
      </c>
      <c r="J861" t="s">
        <v>8592</v>
      </c>
    </row>
    <row r="862" spans="1:10" x14ac:dyDescent="0.2">
      <c r="A862" t="s">
        <v>8779</v>
      </c>
      <c r="B862" t="s">
        <v>7350</v>
      </c>
      <c r="C862" t="s">
        <v>3044</v>
      </c>
      <c r="D862" t="s">
        <v>2606</v>
      </c>
      <c r="E862" t="s">
        <v>5681</v>
      </c>
      <c r="F862" t="s">
        <v>561</v>
      </c>
      <c r="G862" t="s">
        <v>8780</v>
      </c>
      <c r="H862" t="s">
        <v>8781</v>
      </c>
      <c r="I862" t="s">
        <v>377</v>
      </c>
      <c r="J862" t="s">
        <v>8779</v>
      </c>
    </row>
    <row r="863" spans="1:10" x14ac:dyDescent="0.2">
      <c r="A863" t="s">
        <v>10044</v>
      </c>
      <c r="B863" t="s">
        <v>4481</v>
      </c>
      <c r="C863" t="s">
        <v>3044</v>
      </c>
      <c r="D863" t="s">
        <v>2606</v>
      </c>
      <c r="E863" t="s">
        <v>4398</v>
      </c>
      <c r="F863" t="s">
        <v>561</v>
      </c>
      <c r="G863" t="s">
        <v>10042</v>
      </c>
      <c r="H863" t="s">
        <v>10045</v>
      </c>
      <c r="I863" t="s">
        <v>377</v>
      </c>
      <c r="J863" t="s">
        <v>10044</v>
      </c>
    </row>
    <row r="864" spans="1:10" x14ac:dyDescent="0.2">
      <c r="A864" t="s">
        <v>7097</v>
      </c>
      <c r="B864" t="s">
        <v>7098</v>
      </c>
      <c r="C864" t="s">
        <v>3044</v>
      </c>
      <c r="D864" t="s">
        <v>2606</v>
      </c>
      <c r="E864" t="s">
        <v>560</v>
      </c>
      <c r="F864" t="s">
        <v>561</v>
      </c>
      <c r="G864" t="s">
        <v>7099</v>
      </c>
      <c r="H864" t="s">
        <v>7100</v>
      </c>
      <c r="I864" t="s">
        <v>377</v>
      </c>
      <c r="J864" t="s">
        <v>7097</v>
      </c>
    </row>
    <row r="865" spans="1:10" x14ac:dyDescent="0.2">
      <c r="A865" t="s">
        <v>10862</v>
      </c>
      <c r="B865" t="s">
        <v>539</v>
      </c>
      <c r="C865" t="s">
        <v>3876</v>
      </c>
      <c r="D865" t="s">
        <v>2606</v>
      </c>
      <c r="E865" t="s">
        <v>2641</v>
      </c>
      <c r="F865" t="s">
        <v>561</v>
      </c>
      <c r="G865" t="s">
        <v>10863</v>
      </c>
      <c r="H865" t="s">
        <v>10864</v>
      </c>
      <c r="I865" t="s">
        <v>377</v>
      </c>
      <c r="J865" t="s">
        <v>10862</v>
      </c>
    </row>
    <row r="866" spans="1:10" x14ac:dyDescent="0.2">
      <c r="A866" t="s">
        <v>562</v>
      </c>
      <c r="B866" t="s">
        <v>3776</v>
      </c>
      <c r="C866" t="s">
        <v>3777</v>
      </c>
      <c r="D866" t="s">
        <v>2787</v>
      </c>
      <c r="E866" t="s">
        <v>564</v>
      </c>
      <c r="F866" t="s">
        <v>561</v>
      </c>
      <c r="G866" t="s">
        <v>3778</v>
      </c>
      <c r="H866" t="s">
        <v>563</v>
      </c>
      <c r="I866" t="s">
        <v>377</v>
      </c>
      <c r="J866" t="s">
        <v>562</v>
      </c>
    </row>
    <row r="867" spans="1:10" x14ac:dyDescent="0.2">
      <c r="A867" t="s">
        <v>9324</v>
      </c>
      <c r="B867" t="s">
        <v>9325</v>
      </c>
      <c r="C867" t="s">
        <v>3044</v>
      </c>
      <c r="D867" t="s">
        <v>2606</v>
      </c>
      <c r="E867" t="s">
        <v>564</v>
      </c>
      <c r="F867" t="s">
        <v>561</v>
      </c>
      <c r="G867" t="s">
        <v>9326</v>
      </c>
      <c r="H867" t="s">
        <v>9327</v>
      </c>
      <c r="I867" t="s">
        <v>377</v>
      </c>
      <c r="J867" t="s">
        <v>9324</v>
      </c>
    </row>
    <row r="868" spans="1:10" x14ac:dyDescent="0.2">
      <c r="A868" t="s">
        <v>9328</v>
      </c>
      <c r="B868" t="s">
        <v>9329</v>
      </c>
      <c r="C868" t="s">
        <v>3044</v>
      </c>
      <c r="D868" t="s">
        <v>2606</v>
      </c>
      <c r="E868" t="s">
        <v>3877</v>
      </c>
      <c r="F868" t="s">
        <v>561</v>
      </c>
      <c r="G868" t="s">
        <v>9330</v>
      </c>
      <c r="H868" t="s">
        <v>9331</v>
      </c>
      <c r="I868" t="s">
        <v>377</v>
      </c>
      <c r="J868" t="s">
        <v>9328</v>
      </c>
    </row>
    <row r="869" spans="1:10" x14ac:dyDescent="0.2">
      <c r="A869" t="s">
        <v>11316</v>
      </c>
      <c r="B869" t="s">
        <v>11317</v>
      </c>
      <c r="C869" t="s">
        <v>11318</v>
      </c>
      <c r="D869" t="s">
        <v>11319</v>
      </c>
      <c r="E869" t="s">
        <v>5349</v>
      </c>
      <c r="F869" t="s">
        <v>561</v>
      </c>
      <c r="G869" t="s">
        <v>11320</v>
      </c>
      <c r="H869" t="s">
        <v>11321</v>
      </c>
      <c r="I869" t="s">
        <v>377</v>
      </c>
      <c r="J869" t="s">
        <v>11316</v>
      </c>
    </row>
    <row r="870" spans="1:10" x14ac:dyDescent="0.2">
      <c r="A870" t="s">
        <v>565</v>
      </c>
      <c r="B870" t="s">
        <v>12130</v>
      </c>
      <c r="C870" t="s">
        <v>6204</v>
      </c>
      <c r="D870" t="s">
        <v>3044</v>
      </c>
      <c r="E870" t="s">
        <v>567</v>
      </c>
      <c r="F870" t="s">
        <v>561</v>
      </c>
      <c r="G870" t="s">
        <v>12131</v>
      </c>
      <c r="H870" t="s">
        <v>566</v>
      </c>
      <c r="I870" t="s">
        <v>377</v>
      </c>
      <c r="J870" t="s">
        <v>565</v>
      </c>
    </row>
    <row r="871" spans="1:10" x14ac:dyDescent="0.2">
      <c r="A871" t="s">
        <v>4500</v>
      </c>
      <c r="B871" t="s">
        <v>4501</v>
      </c>
      <c r="C871" t="s">
        <v>3044</v>
      </c>
      <c r="D871" t="s">
        <v>2606</v>
      </c>
      <c r="E871" t="s">
        <v>5396</v>
      </c>
      <c r="F871" t="s">
        <v>561</v>
      </c>
      <c r="G871" t="s">
        <v>4502</v>
      </c>
      <c r="H871" t="s">
        <v>5560</v>
      </c>
      <c r="I871" t="s">
        <v>377</v>
      </c>
      <c r="J871" t="s">
        <v>4500</v>
      </c>
    </row>
    <row r="872" spans="1:10" x14ac:dyDescent="0.2">
      <c r="A872" t="s">
        <v>11799</v>
      </c>
      <c r="B872" t="s">
        <v>11800</v>
      </c>
      <c r="C872" t="s">
        <v>11801</v>
      </c>
      <c r="D872" t="s">
        <v>11802</v>
      </c>
      <c r="E872" t="s">
        <v>576</v>
      </c>
      <c r="F872" t="s">
        <v>574</v>
      </c>
      <c r="G872" t="s">
        <v>11803</v>
      </c>
      <c r="H872" t="s">
        <v>11804</v>
      </c>
      <c r="I872" t="s">
        <v>377</v>
      </c>
      <c r="J872" t="s">
        <v>11799</v>
      </c>
    </row>
    <row r="873" spans="1:10" x14ac:dyDescent="0.2">
      <c r="A873" t="s">
        <v>609</v>
      </c>
      <c r="B873" t="s">
        <v>610</v>
      </c>
      <c r="C873" t="s">
        <v>2606</v>
      </c>
      <c r="D873" t="s">
        <v>2606</v>
      </c>
      <c r="E873" t="s">
        <v>612</v>
      </c>
      <c r="F873" t="s">
        <v>574</v>
      </c>
      <c r="G873" t="s">
        <v>6732</v>
      </c>
      <c r="H873" t="s">
        <v>611</v>
      </c>
      <c r="I873" t="s">
        <v>377</v>
      </c>
      <c r="J873" t="s">
        <v>609</v>
      </c>
    </row>
    <row r="874" spans="1:10" x14ac:dyDescent="0.2">
      <c r="A874" t="s">
        <v>11055</v>
      </c>
      <c r="B874" t="s">
        <v>11056</v>
      </c>
      <c r="C874" t="s">
        <v>2774</v>
      </c>
      <c r="D874" t="s">
        <v>2606</v>
      </c>
      <c r="E874" t="s">
        <v>653</v>
      </c>
      <c r="F874" t="s">
        <v>574</v>
      </c>
      <c r="G874" t="s">
        <v>11057</v>
      </c>
      <c r="H874" t="s">
        <v>11058</v>
      </c>
      <c r="I874" t="s">
        <v>377</v>
      </c>
      <c r="J874" t="s">
        <v>11055</v>
      </c>
    </row>
    <row r="875" spans="1:10" x14ac:dyDescent="0.2">
      <c r="A875" t="s">
        <v>656</v>
      </c>
      <c r="B875" t="s">
        <v>657</v>
      </c>
      <c r="C875" t="s">
        <v>2606</v>
      </c>
      <c r="D875" t="s">
        <v>2606</v>
      </c>
      <c r="E875" t="s">
        <v>627</v>
      </c>
      <c r="F875" t="s">
        <v>574</v>
      </c>
      <c r="G875" t="s">
        <v>5129</v>
      </c>
      <c r="H875" t="s">
        <v>658</v>
      </c>
      <c r="I875" t="s">
        <v>377</v>
      </c>
      <c r="J875" t="s">
        <v>656</v>
      </c>
    </row>
    <row r="876" spans="1:10" x14ac:dyDescent="0.2">
      <c r="A876" t="s">
        <v>594</v>
      </c>
      <c r="B876" t="s">
        <v>595</v>
      </c>
      <c r="C876" t="s">
        <v>2606</v>
      </c>
      <c r="D876" t="s">
        <v>2606</v>
      </c>
      <c r="E876" t="s">
        <v>597</v>
      </c>
      <c r="F876" t="s">
        <v>574</v>
      </c>
      <c r="G876" t="s">
        <v>5942</v>
      </c>
      <c r="H876" t="s">
        <v>596</v>
      </c>
      <c r="I876" t="s">
        <v>377</v>
      </c>
      <c r="J876" t="s">
        <v>594</v>
      </c>
    </row>
    <row r="877" spans="1:10" x14ac:dyDescent="0.2">
      <c r="A877" t="s">
        <v>630</v>
      </c>
      <c r="B877" t="s">
        <v>631</v>
      </c>
      <c r="C877" t="s">
        <v>2606</v>
      </c>
      <c r="D877" t="s">
        <v>2606</v>
      </c>
      <c r="E877" t="s">
        <v>581</v>
      </c>
      <c r="F877" t="s">
        <v>574</v>
      </c>
      <c r="G877" t="s">
        <v>4935</v>
      </c>
      <c r="H877" t="s">
        <v>632</v>
      </c>
      <c r="I877" t="s">
        <v>377</v>
      </c>
      <c r="J877" t="s">
        <v>630</v>
      </c>
    </row>
    <row r="878" spans="1:10" x14ac:dyDescent="0.2">
      <c r="A878" t="s">
        <v>645</v>
      </c>
      <c r="B878" t="s">
        <v>646</v>
      </c>
      <c r="C878" t="s">
        <v>2606</v>
      </c>
      <c r="D878" t="s">
        <v>2606</v>
      </c>
      <c r="E878" t="s">
        <v>593</v>
      </c>
      <c r="F878" t="s">
        <v>574</v>
      </c>
      <c r="G878" t="s">
        <v>3372</v>
      </c>
      <c r="H878" t="s">
        <v>647</v>
      </c>
      <c r="I878" t="s">
        <v>377</v>
      </c>
      <c r="J878" t="s">
        <v>645</v>
      </c>
    </row>
    <row r="879" spans="1:10" x14ac:dyDescent="0.2">
      <c r="A879" t="s">
        <v>570</v>
      </c>
      <c r="B879" t="s">
        <v>571</v>
      </c>
      <c r="C879" t="s">
        <v>2606</v>
      </c>
      <c r="D879" t="s">
        <v>2606</v>
      </c>
      <c r="E879" t="s">
        <v>573</v>
      </c>
      <c r="F879" t="s">
        <v>574</v>
      </c>
      <c r="G879" t="s">
        <v>6936</v>
      </c>
      <c r="H879" t="s">
        <v>572</v>
      </c>
      <c r="I879" t="s">
        <v>377</v>
      </c>
      <c r="J879" t="s">
        <v>570</v>
      </c>
    </row>
    <row r="880" spans="1:10" x14ac:dyDescent="0.2">
      <c r="A880" t="s">
        <v>622</v>
      </c>
      <c r="B880" t="s">
        <v>4332</v>
      </c>
      <c r="C880" t="s">
        <v>395</v>
      </c>
      <c r="D880" t="s">
        <v>2606</v>
      </c>
      <c r="E880" t="s">
        <v>624</v>
      </c>
      <c r="F880" t="s">
        <v>574</v>
      </c>
      <c r="G880" t="s">
        <v>4333</v>
      </c>
      <c r="H880" t="s">
        <v>623</v>
      </c>
      <c r="I880" t="s">
        <v>377</v>
      </c>
      <c r="J880" t="s">
        <v>622</v>
      </c>
    </row>
    <row r="881" spans="1:10" x14ac:dyDescent="0.2">
      <c r="A881" t="s">
        <v>659</v>
      </c>
      <c r="B881" t="s">
        <v>3280</v>
      </c>
      <c r="C881" t="s">
        <v>3281</v>
      </c>
      <c r="D881" t="s">
        <v>2606</v>
      </c>
      <c r="E881" t="s">
        <v>640</v>
      </c>
      <c r="F881" t="s">
        <v>574</v>
      </c>
      <c r="G881" t="s">
        <v>3282</v>
      </c>
      <c r="H881" t="s">
        <v>660</v>
      </c>
      <c r="I881" t="s">
        <v>377</v>
      </c>
      <c r="J881" t="s">
        <v>659</v>
      </c>
    </row>
    <row r="882" spans="1:10" x14ac:dyDescent="0.2">
      <c r="A882" t="s">
        <v>635</v>
      </c>
      <c r="B882" t="s">
        <v>11360</v>
      </c>
      <c r="C882" t="s">
        <v>11361</v>
      </c>
      <c r="D882" t="s">
        <v>2606</v>
      </c>
      <c r="E882" t="s">
        <v>593</v>
      </c>
      <c r="F882" t="s">
        <v>574</v>
      </c>
      <c r="G882" t="s">
        <v>11362</v>
      </c>
      <c r="H882" t="s">
        <v>636</v>
      </c>
      <c r="I882" t="s">
        <v>377</v>
      </c>
      <c r="J882" t="s">
        <v>635</v>
      </c>
    </row>
    <row r="883" spans="1:10" x14ac:dyDescent="0.2">
      <c r="A883" t="s">
        <v>617</v>
      </c>
      <c r="B883" t="s">
        <v>618</v>
      </c>
      <c r="C883" t="s">
        <v>2606</v>
      </c>
      <c r="D883" t="s">
        <v>2606</v>
      </c>
      <c r="E883" t="s">
        <v>593</v>
      </c>
      <c r="F883" t="s">
        <v>574</v>
      </c>
      <c r="G883" t="s">
        <v>5943</v>
      </c>
      <c r="H883" t="s">
        <v>619</v>
      </c>
      <c r="I883" t="s">
        <v>377</v>
      </c>
      <c r="J883" t="s">
        <v>617</v>
      </c>
    </row>
    <row r="884" spans="1:10" x14ac:dyDescent="0.2">
      <c r="A884" t="s">
        <v>6995</v>
      </c>
      <c r="B884" t="s">
        <v>3410</v>
      </c>
      <c r="C884" t="s">
        <v>1740</v>
      </c>
      <c r="D884" t="s">
        <v>2702</v>
      </c>
      <c r="E884" t="s">
        <v>666</v>
      </c>
      <c r="F884" t="s">
        <v>667</v>
      </c>
      <c r="G884" t="s">
        <v>6996</v>
      </c>
      <c r="H884" t="s">
        <v>6997</v>
      </c>
      <c r="I884" t="s">
        <v>377</v>
      </c>
      <c r="J884" t="s">
        <v>6995</v>
      </c>
    </row>
    <row r="885" spans="1:10" x14ac:dyDescent="0.2">
      <c r="A885" t="s">
        <v>664</v>
      </c>
      <c r="B885" t="s">
        <v>5540</v>
      </c>
      <c r="C885" t="s">
        <v>3044</v>
      </c>
      <c r="D885" t="s">
        <v>754</v>
      </c>
      <c r="E885" t="s">
        <v>666</v>
      </c>
      <c r="F885" t="s">
        <v>667</v>
      </c>
      <c r="G885" t="s">
        <v>5541</v>
      </c>
      <c r="H885" t="s">
        <v>665</v>
      </c>
      <c r="I885" t="s">
        <v>377</v>
      </c>
      <c r="J885" t="s">
        <v>664</v>
      </c>
    </row>
    <row r="886" spans="1:10" x14ac:dyDescent="0.2">
      <c r="A886" t="s">
        <v>10169</v>
      </c>
      <c r="B886" t="s">
        <v>10170</v>
      </c>
      <c r="C886" t="s">
        <v>10171</v>
      </c>
      <c r="D886" t="s">
        <v>10172</v>
      </c>
      <c r="E886" t="s">
        <v>666</v>
      </c>
      <c r="F886" t="s">
        <v>667</v>
      </c>
      <c r="G886" t="s">
        <v>10173</v>
      </c>
      <c r="H886" t="s">
        <v>10174</v>
      </c>
      <c r="I886" t="s">
        <v>377</v>
      </c>
      <c r="J886" t="s">
        <v>10169</v>
      </c>
    </row>
    <row r="887" spans="1:10" x14ac:dyDescent="0.2">
      <c r="A887" t="s">
        <v>5135</v>
      </c>
      <c r="B887" t="s">
        <v>5136</v>
      </c>
      <c r="C887" t="s">
        <v>2606</v>
      </c>
      <c r="D887" t="s">
        <v>2606</v>
      </c>
      <c r="E887" t="s">
        <v>670</v>
      </c>
      <c r="F887" t="s">
        <v>671</v>
      </c>
      <c r="G887" t="s">
        <v>5137</v>
      </c>
      <c r="H887" t="s">
        <v>5138</v>
      </c>
      <c r="I887" t="s">
        <v>377</v>
      </c>
      <c r="J887" t="s">
        <v>5135</v>
      </c>
    </row>
    <row r="888" spans="1:10" x14ac:dyDescent="0.2">
      <c r="A888" t="s">
        <v>4116</v>
      </c>
      <c r="B888" t="s">
        <v>4117</v>
      </c>
      <c r="C888" t="s">
        <v>2787</v>
      </c>
      <c r="D888" t="s">
        <v>2606</v>
      </c>
      <c r="E888" t="s">
        <v>679</v>
      </c>
      <c r="F888" t="s">
        <v>671</v>
      </c>
      <c r="G888" t="s">
        <v>4118</v>
      </c>
      <c r="H888" t="s">
        <v>4119</v>
      </c>
      <c r="I888" t="s">
        <v>377</v>
      </c>
      <c r="J888" t="s">
        <v>4116</v>
      </c>
    </row>
    <row r="889" spans="1:10" x14ac:dyDescent="0.2">
      <c r="A889" t="s">
        <v>739</v>
      </c>
      <c r="B889" t="s">
        <v>740</v>
      </c>
      <c r="C889" t="s">
        <v>2606</v>
      </c>
      <c r="D889" t="s">
        <v>2606</v>
      </c>
      <c r="E889" t="s">
        <v>670</v>
      </c>
      <c r="F889" t="s">
        <v>671</v>
      </c>
      <c r="G889" t="s">
        <v>741</v>
      </c>
      <c r="H889" t="s">
        <v>742</v>
      </c>
      <c r="I889" t="s">
        <v>377</v>
      </c>
      <c r="J889" t="s">
        <v>739</v>
      </c>
    </row>
    <row r="890" spans="1:10" x14ac:dyDescent="0.2">
      <c r="A890" t="s">
        <v>675</v>
      </c>
      <c r="B890" t="s">
        <v>4816</v>
      </c>
      <c r="C890" t="s">
        <v>4817</v>
      </c>
      <c r="D890" t="s">
        <v>2606</v>
      </c>
      <c r="E890" t="s">
        <v>670</v>
      </c>
      <c r="F890" t="s">
        <v>671</v>
      </c>
      <c r="G890" t="s">
        <v>4818</v>
      </c>
      <c r="H890" t="s">
        <v>676</v>
      </c>
      <c r="I890" t="s">
        <v>377</v>
      </c>
      <c r="J890" t="s">
        <v>675</v>
      </c>
    </row>
    <row r="891" spans="1:10" x14ac:dyDescent="0.2">
      <c r="A891" t="s">
        <v>5321</v>
      </c>
      <c r="B891" t="s">
        <v>5322</v>
      </c>
      <c r="C891" t="s">
        <v>2606</v>
      </c>
      <c r="D891" t="s">
        <v>2606</v>
      </c>
      <c r="E891" t="s">
        <v>679</v>
      </c>
      <c r="F891" t="s">
        <v>671</v>
      </c>
      <c r="G891" t="s">
        <v>5323</v>
      </c>
      <c r="H891" t="s">
        <v>5324</v>
      </c>
      <c r="I891" t="s">
        <v>377</v>
      </c>
      <c r="J891" t="s">
        <v>5321</v>
      </c>
    </row>
    <row r="892" spans="1:10" x14ac:dyDescent="0.2">
      <c r="A892" t="s">
        <v>8600</v>
      </c>
      <c r="B892" t="s">
        <v>8601</v>
      </c>
      <c r="C892" t="s">
        <v>7519</v>
      </c>
      <c r="D892" t="s">
        <v>2606</v>
      </c>
      <c r="E892" t="s">
        <v>6803</v>
      </c>
      <c r="F892" t="s">
        <v>6804</v>
      </c>
      <c r="G892" t="s">
        <v>8602</v>
      </c>
      <c r="H892" t="s">
        <v>8603</v>
      </c>
      <c r="I892" t="s">
        <v>377</v>
      </c>
      <c r="J892" t="s">
        <v>8600</v>
      </c>
    </row>
    <row r="893" spans="1:10" x14ac:dyDescent="0.2">
      <c r="A893" t="s">
        <v>2534</v>
      </c>
      <c r="B893" t="s">
        <v>4995</v>
      </c>
      <c r="C893" t="s">
        <v>2537</v>
      </c>
      <c r="D893" t="s">
        <v>2774</v>
      </c>
      <c r="E893" t="s">
        <v>2536</v>
      </c>
      <c r="F893" t="s">
        <v>2537</v>
      </c>
      <c r="G893" t="s">
        <v>4996</v>
      </c>
      <c r="H893" t="s">
        <v>2535</v>
      </c>
      <c r="I893" t="s">
        <v>377</v>
      </c>
      <c r="J893" t="s">
        <v>2534</v>
      </c>
    </row>
    <row r="894" spans="1:10" x14ac:dyDescent="0.2">
      <c r="A894" t="s">
        <v>5601</v>
      </c>
      <c r="B894" t="s">
        <v>5602</v>
      </c>
      <c r="C894" t="s">
        <v>395</v>
      </c>
      <c r="D894" t="s">
        <v>2606</v>
      </c>
      <c r="E894" t="s">
        <v>3688</v>
      </c>
      <c r="F894" t="s">
        <v>3689</v>
      </c>
      <c r="G894" t="s">
        <v>5603</v>
      </c>
      <c r="H894" t="s">
        <v>5604</v>
      </c>
      <c r="I894" t="s">
        <v>377</v>
      </c>
      <c r="J894" t="s">
        <v>5601</v>
      </c>
    </row>
    <row r="895" spans="1:10" x14ac:dyDescent="0.2">
      <c r="A895" t="s">
        <v>5803</v>
      </c>
      <c r="B895" t="s">
        <v>5804</v>
      </c>
      <c r="C895" t="s">
        <v>2606</v>
      </c>
      <c r="D895" t="s">
        <v>2606</v>
      </c>
      <c r="E895" t="s">
        <v>2887</v>
      </c>
      <c r="F895" t="s">
        <v>2888</v>
      </c>
      <c r="G895" t="s">
        <v>5805</v>
      </c>
      <c r="H895" t="s">
        <v>5806</v>
      </c>
      <c r="I895" t="s">
        <v>377</v>
      </c>
      <c r="J895" t="s">
        <v>5803</v>
      </c>
    </row>
    <row r="896" spans="1:10" x14ac:dyDescent="0.2">
      <c r="A896" t="s">
        <v>9390</v>
      </c>
      <c r="B896" t="s">
        <v>9391</v>
      </c>
      <c r="C896" t="s">
        <v>3044</v>
      </c>
      <c r="D896" t="s">
        <v>2606</v>
      </c>
      <c r="E896" t="s">
        <v>745</v>
      </c>
      <c r="F896" t="s">
        <v>746</v>
      </c>
      <c r="G896" t="s">
        <v>9392</v>
      </c>
      <c r="H896" t="s">
        <v>9393</v>
      </c>
      <c r="I896" t="s">
        <v>377</v>
      </c>
      <c r="J896" t="s">
        <v>9390</v>
      </c>
    </row>
    <row r="897" spans="1:10" x14ac:dyDescent="0.2">
      <c r="A897" t="s">
        <v>11876</v>
      </c>
      <c r="B897" t="s">
        <v>11877</v>
      </c>
      <c r="C897" t="s">
        <v>2606</v>
      </c>
      <c r="D897" t="s">
        <v>2606</v>
      </c>
      <c r="E897" t="s">
        <v>2541</v>
      </c>
      <c r="F897" t="s">
        <v>2542</v>
      </c>
      <c r="G897" t="s">
        <v>11878</v>
      </c>
      <c r="H897" t="s">
        <v>11879</v>
      </c>
      <c r="I897" t="s">
        <v>377</v>
      </c>
      <c r="J897" t="s">
        <v>11876</v>
      </c>
    </row>
    <row r="898" spans="1:10" x14ac:dyDescent="0.2">
      <c r="A898" t="s">
        <v>2545</v>
      </c>
      <c r="B898" t="s">
        <v>9112</v>
      </c>
      <c r="C898" t="s">
        <v>9113</v>
      </c>
      <c r="D898" t="s">
        <v>3526</v>
      </c>
      <c r="E898" t="s">
        <v>2547</v>
      </c>
      <c r="F898" t="s">
        <v>2548</v>
      </c>
      <c r="G898" t="s">
        <v>9114</v>
      </c>
      <c r="H898" t="s">
        <v>2546</v>
      </c>
      <c r="I898" t="s">
        <v>377</v>
      </c>
      <c r="J898" t="s">
        <v>2545</v>
      </c>
    </row>
    <row r="899" spans="1:10" x14ac:dyDescent="0.2">
      <c r="A899" t="s">
        <v>10843</v>
      </c>
      <c r="B899" t="s">
        <v>10844</v>
      </c>
      <c r="C899" t="s">
        <v>2606</v>
      </c>
      <c r="D899" t="s">
        <v>2606</v>
      </c>
      <c r="E899" t="s">
        <v>2547</v>
      </c>
      <c r="F899" t="s">
        <v>2548</v>
      </c>
      <c r="G899" t="s">
        <v>10845</v>
      </c>
      <c r="H899" t="s">
        <v>10846</v>
      </c>
      <c r="I899" t="s">
        <v>377</v>
      </c>
      <c r="J899" t="s">
        <v>10843</v>
      </c>
    </row>
    <row r="900" spans="1:10" x14ac:dyDescent="0.2">
      <c r="A900" t="s">
        <v>2549</v>
      </c>
      <c r="B900" t="s">
        <v>5906</v>
      </c>
      <c r="C900" t="s">
        <v>5907</v>
      </c>
      <c r="D900" t="s">
        <v>5908</v>
      </c>
      <c r="E900" t="s">
        <v>2551</v>
      </c>
      <c r="F900" t="s">
        <v>2552</v>
      </c>
      <c r="G900" t="s">
        <v>5909</v>
      </c>
      <c r="H900" t="s">
        <v>2550</v>
      </c>
      <c r="I900" t="s">
        <v>377</v>
      </c>
      <c r="J900" t="s">
        <v>2549</v>
      </c>
    </row>
    <row r="901" spans="1:10" x14ac:dyDescent="0.2">
      <c r="A901" t="s">
        <v>2557</v>
      </c>
      <c r="B901" t="s">
        <v>2558</v>
      </c>
      <c r="C901" t="s">
        <v>2606</v>
      </c>
      <c r="D901" t="s">
        <v>2606</v>
      </c>
      <c r="E901" t="s">
        <v>2551</v>
      </c>
      <c r="F901" t="s">
        <v>2552</v>
      </c>
      <c r="G901" t="s">
        <v>8243</v>
      </c>
      <c r="H901" t="s">
        <v>2559</v>
      </c>
      <c r="I901" t="s">
        <v>377</v>
      </c>
      <c r="J901" t="s">
        <v>2557</v>
      </c>
    </row>
    <row r="902" spans="1:10" x14ac:dyDescent="0.2">
      <c r="A902" t="s">
        <v>2566</v>
      </c>
      <c r="B902" t="s">
        <v>2772</v>
      </c>
      <c r="C902" t="s">
        <v>2773</v>
      </c>
      <c r="D902" t="s">
        <v>2774</v>
      </c>
      <c r="E902" t="s">
        <v>2562</v>
      </c>
      <c r="F902" t="s">
        <v>2563</v>
      </c>
      <c r="G902" t="s">
        <v>2775</v>
      </c>
      <c r="H902" t="s">
        <v>2567</v>
      </c>
      <c r="I902" t="s">
        <v>377</v>
      </c>
      <c r="J902" t="s">
        <v>2566</v>
      </c>
    </row>
    <row r="903" spans="1:10" x14ac:dyDescent="0.2">
      <c r="A903" t="s">
        <v>2560</v>
      </c>
      <c r="B903" t="s">
        <v>6218</v>
      </c>
      <c r="C903" t="s">
        <v>395</v>
      </c>
      <c r="D903" t="s">
        <v>754</v>
      </c>
      <c r="E903" t="s">
        <v>2562</v>
      </c>
      <c r="F903" t="s">
        <v>2563</v>
      </c>
      <c r="G903" t="s">
        <v>2793</v>
      </c>
      <c r="H903" t="s">
        <v>2561</v>
      </c>
      <c r="I903" t="s">
        <v>377</v>
      </c>
      <c r="J903" t="s">
        <v>2560</v>
      </c>
    </row>
    <row r="904" spans="1:10" x14ac:dyDescent="0.2">
      <c r="A904" t="s">
        <v>4468</v>
      </c>
      <c r="B904" t="s">
        <v>4469</v>
      </c>
      <c r="C904" t="s">
        <v>2606</v>
      </c>
      <c r="D904" t="s">
        <v>2606</v>
      </c>
      <c r="E904" t="s">
        <v>3654</v>
      </c>
      <c r="F904" t="s">
        <v>3655</v>
      </c>
      <c r="G904" t="s">
        <v>4470</v>
      </c>
      <c r="H904" t="s">
        <v>4471</v>
      </c>
      <c r="I904" t="s">
        <v>377</v>
      </c>
      <c r="J904" t="s">
        <v>4468</v>
      </c>
    </row>
    <row r="905" spans="1:10" x14ac:dyDescent="0.2">
      <c r="A905" t="s">
        <v>7036</v>
      </c>
      <c r="B905" t="s">
        <v>7037</v>
      </c>
      <c r="C905" t="s">
        <v>7038</v>
      </c>
      <c r="D905" t="s">
        <v>7039</v>
      </c>
      <c r="E905" t="s">
        <v>2570</v>
      </c>
      <c r="F905" t="s">
        <v>2571</v>
      </c>
      <c r="G905" t="s">
        <v>7040</v>
      </c>
      <c r="H905" t="s">
        <v>7041</v>
      </c>
      <c r="I905" t="s">
        <v>377</v>
      </c>
      <c r="J905" t="s">
        <v>7036</v>
      </c>
    </row>
    <row r="906" spans="1:10" x14ac:dyDescent="0.2">
      <c r="A906" t="s">
        <v>10092</v>
      </c>
      <c r="B906" t="s">
        <v>395</v>
      </c>
      <c r="C906" t="s">
        <v>2606</v>
      </c>
      <c r="D906" t="s">
        <v>2606</v>
      </c>
      <c r="E906" t="s">
        <v>2570</v>
      </c>
      <c r="F906" t="s">
        <v>2571</v>
      </c>
      <c r="G906" t="s">
        <v>10093</v>
      </c>
      <c r="H906" t="s">
        <v>10094</v>
      </c>
      <c r="I906" t="s">
        <v>377</v>
      </c>
      <c r="J906" t="s">
        <v>10092</v>
      </c>
    </row>
    <row r="907" spans="1:10" x14ac:dyDescent="0.2">
      <c r="A907" t="s">
        <v>11081</v>
      </c>
      <c r="B907" t="s">
        <v>11082</v>
      </c>
      <c r="C907" t="s">
        <v>2023</v>
      </c>
      <c r="D907" t="s">
        <v>2606</v>
      </c>
      <c r="E907" t="s">
        <v>2024</v>
      </c>
      <c r="F907" t="s">
        <v>2025</v>
      </c>
      <c r="G907" t="s">
        <v>11083</v>
      </c>
      <c r="H907" t="s">
        <v>11084</v>
      </c>
      <c r="I907" t="s">
        <v>377</v>
      </c>
      <c r="J907" t="s">
        <v>11081</v>
      </c>
    </row>
    <row r="908" spans="1:10" x14ac:dyDescent="0.2">
      <c r="A908" t="s">
        <v>2579</v>
      </c>
      <c r="B908" t="s">
        <v>10974</v>
      </c>
      <c r="C908" t="s">
        <v>3044</v>
      </c>
      <c r="D908" t="s">
        <v>754</v>
      </c>
      <c r="E908" t="s">
        <v>2581</v>
      </c>
      <c r="F908" t="s">
        <v>2572</v>
      </c>
      <c r="G908" t="s">
        <v>10975</v>
      </c>
      <c r="H908" t="s">
        <v>2580</v>
      </c>
      <c r="I908" t="s">
        <v>377</v>
      </c>
      <c r="J908" t="s">
        <v>2579</v>
      </c>
    </row>
    <row r="909" spans="1:10" x14ac:dyDescent="0.2">
      <c r="A909" t="s">
        <v>6980</v>
      </c>
      <c r="B909" t="s">
        <v>6981</v>
      </c>
      <c r="C909" t="s">
        <v>6982</v>
      </c>
      <c r="D909" t="s">
        <v>2606</v>
      </c>
      <c r="E909" t="s">
        <v>1978</v>
      </c>
      <c r="F909" t="s">
        <v>2572</v>
      </c>
      <c r="G909" t="s">
        <v>6983</v>
      </c>
      <c r="H909" t="s">
        <v>6984</v>
      </c>
      <c r="I909" t="s">
        <v>377</v>
      </c>
      <c r="J909" t="s">
        <v>6980</v>
      </c>
    </row>
    <row r="910" spans="1:10" x14ac:dyDescent="0.2">
      <c r="A910" t="s">
        <v>1659</v>
      </c>
      <c r="B910" t="s">
        <v>8026</v>
      </c>
      <c r="C910" t="s">
        <v>3044</v>
      </c>
      <c r="D910" t="s">
        <v>2606</v>
      </c>
      <c r="E910" t="s">
        <v>1639</v>
      </c>
      <c r="F910" t="s">
        <v>2572</v>
      </c>
      <c r="G910" t="s">
        <v>8027</v>
      </c>
      <c r="H910" t="s">
        <v>1660</v>
      </c>
      <c r="I910" t="s">
        <v>377</v>
      </c>
      <c r="J910" t="s">
        <v>1659</v>
      </c>
    </row>
    <row r="911" spans="1:10" x14ac:dyDescent="0.2">
      <c r="A911" t="s">
        <v>1661</v>
      </c>
      <c r="B911" t="s">
        <v>9120</v>
      </c>
      <c r="C911" t="s">
        <v>9121</v>
      </c>
      <c r="D911" t="s">
        <v>9122</v>
      </c>
      <c r="E911" t="s">
        <v>1663</v>
      </c>
      <c r="F911" t="s">
        <v>2572</v>
      </c>
      <c r="G911" t="s">
        <v>9123</v>
      </c>
      <c r="H911" t="s">
        <v>1662</v>
      </c>
      <c r="I911" t="s">
        <v>377</v>
      </c>
      <c r="J911" t="s">
        <v>1661</v>
      </c>
    </row>
    <row r="912" spans="1:10" x14ac:dyDescent="0.2">
      <c r="A912" t="s">
        <v>1674</v>
      </c>
      <c r="B912" t="s">
        <v>8868</v>
      </c>
      <c r="C912" t="s">
        <v>2787</v>
      </c>
      <c r="D912" t="s">
        <v>2606</v>
      </c>
      <c r="E912" t="s">
        <v>2593</v>
      </c>
      <c r="F912" t="s">
        <v>2572</v>
      </c>
      <c r="G912" t="s">
        <v>8869</v>
      </c>
      <c r="H912" t="s">
        <v>1675</v>
      </c>
      <c r="I912" t="s">
        <v>377</v>
      </c>
      <c r="J912" t="s">
        <v>1674</v>
      </c>
    </row>
    <row r="913" spans="1:10" x14ac:dyDescent="0.2">
      <c r="A913" t="s">
        <v>2598</v>
      </c>
      <c r="B913" t="s">
        <v>10964</v>
      </c>
      <c r="C913" t="s">
        <v>3044</v>
      </c>
      <c r="D913" t="s">
        <v>754</v>
      </c>
      <c r="E913" t="s">
        <v>1639</v>
      </c>
      <c r="F913" t="s">
        <v>2572</v>
      </c>
      <c r="G913" t="s">
        <v>10965</v>
      </c>
      <c r="H913" t="s">
        <v>1638</v>
      </c>
      <c r="I913" t="s">
        <v>377</v>
      </c>
      <c r="J913" t="s">
        <v>2598</v>
      </c>
    </row>
    <row r="914" spans="1:10" x14ac:dyDescent="0.2">
      <c r="A914" t="s">
        <v>11962</v>
      </c>
      <c r="B914" t="s">
        <v>11963</v>
      </c>
      <c r="C914" t="s">
        <v>11964</v>
      </c>
      <c r="D914" t="s">
        <v>11965</v>
      </c>
      <c r="E914" t="s">
        <v>1647</v>
      </c>
      <c r="F914" t="s">
        <v>2572</v>
      </c>
      <c r="G914" t="s">
        <v>11966</v>
      </c>
      <c r="H914" t="s">
        <v>11967</v>
      </c>
      <c r="I914" t="s">
        <v>377</v>
      </c>
      <c r="J914" t="s">
        <v>11962</v>
      </c>
    </row>
    <row r="915" spans="1:10" x14ac:dyDescent="0.2">
      <c r="A915" t="s">
        <v>1653</v>
      </c>
      <c r="B915" t="s">
        <v>775</v>
      </c>
      <c r="C915" t="s">
        <v>395</v>
      </c>
      <c r="D915" t="s">
        <v>2606</v>
      </c>
      <c r="E915" t="s">
        <v>1655</v>
      </c>
      <c r="F915" t="s">
        <v>2572</v>
      </c>
      <c r="G915" t="s">
        <v>8867</v>
      </c>
      <c r="H915" t="s">
        <v>1654</v>
      </c>
      <c r="I915" t="s">
        <v>377</v>
      </c>
      <c r="J915" t="s">
        <v>1653</v>
      </c>
    </row>
    <row r="916" spans="1:10" x14ac:dyDescent="0.2">
      <c r="A916" t="s">
        <v>10966</v>
      </c>
      <c r="B916" t="s">
        <v>10967</v>
      </c>
      <c r="C916" t="s">
        <v>7182</v>
      </c>
      <c r="D916" t="s">
        <v>7506</v>
      </c>
      <c r="E916" t="s">
        <v>1655</v>
      </c>
      <c r="F916" t="s">
        <v>2572</v>
      </c>
      <c r="G916" t="s">
        <v>10968</v>
      </c>
      <c r="H916" t="s">
        <v>10969</v>
      </c>
      <c r="I916" t="s">
        <v>377</v>
      </c>
      <c r="J916" t="s">
        <v>10966</v>
      </c>
    </row>
    <row r="917" spans="1:10" x14ac:dyDescent="0.2">
      <c r="A917" t="s">
        <v>7502</v>
      </c>
      <c r="B917" t="s">
        <v>7350</v>
      </c>
      <c r="C917" t="s">
        <v>3044</v>
      </c>
      <c r="D917" t="s">
        <v>2606</v>
      </c>
      <c r="E917" t="s">
        <v>1671</v>
      </c>
      <c r="F917" t="s">
        <v>2572</v>
      </c>
      <c r="G917" t="s">
        <v>7503</v>
      </c>
      <c r="H917" t="s">
        <v>7504</v>
      </c>
      <c r="I917" t="s">
        <v>377</v>
      </c>
      <c r="J917" t="s">
        <v>7502</v>
      </c>
    </row>
    <row r="918" spans="1:10" x14ac:dyDescent="0.2">
      <c r="A918" t="s">
        <v>1656</v>
      </c>
      <c r="B918" t="s">
        <v>539</v>
      </c>
      <c r="C918" t="s">
        <v>3044</v>
      </c>
      <c r="D918" t="s">
        <v>950</v>
      </c>
      <c r="E918" t="s">
        <v>1658</v>
      </c>
      <c r="F918" t="s">
        <v>2572</v>
      </c>
      <c r="G918" t="s">
        <v>951</v>
      </c>
      <c r="H918" t="s">
        <v>1657</v>
      </c>
      <c r="I918" t="s">
        <v>377</v>
      </c>
      <c r="J918" t="s">
        <v>1656</v>
      </c>
    </row>
    <row r="919" spans="1:10" x14ac:dyDescent="0.2">
      <c r="A919" t="s">
        <v>1645</v>
      </c>
      <c r="B919" t="s">
        <v>11960</v>
      </c>
      <c r="C919" t="s">
        <v>754</v>
      </c>
      <c r="D919" t="s">
        <v>2606</v>
      </c>
      <c r="E919" t="s">
        <v>1647</v>
      </c>
      <c r="F919" t="s">
        <v>2572</v>
      </c>
      <c r="G919" t="s">
        <v>11961</v>
      </c>
      <c r="H919" t="s">
        <v>1646</v>
      </c>
      <c r="I919" t="s">
        <v>377</v>
      </c>
      <c r="J919" t="s">
        <v>1645</v>
      </c>
    </row>
    <row r="920" spans="1:10" x14ac:dyDescent="0.2">
      <c r="A920" t="s">
        <v>1669</v>
      </c>
      <c r="B920" t="s">
        <v>7505</v>
      </c>
      <c r="C920" t="s">
        <v>3044</v>
      </c>
      <c r="D920" t="s">
        <v>7506</v>
      </c>
      <c r="E920" t="s">
        <v>1671</v>
      </c>
      <c r="F920" t="s">
        <v>2572</v>
      </c>
      <c r="G920" t="s">
        <v>7507</v>
      </c>
      <c r="H920" t="s">
        <v>1670</v>
      </c>
      <c r="I920" t="s">
        <v>377</v>
      </c>
      <c r="J920" t="s">
        <v>1669</v>
      </c>
    </row>
    <row r="921" spans="1:10" x14ac:dyDescent="0.2">
      <c r="A921" t="s">
        <v>1640</v>
      </c>
      <c r="B921" t="s">
        <v>5989</v>
      </c>
      <c r="C921" t="s">
        <v>5990</v>
      </c>
      <c r="D921" t="s">
        <v>5991</v>
      </c>
      <c r="E921" t="s">
        <v>1642</v>
      </c>
      <c r="F921" t="s">
        <v>2572</v>
      </c>
      <c r="G921" t="s">
        <v>5992</v>
      </c>
      <c r="H921" t="s">
        <v>1641</v>
      </c>
      <c r="I921" t="s">
        <v>377</v>
      </c>
      <c r="J921" t="s">
        <v>1640</v>
      </c>
    </row>
    <row r="922" spans="1:10" x14ac:dyDescent="0.2">
      <c r="A922" t="s">
        <v>8543</v>
      </c>
      <c r="B922" t="s">
        <v>8544</v>
      </c>
      <c r="C922" t="s">
        <v>3044</v>
      </c>
      <c r="D922" t="s">
        <v>2606</v>
      </c>
      <c r="E922" t="s">
        <v>1978</v>
      </c>
      <c r="F922" t="s">
        <v>2572</v>
      </c>
      <c r="G922" t="s">
        <v>8545</v>
      </c>
      <c r="H922" t="s">
        <v>8546</v>
      </c>
      <c r="I922" t="s">
        <v>377</v>
      </c>
      <c r="J922" t="s">
        <v>8543</v>
      </c>
    </row>
    <row r="923" spans="1:10" x14ac:dyDescent="0.2">
      <c r="A923" t="s">
        <v>6275</v>
      </c>
      <c r="B923" t="s">
        <v>6276</v>
      </c>
      <c r="C923" t="s">
        <v>3044</v>
      </c>
      <c r="D923" t="s">
        <v>754</v>
      </c>
      <c r="E923" t="s">
        <v>1647</v>
      </c>
      <c r="F923" t="s">
        <v>2572</v>
      </c>
      <c r="G923" t="s">
        <v>6277</v>
      </c>
      <c r="H923" t="s">
        <v>6278</v>
      </c>
      <c r="I923" t="s">
        <v>377</v>
      </c>
      <c r="J923" t="s">
        <v>6275</v>
      </c>
    </row>
    <row r="924" spans="1:10" x14ac:dyDescent="0.2">
      <c r="A924" t="s">
        <v>10490</v>
      </c>
      <c r="B924" t="s">
        <v>2913</v>
      </c>
      <c r="C924" t="s">
        <v>3044</v>
      </c>
      <c r="D924" t="s">
        <v>754</v>
      </c>
      <c r="E924" t="s">
        <v>2597</v>
      </c>
      <c r="F924" t="s">
        <v>2572</v>
      </c>
      <c r="G924" t="s">
        <v>10491</v>
      </c>
      <c r="H924" t="s">
        <v>9359</v>
      </c>
      <c r="I924" t="s">
        <v>377</v>
      </c>
      <c r="J924" t="s">
        <v>10490</v>
      </c>
    </row>
    <row r="925" spans="1:10" x14ac:dyDescent="0.2">
      <c r="A925" t="s">
        <v>2588</v>
      </c>
      <c r="B925" t="s">
        <v>9341</v>
      </c>
      <c r="C925" t="s">
        <v>3044</v>
      </c>
      <c r="D925" t="s">
        <v>2774</v>
      </c>
      <c r="E925" t="s">
        <v>2590</v>
      </c>
      <c r="F925" t="s">
        <v>2572</v>
      </c>
      <c r="G925" t="s">
        <v>9342</v>
      </c>
      <c r="H925" t="s">
        <v>2589</v>
      </c>
      <c r="I925" t="s">
        <v>377</v>
      </c>
      <c r="J925" t="s">
        <v>2588</v>
      </c>
    </row>
    <row r="926" spans="1:10" x14ac:dyDescent="0.2">
      <c r="A926" t="s">
        <v>1648</v>
      </c>
      <c r="B926" t="s">
        <v>3332</v>
      </c>
      <c r="C926" t="s">
        <v>3333</v>
      </c>
      <c r="D926" t="s">
        <v>3334</v>
      </c>
      <c r="E926" t="s">
        <v>1650</v>
      </c>
      <c r="F926" t="s">
        <v>2572</v>
      </c>
      <c r="G926" t="s">
        <v>3335</v>
      </c>
      <c r="H926" t="s">
        <v>1649</v>
      </c>
      <c r="I926" t="s">
        <v>377</v>
      </c>
      <c r="J926" t="s">
        <v>1648</v>
      </c>
    </row>
    <row r="927" spans="1:10" x14ac:dyDescent="0.2">
      <c r="A927" t="s">
        <v>10970</v>
      </c>
      <c r="B927" t="s">
        <v>10971</v>
      </c>
      <c r="C927" t="s">
        <v>3044</v>
      </c>
      <c r="D927" t="s">
        <v>754</v>
      </c>
      <c r="E927" t="s">
        <v>2578</v>
      </c>
      <c r="F927" t="s">
        <v>2572</v>
      </c>
      <c r="G927" t="s">
        <v>10972</v>
      </c>
      <c r="H927" t="s">
        <v>10973</v>
      </c>
      <c r="I927" t="s">
        <v>377</v>
      </c>
      <c r="J927" t="s">
        <v>10970</v>
      </c>
    </row>
    <row r="928" spans="1:10" x14ac:dyDescent="0.2">
      <c r="A928" t="s">
        <v>11642</v>
      </c>
      <c r="B928" t="s">
        <v>11643</v>
      </c>
      <c r="C928" t="s">
        <v>3044</v>
      </c>
      <c r="D928" t="s">
        <v>754</v>
      </c>
      <c r="E928" t="s">
        <v>1642</v>
      </c>
      <c r="F928" t="s">
        <v>2572</v>
      </c>
      <c r="G928" t="s">
        <v>11644</v>
      </c>
      <c r="H928" t="s">
        <v>11645</v>
      </c>
      <c r="I928" t="s">
        <v>377</v>
      </c>
      <c r="J928" t="s">
        <v>11642</v>
      </c>
    </row>
    <row r="929" spans="1:10" x14ac:dyDescent="0.2">
      <c r="A929" t="s">
        <v>2891</v>
      </c>
      <c r="B929" t="s">
        <v>2892</v>
      </c>
      <c r="C929" t="s">
        <v>754</v>
      </c>
      <c r="D929" t="s">
        <v>2606</v>
      </c>
      <c r="E929" t="s">
        <v>2673</v>
      </c>
      <c r="F929" t="s">
        <v>2674</v>
      </c>
      <c r="G929" t="s">
        <v>2893</v>
      </c>
      <c r="H929" t="s">
        <v>2894</v>
      </c>
      <c r="I929" t="s">
        <v>377</v>
      </c>
      <c r="J929" t="s">
        <v>2891</v>
      </c>
    </row>
    <row r="930" spans="1:10" x14ac:dyDescent="0.2">
      <c r="A930" t="s">
        <v>2671</v>
      </c>
      <c r="B930" t="s">
        <v>2672</v>
      </c>
      <c r="C930" t="s">
        <v>395</v>
      </c>
      <c r="D930" t="s">
        <v>754</v>
      </c>
      <c r="E930" t="s">
        <v>2673</v>
      </c>
      <c r="F930" t="s">
        <v>2674</v>
      </c>
      <c r="G930" t="s">
        <v>2675</v>
      </c>
      <c r="H930" t="s">
        <v>2676</v>
      </c>
      <c r="I930" t="s">
        <v>377</v>
      </c>
      <c r="J930" t="s">
        <v>2671</v>
      </c>
    </row>
    <row r="931" spans="1:10" x14ac:dyDescent="0.2">
      <c r="A931" t="s">
        <v>9218</v>
      </c>
      <c r="B931" t="s">
        <v>9219</v>
      </c>
      <c r="C931" t="s">
        <v>2606</v>
      </c>
      <c r="D931" t="s">
        <v>2606</v>
      </c>
      <c r="E931" t="s">
        <v>1678</v>
      </c>
      <c r="F931" t="s">
        <v>1679</v>
      </c>
      <c r="G931" t="s">
        <v>9220</v>
      </c>
      <c r="H931" t="s">
        <v>9221</v>
      </c>
      <c r="I931" t="s">
        <v>377</v>
      </c>
      <c r="J931" t="s">
        <v>9218</v>
      </c>
    </row>
    <row r="932" spans="1:10" x14ac:dyDescent="0.2">
      <c r="A932" t="s">
        <v>8522</v>
      </c>
      <c r="B932" t="s">
        <v>8523</v>
      </c>
      <c r="C932" t="s">
        <v>5927</v>
      </c>
      <c r="D932" t="s">
        <v>2606</v>
      </c>
      <c r="E932" t="s">
        <v>1682</v>
      </c>
      <c r="F932" t="s">
        <v>1683</v>
      </c>
      <c r="G932" t="s">
        <v>8524</v>
      </c>
      <c r="H932" t="s">
        <v>8525</v>
      </c>
      <c r="I932" t="s">
        <v>377</v>
      </c>
      <c r="J932" t="s">
        <v>8522</v>
      </c>
    </row>
    <row r="933" spans="1:10" x14ac:dyDescent="0.2">
      <c r="A933" t="s">
        <v>1694</v>
      </c>
      <c r="B933" t="s">
        <v>5116</v>
      </c>
      <c r="C933" t="s">
        <v>8020</v>
      </c>
      <c r="D933" t="s">
        <v>2606</v>
      </c>
      <c r="E933" t="s">
        <v>1686</v>
      </c>
      <c r="F933" t="s">
        <v>1687</v>
      </c>
      <c r="G933" t="s">
        <v>8021</v>
      </c>
      <c r="H933" t="s">
        <v>1695</v>
      </c>
      <c r="I933" t="s">
        <v>377</v>
      </c>
      <c r="J933" t="s">
        <v>1694</v>
      </c>
    </row>
    <row r="934" spans="1:10" x14ac:dyDescent="0.2">
      <c r="A934" t="s">
        <v>7562</v>
      </c>
      <c r="B934" t="s">
        <v>6061</v>
      </c>
      <c r="C934" t="s">
        <v>7563</v>
      </c>
      <c r="D934" t="s">
        <v>2606</v>
      </c>
      <c r="E934" t="s">
        <v>1686</v>
      </c>
      <c r="F934" t="s">
        <v>1687</v>
      </c>
      <c r="G934" t="s">
        <v>7564</v>
      </c>
      <c r="H934" t="s">
        <v>8701</v>
      </c>
      <c r="I934" t="s">
        <v>377</v>
      </c>
      <c r="J934" t="s">
        <v>7562</v>
      </c>
    </row>
    <row r="935" spans="1:10" x14ac:dyDescent="0.2">
      <c r="A935" t="s">
        <v>1696</v>
      </c>
      <c r="B935" t="s">
        <v>847</v>
      </c>
      <c r="C935" t="s">
        <v>848</v>
      </c>
      <c r="D935" t="s">
        <v>754</v>
      </c>
      <c r="E935" t="s">
        <v>1698</v>
      </c>
      <c r="F935" t="s">
        <v>1699</v>
      </c>
      <c r="G935" t="s">
        <v>849</v>
      </c>
      <c r="H935" t="s">
        <v>1697</v>
      </c>
      <c r="I935" t="s">
        <v>377</v>
      </c>
      <c r="J935" t="s">
        <v>1696</v>
      </c>
    </row>
    <row r="936" spans="1:10" x14ac:dyDescent="0.2">
      <c r="A936" t="s">
        <v>11622</v>
      </c>
      <c r="B936" t="s">
        <v>11623</v>
      </c>
      <c r="C936" t="s">
        <v>2606</v>
      </c>
      <c r="D936" t="s">
        <v>2606</v>
      </c>
      <c r="E936" t="s">
        <v>844</v>
      </c>
      <c r="F936" t="s">
        <v>1699</v>
      </c>
      <c r="G936" t="s">
        <v>11624</v>
      </c>
      <c r="H936" t="s">
        <v>11625</v>
      </c>
      <c r="I936" t="s">
        <v>377</v>
      </c>
      <c r="J936" t="s">
        <v>11622</v>
      </c>
    </row>
    <row r="937" spans="1:10" x14ac:dyDescent="0.2">
      <c r="A937" t="s">
        <v>1700</v>
      </c>
      <c r="B937" t="s">
        <v>1701</v>
      </c>
      <c r="C937" t="s">
        <v>2606</v>
      </c>
      <c r="D937" t="s">
        <v>2606</v>
      </c>
      <c r="E937" t="s">
        <v>1703</v>
      </c>
      <c r="F937" t="s">
        <v>1699</v>
      </c>
      <c r="G937" t="s">
        <v>3413</v>
      </c>
      <c r="H937" t="s">
        <v>1702</v>
      </c>
      <c r="I937" t="s">
        <v>377</v>
      </c>
      <c r="J937" t="s">
        <v>1700</v>
      </c>
    </row>
    <row r="938" spans="1:10" x14ac:dyDescent="0.2">
      <c r="A938" t="s">
        <v>5235</v>
      </c>
      <c r="B938" t="s">
        <v>571</v>
      </c>
      <c r="C938" t="s">
        <v>2606</v>
      </c>
      <c r="D938" t="s">
        <v>2606</v>
      </c>
      <c r="E938" t="s">
        <v>1703</v>
      </c>
      <c r="F938" t="s">
        <v>1699</v>
      </c>
      <c r="G938" t="s">
        <v>5236</v>
      </c>
      <c r="H938" t="s">
        <v>5237</v>
      </c>
      <c r="I938" t="s">
        <v>377</v>
      </c>
      <c r="J938" t="s">
        <v>5235</v>
      </c>
    </row>
    <row r="939" spans="1:10" x14ac:dyDescent="0.2">
      <c r="A939" t="s">
        <v>10260</v>
      </c>
      <c r="B939" t="s">
        <v>10261</v>
      </c>
      <c r="C939" t="s">
        <v>2606</v>
      </c>
      <c r="D939" t="s">
        <v>2606</v>
      </c>
      <c r="E939" t="s">
        <v>1698</v>
      </c>
      <c r="F939" t="s">
        <v>1699</v>
      </c>
      <c r="G939" t="s">
        <v>10262</v>
      </c>
      <c r="H939" t="s">
        <v>10263</v>
      </c>
      <c r="I939" t="s">
        <v>377</v>
      </c>
      <c r="J939" t="s">
        <v>10260</v>
      </c>
    </row>
    <row r="940" spans="1:10" x14ac:dyDescent="0.2">
      <c r="A940" t="s">
        <v>8460</v>
      </c>
      <c r="B940" t="s">
        <v>8461</v>
      </c>
      <c r="C940" t="s">
        <v>2606</v>
      </c>
      <c r="D940" t="s">
        <v>2606</v>
      </c>
      <c r="E940" t="s">
        <v>1972</v>
      </c>
      <c r="F940" t="s">
        <v>1699</v>
      </c>
      <c r="G940" t="s">
        <v>8462</v>
      </c>
      <c r="H940" t="s">
        <v>8463</v>
      </c>
      <c r="I940" t="s">
        <v>377</v>
      </c>
      <c r="J940" t="s">
        <v>8460</v>
      </c>
    </row>
    <row r="941" spans="1:10" x14ac:dyDescent="0.2">
      <c r="A941" t="s">
        <v>3409</v>
      </c>
      <c r="B941" t="s">
        <v>3410</v>
      </c>
      <c r="C941" t="s">
        <v>395</v>
      </c>
      <c r="D941" t="s">
        <v>2606</v>
      </c>
      <c r="E941" t="s">
        <v>1703</v>
      </c>
      <c r="F941" t="s">
        <v>1699</v>
      </c>
      <c r="G941" t="s">
        <v>3411</v>
      </c>
      <c r="H941" t="s">
        <v>3412</v>
      </c>
      <c r="I941" t="s">
        <v>377</v>
      </c>
      <c r="J941" t="s">
        <v>3409</v>
      </c>
    </row>
    <row r="942" spans="1:10" x14ac:dyDescent="0.2">
      <c r="A942" t="s">
        <v>185</v>
      </c>
      <c r="B942" t="s">
        <v>9980</v>
      </c>
      <c r="C942" t="s">
        <v>395</v>
      </c>
      <c r="D942" t="s">
        <v>2606</v>
      </c>
      <c r="E942" t="s">
        <v>187</v>
      </c>
      <c r="F942" t="s">
        <v>188</v>
      </c>
      <c r="G942" t="s">
        <v>9981</v>
      </c>
      <c r="H942" t="s">
        <v>186</v>
      </c>
      <c r="I942" t="s">
        <v>377</v>
      </c>
      <c r="J942" t="s">
        <v>185</v>
      </c>
    </row>
    <row r="943" spans="1:10" x14ac:dyDescent="0.2">
      <c r="A943" t="s">
        <v>10602</v>
      </c>
      <c r="B943" t="s">
        <v>10603</v>
      </c>
      <c r="C943" t="s">
        <v>10604</v>
      </c>
      <c r="D943" t="s">
        <v>10605</v>
      </c>
      <c r="E943" t="s">
        <v>187</v>
      </c>
      <c r="F943" t="s">
        <v>188</v>
      </c>
      <c r="G943" t="s">
        <v>10606</v>
      </c>
      <c r="H943" t="s">
        <v>10607</v>
      </c>
      <c r="I943" t="s">
        <v>377</v>
      </c>
      <c r="J943" t="s">
        <v>10602</v>
      </c>
    </row>
    <row r="944" spans="1:10" x14ac:dyDescent="0.2">
      <c r="A944" t="s">
        <v>8846</v>
      </c>
      <c r="B944" t="s">
        <v>8847</v>
      </c>
      <c r="C944" t="s">
        <v>2606</v>
      </c>
      <c r="D944" t="s">
        <v>2606</v>
      </c>
      <c r="E944" t="s">
        <v>3770</v>
      </c>
      <c r="F944" t="s">
        <v>3771</v>
      </c>
      <c r="G944" t="s">
        <v>8848</v>
      </c>
      <c r="H944" t="s">
        <v>8849</v>
      </c>
      <c r="I944" t="s">
        <v>377</v>
      </c>
      <c r="J944" t="s">
        <v>8846</v>
      </c>
    </row>
    <row r="945" spans="1:10" x14ac:dyDescent="0.2">
      <c r="A945" t="s">
        <v>6500</v>
      </c>
      <c r="B945" t="s">
        <v>6501</v>
      </c>
      <c r="C945" t="s">
        <v>2606</v>
      </c>
      <c r="D945" t="s">
        <v>2606</v>
      </c>
      <c r="E945" t="s">
        <v>191</v>
      </c>
      <c r="F945" t="s">
        <v>192</v>
      </c>
      <c r="G945" t="s">
        <v>6502</v>
      </c>
      <c r="H945" t="s">
        <v>6503</v>
      </c>
      <c r="I945" t="s">
        <v>377</v>
      </c>
      <c r="J945" t="s">
        <v>6500</v>
      </c>
    </row>
    <row r="946" spans="1:10" x14ac:dyDescent="0.2">
      <c r="A946" t="s">
        <v>4420</v>
      </c>
      <c r="B946" t="s">
        <v>4421</v>
      </c>
      <c r="C946" t="s">
        <v>2606</v>
      </c>
      <c r="D946" t="s">
        <v>2606</v>
      </c>
      <c r="E946" t="s">
        <v>191</v>
      </c>
      <c r="F946" t="s">
        <v>192</v>
      </c>
      <c r="G946" t="s">
        <v>4422</v>
      </c>
      <c r="H946" t="s">
        <v>4423</v>
      </c>
      <c r="I946" t="s">
        <v>377</v>
      </c>
      <c r="J946" t="s">
        <v>4420</v>
      </c>
    </row>
    <row r="947" spans="1:10" x14ac:dyDescent="0.2">
      <c r="A947" t="s">
        <v>10731</v>
      </c>
      <c r="B947" t="s">
        <v>10732</v>
      </c>
      <c r="C947" t="s">
        <v>2606</v>
      </c>
      <c r="D947" t="s">
        <v>2606</v>
      </c>
      <c r="E947" t="s">
        <v>191</v>
      </c>
      <c r="F947" t="s">
        <v>192</v>
      </c>
      <c r="G947" t="s">
        <v>10733</v>
      </c>
      <c r="H947" t="s">
        <v>10734</v>
      </c>
      <c r="I947" t="s">
        <v>377</v>
      </c>
      <c r="J947" t="s">
        <v>10731</v>
      </c>
    </row>
    <row r="948" spans="1:10" x14ac:dyDescent="0.2">
      <c r="A948" t="s">
        <v>9510</v>
      </c>
      <c r="B948" t="s">
        <v>9511</v>
      </c>
      <c r="C948" t="s">
        <v>9512</v>
      </c>
      <c r="D948" t="s">
        <v>9513</v>
      </c>
      <c r="E948" t="s">
        <v>197</v>
      </c>
      <c r="F948" t="s">
        <v>198</v>
      </c>
      <c r="G948" t="s">
        <v>9514</v>
      </c>
      <c r="H948" t="s">
        <v>9515</v>
      </c>
      <c r="I948" t="s">
        <v>377</v>
      </c>
      <c r="J948" t="s">
        <v>9510</v>
      </c>
    </row>
    <row r="949" spans="1:10" x14ac:dyDescent="0.2">
      <c r="A949" t="s">
        <v>195</v>
      </c>
      <c r="B949" t="s">
        <v>10857</v>
      </c>
      <c r="C949" t="s">
        <v>10858</v>
      </c>
      <c r="D949" t="s">
        <v>2680</v>
      </c>
      <c r="E949" t="s">
        <v>197</v>
      </c>
      <c r="F949" t="s">
        <v>198</v>
      </c>
      <c r="G949" t="s">
        <v>10859</v>
      </c>
      <c r="H949" t="s">
        <v>196</v>
      </c>
      <c r="I949" t="s">
        <v>377</v>
      </c>
      <c r="J949" t="s">
        <v>195</v>
      </c>
    </row>
    <row r="950" spans="1:10" x14ac:dyDescent="0.2">
      <c r="A950" t="s">
        <v>12120</v>
      </c>
      <c r="B950" t="s">
        <v>12121</v>
      </c>
      <c r="C950" t="s">
        <v>12122</v>
      </c>
      <c r="D950" t="s">
        <v>12123</v>
      </c>
      <c r="E950" t="s">
        <v>5253</v>
      </c>
      <c r="F950" t="s">
        <v>5254</v>
      </c>
      <c r="G950" t="s">
        <v>12124</v>
      </c>
      <c r="H950" t="s">
        <v>12125</v>
      </c>
      <c r="I950" t="s">
        <v>377</v>
      </c>
      <c r="J950" t="s">
        <v>12120</v>
      </c>
    </row>
    <row r="951" spans="1:10" x14ac:dyDescent="0.2">
      <c r="A951" t="s">
        <v>199</v>
      </c>
      <c r="B951" t="s">
        <v>200</v>
      </c>
      <c r="C951" t="s">
        <v>2606</v>
      </c>
      <c r="D951" t="s">
        <v>2606</v>
      </c>
      <c r="E951" t="s">
        <v>202</v>
      </c>
      <c r="F951" t="s">
        <v>203</v>
      </c>
      <c r="G951" t="s">
        <v>8532</v>
      </c>
      <c r="H951" t="s">
        <v>201</v>
      </c>
      <c r="I951" t="s">
        <v>377</v>
      </c>
      <c r="J951" t="s">
        <v>199</v>
      </c>
    </row>
    <row r="952" spans="1:10" x14ac:dyDescent="0.2">
      <c r="A952" t="s">
        <v>216</v>
      </c>
      <c r="B952" t="s">
        <v>4176</v>
      </c>
      <c r="C952" t="s">
        <v>4177</v>
      </c>
      <c r="D952" t="s">
        <v>754</v>
      </c>
      <c r="E952" t="s">
        <v>206</v>
      </c>
      <c r="F952" t="s">
        <v>207</v>
      </c>
      <c r="G952" t="s">
        <v>4178</v>
      </c>
      <c r="H952" t="s">
        <v>217</v>
      </c>
      <c r="I952" t="s">
        <v>377</v>
      </c>
      <c r="J952" t="s">
        <v>216</v>
      </c>
    </row>
    <row r="953" spans="1:10" x14ac:dyDescent="0.2">
      <c r="A953" t="s">
        <v>214</v>
      </c>
      <c r="B953" t="s">
        <v>6975</v>
      </c>
      <c r="C953" t="s">
        <v>4177</v>
      </c>
      <c r="D953" t="s">
        <v>754</v>
      </c>
      <c r="E953" t="s">
        <v>206</v>
      </c>
      <c r="F953" t="s">
        <v>207</v>
      </c>
      <c r="G953" t="s">
        <v>6976</v>
      </c>
      <c r="H953" t="s">
        <v>215</v>
      </c>
      <c r="I953" t="s">
        <v>377</v>
      </c>
      <c r="J953" t="s">
        <v>214</v>
      </c>
    </row>
    <row r="954" spans="1:10" x14ac:dyDescent="0.2">
      <c r="A954" t="s">
        <v>220</v>
      </c>
      <c r="B954" t="s">
        <v>4749</v>
      </c>
      <c r="C954" t="s">
        <v>4750</v>
      </c>
      <c r="D954" t="s">
        <v>2774</v>
      </c>
      <c r="E954" t="s">
        <v>222</v>
      </c>
      <c r="F954" t="s">
        <v>4751</v>
      </c>
      <c r="G954" t="s">
        <v>4752</v>
      </c>
      <c r="H954" t="s">
        <v>221</v>
      </c>
      <c r="I954" t="s">
        <v>377</v>
      </c>
      <c r="J954" t="s">
        <v>220</v>
      </c>
    </row>
    <row r="955" spans="1:10" x14ac:dyDescent="0.2">
      <c r="A955" t="s">
        <v>6316</v>
      </c>
      <c r="B955" t="s">
        <v>6317</v>
      </c>
      <c r="C955" t="s">
        <v>6318</v>
      </c>
      <c r="D955" t="s">
        <v>6319</v>
      </c>
      <c r="E955" t="s">
        <v>802</v>
      </c>
      <c r="F955" t="s">
        <v>227</v>
      </c>
      <c r="G955" t="s">
        <v>6314</v>
      </c>
      <c r="H955" t="s">
        <v>6320</v>
      </c>
      <c r="I955" t="s">
        <v>377</v>
      </c>
      <c r="J955" t="s">
        <v>6316</v>
      </c>
    </row>
    <row r="956" spans="1:10" x14ac:dyDescent="0.2">
      <c r="A956" t="s">
        <v>2863</v>
      </c>
      <c r="B956" t="s">
        <v>2864</v>
      </c>
      <c r="C956" t="s">
        <v>2606</v>
      </c>
      <c r="D956" t="s">
        <v>2606</v>
      </c>
      <c r="E956" t="s">
        <v>802</v>
      </c>
      <c r="F956" t="s">
        <v>227</v>
      </c>
      <c r="G956" t="s">
        <v>2865</v>
      </c>
      <c r="H956" t="s">
        <v>2866</v>
      </c>
      <c r="I956" t="s">
        <v>377</v>
      </c>
      <c r="J956" t="s">
        <v>2863</v>
      </c>
    </row>
    <row r="957" spans="1:10" x14ac:dyDescent="0.2">
      <c r="A957" t="s">
        <v>2871</v>
      </c>
      <c r="B957" t="s">
        <v>820</v>
      </c>
      <c r="C957" t="s">
        <v>2606</v>
      </c>
      <c r="D957" t="s">
        <v>2606</v>
      </c>
      <c r="E957" t="s">
        <v>802</v>
      </c>
      <c r="F957" t="s">
        <v>227</v>
      </c>
      <c r="G957" t="s">
        <v>821</v>
      </c>
      <c r="H957" t="s">
        <v>822</v>
      </c>
      <c r="I957" t="s">
        <v>377</v>
      </c>
      <c r="J957" t="s">
        <v>2871</v>
      </c>
    </row>
    <row r="958" spans="1:10" x14ac:dyDescent="0.2">
      <c r="A958" t="s">
        <v>11996</v>
      </c>
      <c r="B958" t="s">
        <v>11997</v>
      </c>
      <c r="C958" t="s">
        <v>2774</v>
      </c>
      <c r="D958" t="s">
        <v>2606</v>
      </c>
      <c r="E958" t="s">
        <v>802</v>
      </c>
      <c r="F958" t="s">
        <v>227</v>
      </c>
      <c r="G958" t="s">
        <v>2865</v>
      </c>
      <c r="H958" t="s">
        <v>11998</v>
      </c>
      <c r="I958" t="s">
        <v>377</v>
      </c>
      <c r="J958" t="s">
        <v>11996</v>
      </c>
    </row>
    <row r="959" spans="1:10" x14ac:dyDescent="0.2">
      <c r="A959" t="s">
        <v>11452</v>
      </c>
      <c r="B959" t="s">
        <v>11453</v>
      </c>
      <c r="C959" t="s">
        <v>2606</v>
      </c>
      <c r="D959" t="s">
        <v>2606</v>
      </c>
      <c r="E959" t="s">
        <v>901</v>
      </c>
      <c r="F959" t="s">
        <v>902</v>
      </c>
      <c r="G959" t="s">
        <v>9186</v>
      </c>
      <c r="H959" t="s">
        <v>11454</v>
      </c>
      <c r="I959" t="s">
        <v>377</v>
      </c>
      <c r="J959" t="s">
        <v>11452</v>
      </c>
    </row>
    <row r="960" spans="1:10" x14ac:dyDescent="0.2">
      <c r="A960" t="s">
        <v>10612</v>
      </c>
      <c r="B960" t="s">
        <v>10613</v>
      </c>
      <c r="C960" t="s">
        <v>10614</v>
      </c>
      <c r="D960" t="s">
        <v>754</v>
      </c>
      <c r="E960" t="s">
        <v>901</v>
      </c>
      <c r="F960" t="s">
        <v>902</v>
      </c>
      <c r="G960" t="s">
        <v>10615</v>
      </c>
      <c r="H960" t="s">
        <v>10616</v>
      </c>
      <c r="I960" t="s">
        <v>377</v>
      </c>
      <c r="J960" t="s">
        <v>10612</v>
      </c>
    </row>
    <row r="961" spans="1:10" x14ac:dyDescent="0.2">
      <c r="A961" t="s">
        <v>5045</v>
      </c>
      <c r="B961" t="s">
        <v>5046</v>
      </c>
      <c r="C961" t="s">
        <v>2606</v>
      </c>
      <c r="D961" t="s">
        <v>2606</v>
      </c>
      <c r="E961" t="s">
        <v>229</v>
      </c>
      <c r="F961" t="s">
        <v>230</v>
      </c>
      <c r="G961" t="s">
        <v>5047</v>
      </c>
      <c r="H961" t="s">
        <v>5048</v>
      </c>
      <c r="I961" t="s">
        <v>377</v>
      </c>
      <c r="J961" t="s">
        <v>5045</v>
      </c>
    </row>
    <row r="962" spans="1:10" x14ac:dyDescent="0.2">
      <c r="A962" t="s">
        <v>7492</v>
      </c>
      <c r="B962" t="s">
        <v>7493</v>
      </c>
      <c r="C962" t="s">
        <v>999</v>
      </c>
      <c r="D962" t="s">
        <v>2606</v>
      </c>
      <c r="E962" t="s">
        <v>2690</v>
      </c>
      <c r="F962" t="s">
        <v>236</v>
      </c>
      <c r="G962" t="s">
        <v>7494</v>
      </c>
      <c r="H962" t="s">
        <v>7495</v>
      </c>
      <c r="I962" t="s">
        <v>377</v>
      </c>
      <c r="J962" t="s">
        <v>7492</v>
      </c>
    </row>
    <row r="963" spans="1:10" x14ac:dyDescent="0.2">
      <c r="A963" t="s">
        <v>6614</v>
      </c>
      <c r="B963" t="s">
        <v>6615</v>
      </c>
      <c r="C963" t="s">
        <v>3044</v>
      </c>
      <c r="D963" t="s">
        <v>2606</v>
      </c>
      <c r="E963" t="s">
        <v>3168</v>
      </c>
      <c r="F963" t="s">
        <v>236</v>
      </c>
      <c r="G963" t="s">
        <v>6616</v>
      </c>
      <c r="H963" t="s">
        <v>6617</v>
      </c>
      <c r="I963" t="s">
        <v>377</v>
      </c>
      <c r="J963" t="s">
        <v>6614</v>
      </c>
    </row>
    <row r="964" spans="1:10" x14ac:dyDescent="0.2">
      <c r="A964" t="s">
        <v>997</v>
      </c>
      <c r="B964" t="s">
        <v>998</v>
      </c>
      <c r="C964" t="s">
        <v>999</v>
      </c>
      <c r="D964" t="s">
        <v>2787</v>
      </c>
      <c r="E964" t="s">
        <v>239</v>
      </c>
      <c r="F964" t="s">
        <v>236</v>
      </c>
      <c r="G964" t="s">
        <v>1000</v>
      </c>
      <c r="H964" t="s">
        <v>3148</v>
      </c>
      <c r="I964" t="s">
        <v>377</v>
      </c>
      <c r="J964" t="s">
        <v>997</v>
      </c>
    </row>
    <row r="965" spans="1:10" x14ac:dyDescent="0.2">
      <c r="A965" t="s">
        <v>10287</v>
      </c>
      <c r="B965" t="s">
        <v>10288</v>
      </c>
      <c r="C965" t="s">
        <v>10289</v>
      </c>
      <c r="D965" t="s">
        <v>10290</v>
      </c>
      <c r="E965" t="s">
        <v>5566</v>
      </c>
      <c r="F965" t="s">
        <v>236</v>
      </c>
      <c r="G965" t="s">
        <v>10291</v>
      </c>
      <c r="H965" t="s">
        <v>10292</v>
      </c>
      <c r="I965" t="s">
        <v>377</v>
      </c>
      <c r="J965" t="s">
        <v>10287</v>
      </c>
    </row>
    <row r="966" spans="1:10" x14ac:dyDescent="0.2">
      <c r="A966" t="s">
        <v>2687</v>
      </c>
      <c r="B966" t="s">
        <v>2688</v>
      </c>
      <c r="C966" t="s">
        <v>2689</v>
      </c>
      <c r="D966" t="s">
        <v>754</v>
      </c>
      <c r="E966" t="s">
        <v>2690</v>
      </c>
      <c r="F966" t="s">
        <v>236</v>
      </c>
      <c r="G966" t="s">
        <v>2691</v>
      </c>
      <c r="H966" t="s">
        <v>2692</v>
      </c>
      <c r="I966" t="s">
        <v>377</v>
      </c>
      <c r="J966" t="s">
        <v>2687</v>
      </c>
    </row>
    <row r="967" spans="1:10" x14ac:dyDescent="0.2">
      <c r="A967" t="s">
        <v>9355</v>
      </c>
      <c r="B967" t="s">
        <v>9356</v>
      </c>
      <c r="C967" t="s">
        <v>5252</v>
      </c>
      <c r="D967" t="s">
        <v>2606</v>
      </c>
      <c r="E967" t="s">
        <v>235</v>
      </c>
      <c r="F967" t="s">
        <v>236</v>
      </c>
      <c r="G967" t="s">
        <v>9357</v>
      </c>
      <c r="H967" t="s">
        <v>9358</v>
      </c>
      <c r="I967" t="s">
        <v>377</v>
      </c>
      <c r="J967" t="s">
        <v>9355</v>
      </c>
    </row>
    <row r="968" spans="1:10" x14ac:dyDescent="0.2">
      <c r="A968" t="s">
        <v>4706</v>
      </c>
      <c r="B968" t="s">
        <v>4707</v>
      </c>
      <c r="C968" t="s">
        <v>4708</v>
      </c>
      <c r="D968" t="s">
        <v>2606</v>
      </c>
      <c r="E968" t="s">
        <v>239</v>
      </c>
      <c r="F968" t="s">
        <v>236</v>
      </c>
      <c r="G968" t="s">
        <v>4709</v>
      </c>
      <c r="H968" t="s">
        <v>4710</v>
      </c>
      <c r="I968" t="s">
        <v>377</v>
      </c>
      <c r="J968" t="s">
        <v>4706</v>
      </c>
    </row>
    <row r="969" spans="1:10" x14ac:dyDescent="0.2">
      <c r="A969" t="s">
        <v>7484</v>
      </c>
      <c r="B969" t="s">
        <v>2913</v>
      </c>
      <c r="C969" t="s">
        <v>999</v>
      </c>
      <c r="D969" t="s">
        <v>2787</v>
      </c>
      <c r="E969" t="s">
        <v>2690</v>
      </c>
      <c r="F969" t="s">
        <v>236</v>
      </c>
      <c r="G969" t="s">
        <v>7485</v>
      </c>
      <c r="H969" t="s">
        <v>7486</v>
      </c>
      <c r="I969" t="s">
        <v>377</v>
      </c>
      <c r="J969" t="s">
        <v>7484</v>
      </c>
    </row>
    <row r="970" spans="1:10" x14ac:dyDescent="0.2">
      <c r="A970" t="s">
        <v>8751</v>
      </c>
      <c r="B970" t="s">
        <v>8752</v>
      </c>
      <c r="C970" t="s">
        <v>8753</v>
      </c>
      <c r="D970" t="s">
        <v>2606</v>
      </c>
      <c r="E970" t="s">
        <v>4034</v>
      </c>
      <c r="F970" t="s">
        <v>4035</v>
      </c>
      <c r="G970" t="s">
        <v>8754</v>
      </c>
      <c r="H970" t="s">
        <v>8755</v>
      </c>
      <c r="I970" t="s">
        <v>377</v>
      </c>
      <c r="J970" t="s">
        <v>8751</v>
      </c>
    </row>
    <row r="971" spans="1:10" x14ac:dyDescent="0.2">
      <c r="A971" t="s">
        <v>10029</v>
      </c>
      <c r="B971" t="s">
        <v>10030</v>
      </c>
      <c r="C971" t="s">
        <v>10031</v>
      </c>
      <c r="D971" t="s">
        <v>2606</v>
      </c>
      <c r="E971" t="s">
        <v>2841</v>
      </c>
      <c r="F971" t="s">
        <v>2842</v>
      </c>
      <c r="G971" t="s">
        <v>10032</v>
      </c>
      <c r="H971" t="s">
        <v>10033</v>
      </c>
      <c r="I971" t="s">
        <v>377</v>
      </c>
      <c r="J971" t="s">
        <v>10029</v>
      </c>
    </row>
    <row r="972" spans="1:10" x14ac:dyDescent="0.2">
      <c r="A972" t="s">
        <v>11062</v>
      </c>
      <c r="B972" t="s">
        <v>3063</v>
      </c>
      <c r="C972" t="s">
        <v>11063</v>
      </c>
      <c r="D972" t="s">
        <v>11064</v>
      </c>
      <c r="E972" t="s">
        <v>244</v>
      </c>
      <c r="F972" t="s">
        <v>245</v>
      </c>
      <c r="G972" t="s">
        <v>10083</v>
      </c>
      <c r="H972" t="s">
        <v>11065</v>
      </c>
      <c r="I972" t="s">
        <v>377</v>
      </c>
      <c r="J972" t="s">
        <v>11062</v>
      </c>
    </row>
    <row r="973" spans="1:10" x14ac:dyDescent="0.2">
      <c r="A973" t="s">
        <v>6658</v>
      </c>
      <c r="B973" t="s">
        <v>6659</v>
      </c>
      <c r="C973" t="s">
        <v>3044</v>
      </c>
      <c r="D973" t="s">
        <v>2606</v>
      </c>
      <c r="E973" t="s">
        <v>2872</v>
      </c>
      <c r="F973" t="s">
        <v>249</v>
      </c>
      <c r="G973" t="s">
        <v>6660</v>
      </c>
      <c r="H973" t="s">
        <v>6661</v>
      </c>
      <c r="I973" t="s">
        <v>377</v>
      </c>
      <c r="J973" t="s">
        <v>6658</v>
      </c>
    </row>
    <row r="974" spans="1:10" x14ac:dyDescent="0.2">
      <c r="A974" t="s">
        <v>12841</v>
      </c>
      <c r="B974" t="s">
        <v>1569</v>
      </c>
      <c r="C974" t="s">
        <v>3044</v>
      </c>
      <c r="D974" t="s">
        <v>2606</v>
      </c>
      <c r="E974" t="s">
        <v>5346</v>
      </c>
      <c r="F974" t="s">
        <v>249</v>
      </c>
      <c r="G974" t="s">
        <v>12842</v>
      </c>
      <c r="H974" t="s">
        <v>12843</v>
      </c>
      <c r="I974" t="s">
        <v>377</v>
      </c>
      <c r="J974" t="s">
        <v>12841</v>
      </c>
    </row>
    <row r="975" spans="1:10" x14ac:dyDescent="0.2">
      <c r="A975" t="s">
        <v>250</v>
      </c>
      <c r="B975" t="s">
        <v>6418</v>
      </c>
      <c r="C975" t="s">
        <v>395</v>
      </c>
      <c r="D975" t="s">
        <v>2787</v>
      </c>
      <c r="E975" t="s">
        <v>248</v>
      </c>
      <c r="F975" t="s">
        <v>249</v>
      </c>
      <c r="G975" t="s">
        <v>6419</v>
      </c>
      <c r="H975" t="s">
        <v>251</v>
      </c>
      <c r="I975" t="s">
        <v>377</v>
      </c>
      <c r="J975" t="s">
        <v>250</v>
      </c>
    </row>
    <row r="976" spans="1:10" x14ac:dyDescent="0.2">
      <c r="A976" t="s">
        <v>246</v>
      </c>
      <c r="B976" t="s">
        <v>3959</v>
      </c>
      <c r="C976" t="s">
        <v>3044</v>
      </c>
      <c r="D976" t="s">
        <v>2606</v>
      </c>
      <c r="E976" t="s">
        <v>248</v>
      </c>
      <c r="F976" t="s">
        <v>249</v>
      </c>
      <c r="G976" t="s">
        <v>3960</v>
      </c>
      <c r="H976" t="s">
        <v>247</v>
      </c>
      <c r="I976" t="s">
        <v>377</v>
      </c>
      <c r="J976" t="s">
        <v>246</v>
      </c>
    </row>
    <row r="977" spans="1:10" x14ac:dyDescent="0.2">
      <c r="A977" t="s">
        <v>12844</v>
      </c>
      <c r="B977" t="s">
        <v>5262</v>
      </c>
      <c r="C977" t="s">
        <v>12845</v>
      </c>
      <c r="D977" t="s">
        <v>12846</v>
      </c>
      <c r="E977" t="s">
        <v>4042</v>
      </c>
      <c r="F977" t="s">
        <v>249</v>
      </c>
      <c r="G977" t="s">
        <v>12847</v>
      </c>
      <c r="H977" t="s">
        <v>12848</v>
      </c>
      <c r="I977" t="s">
        <v>377</v>
      </c>
      <c r="J977" t="s">
        <v>12844</v>
      </c>
    </row>
    <row r="978" spans="1:10" x14ac:dyDescent="0.2">
      <c r="A978" t="s">
        <v>11956</v>
      </c>
      <c r="B978" t="s">
        <v>11957</v>
      </c>
      <c r="C978" t="s">
        <v>5927</v>
      </c>
      <c r="D978" t="s">
        <v>2606</v>
      </c>
      <c r="E978" t="s">
        <v>1587</v>
      </c>
      <c r="F978" t="s">
        <v>249</v>
      </c>
      <c r="G978" t="s">
        <v>11958</v>
      </c>
      <c r="H978" t="s">
        <v>11959</v>
      </c>
      <c r="I978" t="s">
        <v>377</v>
      </c>
      <c r="J978" t="s">
        <v>11956</v>
      </c>
    </row>
    <row r="979" spans="1:10" x14ac:dyDescent="0.2">
      <c r="A979" t="s">
        <v>8766</v>
      </c>
      <c r="B979" t="s">
        <v>8767</v>
      </c>
      <c r="C979" t="s">
        <v>2334</v>
      </c>
      <c r="D979" t="s">
        <v>754</v>
      </c>
      <c r="E979" t="s">
        <v>3820</v>
      </c>
      <c r="F979" t="s">
        <v>3821</v>
      </c>
      <c r="G979" t="s">
        <v>8768</v>
      </c>
      <c r="H979" t="s">
        <v>8769</v>
      </c>
      <c r="I979" t="s">
        <v>377</v>
      </c>
      <c r="J979" t="s">
        <v>8766</v>
      </c>
    </row>
    <row r="980" spans="1:10" x14ac:dyDescent="0.2">
      <c r="A980" t="s">
        <v>11763</v>
      </c>
      <c r="B980" t="s">
        <v>395</v>
      </c>
      <c r="C980" t="s">
        <v>11764</v>
      </c>
      <c r="D980" t="s">
        <v>754</v>
      </c>
      <c r="E980" t="s">
        <v>9283</v>
      </c>
      <c r="F980" t="s">
        <v>8763</v>
      </c>
      <c r="G980" t="s">
        <v>11765</v>
      </c>
      <c r="H980" t="s">
        <v>11766</v>
      </c>
      <c r="I980" t="s">
        <v>377</v>
      </c>
      <c r="J980" t="s">
        <v>11763</v>
      </c>
    </row>
    <row r="981" spans="1:10" x14ac:dyDescent="0.2">
      <c r="A981" t="s">
        <v>8221</v>
      </c>
      <c r="B981" t="s">
        <v>8222</v>
      </c>
      <c r="C981" t="s">
        <v>2606</v>
      </c>
      <c r="D981" t="s">
        <v>2606</v>
      </c>
      <c r="E981" t="s">
        <v>8762</v>
      </c>
      <c r="F981" t="s">
        <v>8763</v>
      </c>
      <c r="G981" t="s">
        <v>8223</v>
      </c>
      <c r="H981" t="s">
        <v>8224</v>
      </c>
      <c r="I981" t="s">
        <v>377</v>
      </c>
      <c r="J981" t="s">
        <v>8221</v>
      </c>
    </row>
    <row r="982" spans="1:10" x14ac:dyDescent="0.2">
      <c r="A982" t="s">
        <v>1760</v>
      </c>
      <c r="B982" t="s">
        <v>4481</v>
      </c>
      <c r="C982" t="s">
        <v>754</v>
      </c>
      <c r="D982" t="s">
        <v>395</v>
      </c>
      <c r="E982" t="s">
        <v>1758</v>
      </c>
      <c r="F982" t="s">
        <v>1759</v>
      </c>
      <c r="G982" t="s">
        <v>11181</v>
      </c>
      <c r="H982" t="s">
        <v>1761</v>
      </c>
      <c r="I982" t="s">
        <v>377</v>
      </c>
      <c r="J982" t="s">
        <v>1760</v>
      </c>
    </row>
    <row r="983" spans="1:10" x14ac:dyDescent="0.2">
      <c r="A983" t="s">
        <v>12776</v>
      </c>
      <c r="B983" t="s">
        <v>12777</v>
      </c>
      <c r="C983" t="s">
        <v>2606</v>
      </c>
      <c r="D983" t="s">
        <v>2606</v>
      </c>
      <c r="E983" t="s">
        <v>808</v>
      </c>
      <c r="F983" t="s">
        <v>809</v>
      </c>
      <c r="G983" t="s">
        <v>12778</v>
      </c>
      <c r="H983" t="s">
        <v>12779</v>
      </c>
      <c r="I983" t="s">
        <v>377</v>
      </c>
      <c r="J983" t="s">
        <v>12776</v>
      </c>
    </row>
    <row r="984" spans="1:10" x14ac:dyDescent="0.2">
      <c r="A984" t="s">
        <v>11403</v>
      </c>
      <c r="B984" t="s">
        <v>11404</v>
      </c>
      <c r="C984" t="s">
        <v>11405</v>
      </c>
      <c r="D984" t="s">
        <v>2606</v>
      </c>
      <c r="E984" t="s">
        <v>1762</v>
      </c>
      <c r="F984" t="s">
        <v>1763</v>
      </c>
      <c r="G984" t="s">
        <v>11406</v>
      </c>
      <c r="H984" t="s">
        <v>11407</v>
      </c>
      <c r="I984" t="s">
        <v>377</v>
      </c>
      <c r="J984" t="s">
        <v>11403</v>
      </c>
    </row>
    <row r="985" spans="1:10" x14ac:dyDescent="0.2">
      <c r="A985" t="s">
        <v>8783</v>
      </c>
      <c r="B985" t="s">
        <v>8784</v>
      </c>
      <c r="C985" t="s">
        <v>754</v>
      </c>
      <c r="D985" t="s">
        <v>2606</v>
      </c>
      <c r="E985" t="s">
        <v>855</v>
      </c>
      <c r="F985" t="s">
        <v>856</v>
      </c>
      <c r="G985" t="s">
        <v>8785</v>
      </c>
      <c r="H985" t="s">
        <v>8786</v>
      </c>
      <c r="I985" t="s">
        <v>377</v>
      </c>
      <c r="J985" t="s">
        <v>8783</v>
      </c>
    </row>
    <row r="986" spans="1:10" x14ac:dyDescent="0.2">
      <c r="A986" t="s">
        <v>11558</v>
      </c>
      <c r="B986" t="s">
        <v>11559</v>
      </c>
      <c r="C986" t="s">
        <v>395</v>
      </c>
      <c r="D986" t="s">
        <v>2606</v>
      </c>
      <c r="E986" t="s">
        <v>4000</v>
      </c>
      <c r="F986" t="s">
        <v>4001</v>
      </c>
      <c r="G986" t="s">
        <v>11560</v>
      </c>
      <c r="H986" t="s">
        <v>11561</v>
      </c>
      <c r="I986" t="s">
        <v>377</v>
      </c>
      <c r="J986" t="s">
        <v>11558</v>
      </c>
    </row>
    <row r="987" spans="1:10" x14ac:dyDescent="0.2">
      <c r="A987" t="s">
        <v>4279</v>
      </c>
      <c r="B987" t="s">
        <v>4280</v>
      </c>
      <c r="C987" t="s">
        <v>3583</v>
      </c>
      <c r="D987" t="s">
        <v>2606</v>
      </c>
      <c r="E987" t="s">
        <v>3584</v>
      </c>
      <c r="F987" t="s">
        <v>3155</v>
      </c>
      <c r="G987" t="s">
        <v>4281</v>
      </c>
      <c r="H987" t="s">
        <v>4282</v>
      </c>
      <c r="I987" t="s">
        <v>377</v>
      </c>
      <c r="J987" t="s">
        <v>4279</v>
      </c>
    </row>
    <row r="988" spans="1:10" x14ac:dyDescent="0.2">
      <c r="A988" t="s">
        <v>3581</v>
      </c>
      <c r="B988" t="s">
        <v>3582</v>
      </c>
      <c r="C988" t="s">
        <v>3583</v>
      </c>
      <c r="D988" t="s">
        <v>2606</v>
      </c>
      <c r="E988" t="s">
        <v>3584</v>
      </c>
      <c r="F988" t="s">
        <v>3155</v>
      </c>
      <c r="G988" t="s">
        <v>3585</v>
      </c>
      <c r="H988" t="s">
        <v>3586</v>
      </c>
      <c r="I988" t="s">
        <v>377</v>
      </c>
      <c r="J988" t="s">
        <v>3581</v>
      </c>
    </row>
    <row r="989" spans="1:10" x14ac:dyDescent="0.2">
      <c r="A989" t="s">
        <v>4931</v>
      </c>
      <c r="B989" t="s">
        <v>4932</v>
      </c>
      <c r="C989" t="s">
        <v>3583</v>
      </c>
      <c r="D989" t="s">
        <v>2606</v>
      </c>
      <c r="E989" t="s">
        <v>3584</v>
      </c>
      <c r="F989" t="s">
        <v>3155</v>
      </c>
      <c r="G989" t="s">
        <v>4933</v>
      </c>
      <c r="H989" t="s">
        <v>4934</v>
      </c>
      <c r="I989" t="s">
        <v>377</v>
      </c>
      <c r="J989" t="s">
        <v>4931</v>
      </c>
    </row>
    <row r="990" spans="1:10" x14ac:dyDescent="0.2">
      <c r="A990" t="s">
        <v>9147</v>
      </c>
      <c r="B990" t="s">
        <v>9148</v>
      </c>
      <c r="C990" t="s">
        <v>3044</v>
      </c>
      <c r="D990" t="s">
        <v>2606</v>
      </c>
      <c r="E990" t="s">
        <v>4571</v>
      </c>
      <c r="F990" t="s">
        <v>1767</v>
      </c>
      <c r="G990" t="s">
        <v>9149</v>
      </c>
      <c r="H990" t="s">
        <v>9150</v>
      </c>
      <c r="I990" t="s">
        <v>377</v>
      </c>
      <c r="J990" t="s">
        <v>9147</v>
      </c>
    </row>
    <row r="991" spans="1:10" x14ac:dyDescent="0.2">
      <c r="A991" t="s">
        <v>1768</v>
      </c>
      <c r="B991" t="s">
        <v>3326</v>
      </c>
      <c r="C991" t="s">
        <v>3044</v>
      </c>
      <c r="D991" t="s">
        <v>2606</v>
      </c>
      <c r="E991" t="s">
        <v>1770</v>
      </c>
      <c r="F991" t="s">
        <v>1767</v>
      </c>
      <c r="G991" t="s">
        <v>3327</v>
      </c>
      <c r="H991" t="s">
        <v>1769</v>
      </c>
      <c r="I991" t="s">
        <v>377</v>
      </c>
      <c r="J991" t="s">
        <v>1768</v>
      </c>
    </row>
    <row r="992" spans="1:10" x14ac:dyDescent="0.2">
      <c r="A992" t="s">
        <v>3042</v>
      </c>
      <c r="B992" t="s">
        <v>3043</v>
      </c>
      <c r="C992" t="s">
        <v>3044</v>
      </c>
      <c r="D992" t="s">
        <v>2606</v>
      </c>
      <c r="E992" t="s">
        <v>3045</v>
      </c>
      <c r="F992" t="s">
        <v>1767</v>
      </c>
      <c r="G992" t="s">
        <v>3046</v>
      </c>
      <c r="H992" t="s">
        <v>3048</v>
      </c>
      <c r="I992" t="s">
        <v>377</v>
      </c>
      <c r="J992" t="s">
        <v>3042</v>
      </c>
    </row>
    <row r="993" spans="1:10" x14ac:dyDescent="0.2">
      <c r="A993" t="s">
        <v>3328</v>
      </c>
      <c r="B993" t="s">
        <v>3329</v>
      </c>
      <c r="C993" t="s">
        <v>3044</v>
      </c>
      <c r="D993" t="s">
        <v>2606</v>
      </c>
      <c r="E993" t="s">
        <v>1773</v>
      </c>
      <c r="F993" t="s">
        <v>1767</v>
      </c>
      <c r="G993" t="s">
        <v>3330</v>
      </c>
      <c r="H993" t="s">
        <v>3331</v>
      </c>
      <c r="I993" t="s">
        <v>377</v>
      </c>
      <c r="J993" t="s">
        <v>3328</v>
      </c>
    </row>
    <row r="994" spans="1:10" x14ac:dyDescent="0.2">
      <c r="A994" t="s">
        <v>4564</v>
      </c>
      <c r="B994" t="s">
        <v>4565</v>
      </c>
      <c r="C994" t="s">
        <v>3044</v>
      </c>
      <c r="D994" t="s">
        <v>2606</v>
      </c>
      <c r="E994" t="s">
        <v>1766</v>
      </c>
      <c r="F994" t="s">
        <v>1767</v>
      </c>
      <c r="G994" t="s">
        <v>4566</v>
      </c>
      <c r="H994" t="s">
        <v>4567</v>
      </c>
      <c r="I994" t="s">
        <v>377</v>
      </c>
      <c r="J994" t="s">
        <v>4564</v>
      </c>
    </row>
    <row r="995" spans="1:10" x14ac:dyDescent="0.2">
      <c r="A995" t="s">
        <v>5478</v>
      </c>
      <c r="B995" t="s">
        <v>395</v>
      </c>
      <c r="C995" t="s">
        <v>2606</v>
      </c>
      <c r="D995" t="s">
        <v>2606</v>
      </c>
      <c r="E995" t="s">
        <v>3293</v>
      </c>
      <c r="F995" t="s">
        <v>3287</v>
      </c>
      <c r="G995" t="s">
        <v>5479</v>
      </c>
      <c r="H995" t="s">
        <v>5480</v>
      </c>
      <c r="I995" t="s">
        <v>377</v>
      </c>
      <c r="J995" t="s">
        <v>5478</v>
      </c>
    </row>
    <row r="996" spans="1:10" x14ac:dyDescent="0.2">
      <c r="A996" t="s">
        <v>3836</v>
      </c>
      <c r="B996" t="s">
        <v>3837</v>
      </c>
      <c r="C996" t="s">
        <v>2606</v>
      </c>
      <c r="D996" t="s">
        <v>2606</v>
      </c>
      <c r="E996" t="s">
        <v>1776</v>
      </c>
      <c r="F996" t="s">
        <v>1777</v>
      </c>
      <c r="G996" t="s">
        <v>3838</v>
      </c>
      <c r="H996" t="s">
        <v>3839</v>
      </c>
      <c r="I996" t="s">
        <v>377</v>
      </c>
      <c r="J996" t="s">
        <v>3836</v>
      </c>
    </row>
    <row r="997" spans="1:10" x14ac:dyDescent="0.2">
      <c r="A997" t="s">
        <v>9084</v>
      </c>
      <c r="B997" t="s">
        <v>9085</v>
      </c>
      <c r="C997" t="s">
        <v>9086</v>
      </c>
      <c r="D997" t="s">
        <v>2606</v>
      </c>
      <c r="E997" t="s">
        <v>6665</v>
      </c>
      <c r="F997" t="s">
        <v>6666</v>
      </c>
      <c r="G997" t="s">
        <v>9087</v>
      </c>
      <c r="H997" t="s">
        <v>9088</v>
      </c>
      <c r="I997" t="s">
        <v>377</v>
      </c>
      <c r="J997" t="s">
        <v>9084</v>
      </c>
    </row>
    <row r="998" spans="1:10" x14ac:dyDescent="0.2">
      <c r="A998" t="s">
        <v>1787</v>
      </c>
      <c r="B998" t="s">
        <v>3370</v>
      </c>
      <c r="C998" t="s">
        <v>3371</v>
      </c>
      <c r="D998" t="s">
        <v>3362</v>
      </c>
      <c r="E998" t="s">
        <v>1780</v>
      </c>
      <c r="F998" t="s">
        <v>1781</v>
      </c>
      <c r="G998" t="s">
        <v>3363</v>
      </c>
      <c r="H998" t="s">
        <v>1788</v>
      </c>
      <c r="I998" t="s">
        <v>377</v>
      </c>
      <c r="J998" t="s">
        <v>1787</v>
      </c>
    </row>
    <row r="999" spans="1:10" x14ac:dyDescent="0.2">
      <c r="A999" t="s">
        <v>1791</v>
      </c>
      <c r="B999" t="s">
        <v>1792</v>
      </c>
      <c r="C999" t="s">
        <v>2606</v>
      </c>
      <c r="D999" t="s">
        <v>2606</v>
      </c>
      <c r="E999" t="s">
        <v>1784</v>
      </c>
      <c r="F999" t="s">
        <v>1781</v>
      </c>
      <c r="G999" t="s">
        <v>9343</v>
      </c>
      <c r="H999" t="s">
        <v>1793</v>
      </c>
      <c r="I999" t="s">
        <v>377</v>
      </c>
      <c r="J999" t="s">
        <v>1791</v>
      </c>
    </row>
    <row r="1000" spans="1:10" x14ac:dyDescent="0.2">
      <c r="A1000" t="s">
        <v>12814</v>
      </c>
      <c r="B1000" t="s">
        <v>7627</v>
      </c>
      <c r="C1000" t="s">
        <v>2606</v>
      </c>
      <c r="D1000" t="s">
        <v>2606</v>
      </c>
      <c r="E1000" t="s">
        <v>876</v>
      </c>
      <c r="F1000" t="s">
        <v>877</v>
      </c>
      <c r="G1000" t="s">
        <v>10983</v>
      </c>
      <c r="H1000" t="s">
        <v>12815</v>
      </c>
      <c r="I1000" t="s">
        <v>377</v>
      </c>
      <c r="J1000" t="s">
        <v>12814</v>
      </c>
    </row>
    <row r="1001" spans="1:10" x14ac:dyDescent="0.2">
      <c r="A1001" t="s">
        <v>11776</v>
      </c>
      <c r="B1001" t="s">
        <v>11777</v>
      </c>
      <c r="C1001" t="s">
        <v>2606</v>
      </c>
      <c r="D1001" t="s">
        <v>2606</v>
      </c>
      <c r="E1001" t="s">
        <v>1538</v>
      </c>
      <c r="F1001" t="s">
        <v>1539</v>
      </c>
      <c r="G1001" t="s">
        <v>11778</v>
      </c>
      <c r="H1001" t="s">
        <v>11779</v>
      </c>
      <c r="I1001" t="s">
        <v>377</v>
      </c>
      <c r="J1001" t="s">
        <v>11776</v>
      </c>
    </row>
    <row r="1002" spans="1:10" x14ac:dyDescent="0.2">
      <c r="A1002" t="s">
        <v>9940</v>
      </c>
      <c r="B1002" t="s">
        <v>9941</v>
      </c>
      <c r="C1002" t="s">
        <v>2606</v>
      </c>
      <c r="D1002" t="s">
        <v>2606</v>
      </c>
      <c r="E1002" t="s">
        <v>3192</v>
      </c>
      <c r="F1002" t="s">
        <v>3193</v>
      </c>
      <c r="G1002" t="s">
        <v>9942</v>
      </c>
      <c r="H1002" t="s">
        <v>9943</v>
      </c>
      <c r="I1002" t="s">
        <v>377</v>
      </c>
      <c r="J1002" t="s">
        <v>9940</v>
      </c>
    </row>
    <row r="1003" spans="1:10" x14ac:dyDescent="0.2">
      <c r="A1003" t="s">
        <v>5667</v>
      </c>
      <c r="B1003" t="s">
        <v>395</v>
      </c>
      <c r="C1003" t="s">
        <v>2606</v>
      </c>
      <c r="D1003" t="s">
        <v>2606</v>
      </c>
      <c r="E1003" t="s">
        <v>1964</v>
      </c>
      <c r="F1003" t="s">
        <v>1965</v>
      </c>
      <c r="G1003" t="s">
        <v>5668</v>
      </c>
      <c r="H1003" t="s">
        <v>5669</v>
      </c>
      <c r="I1003" t="s">
        <v>377</v>
      </c>
      <c r="J1003" t="s">
        <v>5667</v>
      </c>
    </row>
    <row r="1004" spans="1:10" x14ac:dyDescent="0.2">
      <c r="A1004" t="s">
        <v>4848</v>
      </c>
      <c r="B1004" t="s">
        <v>4849</v>
      </c>
      <c r="C1004" t="s">
        <v>4850</v>
      </c>
      <c r="D1004" t="s">
        <v>2606</v>
      </c>
      <c r="E1004" t="s">
        <v>1981</v>
      </c>
      <c r="F1004" t="s">
        <v>1982</v>
      </c>
      <c r="G1004" t="s">
        <v>4851</v>
      </c>
      <c r="H1004" t="s">
        <v>4852</v>
      </c>
      <c r="I1004" t="s">
        <v>377</v>
      </c>
      <c r="J1004" t="s">
        <v>4848</v>
      </c>
    </row>
    <row r="1005" spans="1:10" x14ac:dyDescent="0.2">
      <c r="A1005" t="s">
        <v>8340</v>
      </c>
      <c r="B1005" t="s">
        <v>8341</v>
      </c>
      <c r="C1005" t="s">
        <v>8342</v>
      </c>
      <c r="D1005" t="s">
        <v>2606</v>
      </c>
      <c r="E1005" t="s">
        <v>1800</v>
      </c>
      <c r="F1005" t="s">
        <v>1801</v>
      </c>
      <c r="G1005" t="s">
        <v>8343</v>
      </c>
      <c r="H1005" t="s">
        <v>8344</v>
      </c>
      <c r="I1005" t="s">
        <v>377</v>
      </c>
      <c r="J1005" t="s">
        <v>8340</v>
      </c>
    </row>
    <row r="1006" spans="1:10" x14ac:dyDescent="0.2">
      <c r="A1006" t="s">
        <v>1798</v>
      </c>
      <c r="B1006" t="s">
        <v>9982</v>
      </c>
      <c r="C1006" t="s">
        <v>1740</v>
      </c>
      <c r="D1006" t="s">
        <v>2606</v>
      </c>
      <c r="E1006" t="s">
        <v>1800</v>
      </c>
      <c r="F1006" t="s">
        <v>1801</v>
      </c>
      <c r="G1006" t="s">
        <v>9983</v>
      </c>
      <c r="H1006" t="s">
        <v>1799</v>
      </c>
      <c r="I1006" t="s">
        <v>377</v>
      </c>
      <c r="J1006" t="s">
        <v>1798</v>
      </c>
    </row>
    <row r="1007" spans="1:10" x14ac:dyDescent="0.2">
      <c r="A1007" t="s">
        <v>1802</v>
      </c>
      <c r="B1007" t="s">
        <v>12705</v>
      </c>
      <c r="C1007" t="s">
        <v>12706</v>
      </c>
      <c r="D1007" t="s">
        <v>2606</v>
      </c>
      <c r="E1007" t="s">
        <v>1804</v>
      </c>
      <c r="F1007" t="s">
        <v>1805</v>
      </c>
      <c r="G1007" t="s">
        <v>12707</v>
      </c>
      <c r="H1007" t="s">
        <v>1803</v>
      </c>
      <c r="I1007" t="s">
        <v>377</v>
      </c>
      <c r="J1007" t="s">
        <v>1802</v>
      </c>
    </row>
    <row r="1008" spans="1:10" x14ac:dyDescent="0.2">
      <c r="A1008" t="s">
        <v>9311</v>
      </c>
      <c r="B1008" t="s">
        <v>9312</v>
      </c>
      <c r="C1008" t="s">
        <v>2606</v>
      </c>
      <c r="D1008" t="s">
        <v>2606</v>
      </c>
      <c r="E1008" t="s">
        <v>1804</v>
      </c>
      <c r="F1008" t="s">
        <v>1805</v>
      </c>
      <c r="G1008" t="s">
        <v>9313</v>
      </c>
      <c r="H1008" t="s">
        <v>9314</v>
      </c>
      <c r="I1008" t="s">
        <v>377</v>
      </c>
      <c r="J1008" t="s">
        <v>9311</v>
      </c>
    </row>
    <row r="1009" spans="1:10" x14ac:dyDescent="0.2">
      <c r="A1009" t="s">
        <v>2794</v>
      </c>
      <c r="B1009" t="s">
        <v>2795</v>
      </c>
      <c r="C1009" t="s">
        <v>2796</v>
      </c>
      <c r="D1009" t="s">
        <v>754</v>
      </c>
      <c r="E1009" t="s">
        <v>1808</v>
      </c>
      <c r="F1009" t="s">
        <v>1809</v>
      </c>
      <c r="G1009" t="s">
        <v>2797</v>
      </c>
      <c r="H1009" t="s">
        <v>2798</v>
      </c>
      <c r="I1009" t="s">
        <v>377</v>
      </c>
      <c r="J1009" t="s">
        <v>2794</v>
      </c>
    </row>
    <row r="1010" spans="1:10" x14ac:dyDescent="0.2">
      <c r="A1010" t="s">
        <v>10118</v>
      </c>
      <c r="B1010" t="s">
        <v>10119</v>
      </c>
      <c r="C1010" t="s">
        <v>2796</v>
      </c>
      <c r="D1010" t="s">
        <v>2606</v>
      </c>
      <c r="E1010" t="s">
        <v>8685</v>
      </c>
      <c r="F1010" t="s">
        <v>1809</v>
      </c>
      <c r="G1010" t="s">
        <v>10120</v>
      </c>
      <c r="H1010" t="s">
        <v>10121</v>
      </c>
      <c r="I1010" t="s">
        <v>377</v>
      </c>
      <c r="J1010" t="s">
        <v>10118</v>
      </c>
    </row>
    <row r="1011" spans="1:10" x14ac:dyDescent="0.2">
      <c r="A1011" t="s">
        <v>5261</v>
      </c>
      <c r="B1011" t="s">
        <v>5262</v>
      </c>
      <c r="C1011" t="s">
        <v>2796</v>
      </c>
      <c r="D1011" t="s">
        <v>2606</v>
      </c>
      <c r="E1011" t="s">
        <v>1808</v>
      </c>
      <c r="F1011" t="s">
        <v>1809</v>
      </c>
      <c r="G1011" t="s">
        <v>5263</v>
      </c>
      <c r="H1011" t="s">
        <v>5264</v>
      </c>
      <c r="I1011" t="s">
        <v>377</v>
      </c>
      <c r="J1011" t="s">
        <v>5261</v>
      </c>
    </row>
    <row r="1012" spans="1:10" x14ac:dyDescent="0.2">
      <c r="A1012" t="s">
        <v>7963</v>
      </c>
      <c r="B1012" t="s">
        <v>7964</v>
      </c>
      <c r="C1012" t="s">
        <v>7965</v>
      </c>
      <c r="D1012" t="s">
        <v>7966</v>
      </c>
      <c r="E1012" t="s">
        <v>1808</v>
      </c>
      <c r="F1012" t="s">
        <v>1809</v>
      </c>
      <c r="G1012" t="s">
        <v>7967</v>
      </c>
      <c r="H1012" t="s">
        <v>7968</v>
      </c>
      <c r="I1012" t="s">
        <v>377</v>
      </c>
      <c r="J1012" t="s">
        <v>7963</v>
      </c>
    </row>
    <row r="1013" spans="1:10" x14ac:dyDescent="0.2">
      <c r="A1013" t="s">
        <v>1810</v>
      </c>
      <c r="B1013" t="s">
        <v>7010</v>
      </c>
      <c r="C1013" t="s">
        <v>7011</v>
      </c>
      <c r="D1013" t="s">
        <v>754</v>
      </c>
      <c r="E1013" t="s">
        <v>1812</v>
      </c>
      <c r="F1013" t="s">
        <v>1813</v>
      </c>
      <c r="G1013" t="s">
        <v>7012</v>
      </c>
      <c r="H1013" t="s">
        <v>1811</v>
      </c>
      <c r="I1013" t="s">
        <v>377</v>
      </c>
      <c r="J1013" t="s">
        <v>1810</v>
      </c>
    </row>
    <row r="1014" spans="1:10" x14ac:dyDescent="0.2">
      <c r="A1014" t="s">
        <v>8815</v>
      </c>
      <c r="B1014" t="s">
        <v>8816</v>
      </c>
      <c r="C1014" t="s">
        <v>2606</v>
      </c>
      <c r="D1014" t="s">
        <v>2606</v>
      </c>
      <c r="E1014" t="s">
        <v>1816</v>
      </c>
      <c r="F1014" t="s">
        <v>1817</v>
      </c>
      <c r="G1014" t="s">
        <v>8817</v>
      </c>
      <c r="H1014" t="s">
        <v>8818</v>
      </c>
      <c r="I1014" t="s">
        <v>377</v>
      </c>
      <c r="J1014" t="s">
        <v>8815</v>
      </c>
    </row>
    <row r="1015" spans="1:10" x14ac:dyDescent="0.2">
      <c r="A1015" t="s">
        <v>1818</v>
      </c>
      <c r="B1015" t="s">
        <v>9999</v>
      </c>
      <c r="C1015" t="s">
        <v>10000</v>
      </c>
      <c r="D1015" t="s">
        <v>2606</v>
      </c>
      <c r="E1015" t="s">
        <v>1816</v>
      </c>
      <c r="F1015" t="s">
        <v>1817</v>
      </c>
      <c r="G1015" t="s">
        <v>10001</v>
      </c>
      <c r="H1015" t="s">
        <v>1819</v>
      </c>
      <c r="I1015" t="s">
        <v>377</v>
      </c>
      <c r="J1015" t="s">
        <v>1818</v>
      </c>
    </row>
    <row r="1016" spans="1:10" x14ac:dyDescent="0.2">
      <c r="A1016" t="s">
        <v>1814</v>
      </c>
      <c r="B1016" t="s">
        <v>10006</v>
      </c>
      <c r="C1016" t="s">
        <v>3932</v>
      </c>
      <c r="D1016" t="s">
        <v>2606</v>
      </c>
      <c r="E1016" t="s">
        <v>1816</v>
      </c>
      <c r="F1016" t="s">
        <v>1817</v>
      </c>
      <c r="G1016" t="s">
        <v>10007</v>
      </c>
      <c r="H1016" t="s">
        <v>1815</v>
      </c>
      <c r="I1016" t="s">
        <v>377</v>
      </c>
      <c r="J1016" t="s">
        <v>1814</v>
      </c>
    </row>
    <row r="1017" spans="1:10" x14ac:dyDescent="0.2">
      <c r="A1017" t="s">
        <v>1826</v>
      </c>
      <c r="B1017" t="s">
        <v>6304</v>
      </c>
      <c r="C1017" t="s">
        <v>8155</v>
      </c>
      <c r="D1017" t="s">
        <v>3526</v>
      </c>
      <c r="E1017" t="s">
        <v>1822</v>
      </c>
      <c r="F1017" t="s">
        <v>1823</v>
      </c>
      <c r="G1017" t="s">
        <v>10063</v>
      </c>
      <c r="H1017" t="s">
        <v>1827</v>
      </c>
      <c r="I1017" t="s">
        <v>377</v>
      </c>
      <c r="J1017" t="s">
        <v>1826</v>
      </c>
    </row>
    <row r="1018" spans="1:10" x14ac:dyDescent="0.2">
      <c r="A1018" t="s">
        <v>1831</v>
      </c>
      <c r="B1018" t="s">
        <v>8154</v>
      </c>
      <c r="C1018" t="s">
        <v>8155</v>
      </c>
      <c r="D1018" t="s">
        <v>2606</v>
      </c>
      <c r="E1018" t="s">
        <v>1822</v>
      </c>
      <c r="F1018" t="s">
        <v>1823</v>
      </c>
      <c r="G1018" t="s">
        <v>8156</v>
      </c>
      <c r="H1018" t="s">
        <v>1832</v>
      </c>
      <c r="I1018" t="s">
        <v>377</v>
      </c>
      <c r="J1018" t="s">
        <v>1831</v>
      </c>
    </row>
    <row r="1019" spans="1:10" x14ac:dyDescent="0.2">
      <c r="A1019" t="s">
        <v>8627</v>
      </c>
      <c r="B1019" t="s">
        <v>8628</v>
      </c>
      <c r="C1019" t="s">
        <v>8629</v>
      </c>
      <c r="D1019" t="s">
        <v>754</v>
      </c>
      <c r="E1019" t="s">
        <v>5782</v>
      </c>
      <c r="F1019" t="s">
        <v>5783</v>
      </c>
      <c r="G1019" t="s">
        <v>8630</v>
      </c>
      <c r="H1019" t="s">
        <v>8631</v>
      </c>
      <c r="I1019" t="s">
        <v>377</v>
      </c>
      <c r="J1019" t="s">
        <v>8627</v>
      </c>
    </row>
    <row r="1020" spans="1:10" x14ac:dyDescent="0.2">
      <c r="A1020" t="s">
        <v>7858</v>
      </c>
      <c r="B1020" t="s">
        <v>7859</v>
      </c>
      <c r="C1020" t="s">
        <v>7860</v>
      </c>
      <c r="D1020" t="s">
        <v>7729</v>
      </c>
      <c r="E1020" t="s">
        <v>1836</v>
      </c>
      <c r="F1020" t="s">
        <v>1837</v>
      </c>
      <c r="G1020" t="s">
        <v>7861</v>
      </c>
      <c r="H1020" t="s">
        <v>7862</v>
      </c>
      <c r="I1020" t="s">
        <v>377</v>
      </c>
      <c r="J1020" t="s">
        <v>7858</v>
      </c>
    </row>
    <row r="1021" spans="1:10" x14ac:dyDescent="0.2">
      <c r="A1021" t="s">
        <v>5425</v>
      </c>
      <c r="B1021" t="s">
        <v>5426</v>
      </c>
      <c r="C1021" t="s">
        <v>2606</v>
      </c>
      <c r="D1021" t="s">
        <v>2606</v>
      </c>
      <c r="E1021" t="s">
        <v>3319</v>
      </c>
      <c r="F1021" t="s">
        <v>3320</v>
      </c>
      <c r="G1021" t="s">
        <v>5427</v>
      </c>
      <c r="H1021" t="s">
        <v>5428</v>
      </c>
      <c r="I1021" t="s">
        <v>377</v>
      </c>
      <c r="J1021" t="s">
        <v>5425</v>
      </c>
    </row>
    <row r="1022" spans="1:10" x14ac:dyDescent="0.2">
      <c r="A1022" t="s">
        <v>1840</v>
      </c>
      <c r="B1022" t="s">
        <v>5727</v>
      </c>
      <c r="C1022" t="s">
        <v>5728</v>
      </c>
      <c r="D1022" t="s">
        <v>3437</v>
      </c>
      <c r="E1022" t="s">
        <v>1841</v>
      </c>
      <c r="F1022" t="s">
        <v>1842</v>
      </c>
      <c r="G1022" t="s">
        <v>5729</v>
      </c>
      <c r="H1022" t="s">
        <v>5730</v>
      </c>
      <c r="I1022" t="s">
        <v>377</v>
      </c>
      <c r="J1022" t="s">
        <v>1840</v>
      </c>
    </row>
    <row r="1023" spans="1:10" x14ac:dyDescent="0.2">
      <c r="A1023" t="s">
        <v>1849</v>
      </c>
      <c r="B1023" t="s">
        <v>4711</v>
      </c>
      <c r="C1023" t="s">
        <v>3044</v>
      </c>
      <c r="D1023" t="s">
        <v>754</v>
      </c>
      <c r="E1023" t="s">
        <v>1847</v>
      </c>
      <c r="F1023" t="s">
        <v>1848</v>
      </c>
      <c r="G1023" t="s">
        <v>4712</v>
      </c>
      <c r="H1023" t="s">
        <v>1850</v>
      </c>
      <c r="I1023" t="s">
        <v>377</v>
      </c>
      <c r="J1023" t="s">
        <v>1849</v>
      </c>
    </row>
    <row r="1024" spans="1:10" x14ac:dyDescent="0.2">
      <c r="A1024" t="s">
        <v>1851</v>
      </c>
      <c r="B1024" t="s">
        <v>1852</v>
      </c>
      <c r="C1024" t="s">
        <v>2606</v>
      </c>
      <c r="D1024" t="s">
        <v>2606</v>
      </c>
      <c r="E1024" t="s">
        <v>1847</v>
      </c>
      <c r="F1024" t="s">
        <v>1848</v>
      </c>
      <c r="G1024" t="s">
        <v>5016</v>
      </c>
      <c r="H1024" t="s">
        <v>1853</v>
      </c>
      <c r="I1024" t="s">
        <v>377</v>
      </c>
      <c r="J1024" t="s">
        <v>1851</v>
      </c>
    </row>
    <row r="1025" spans="1:10" x14ac:dyDescent="0.2">
      <c r="A1025" t="s">
        <v>1860</v>
      </c>
      <c r="B1025" t="s">
        <v>10853</v>
      </c>
      <c r="C1025" t="s">
        <v>10854</v>
      </c>
      <c r="D1025" t="s">
        <v>10855</v>
      </c>
      <c r="E1025" t="s">
        <v>1862</v>
      </c>
      <c r="F1025" t="s">
        <v>1859</v>
      </c>
      <c r="G1025" t="s">
        <v>10856</v>
      </c>
      <c r="H1025" t="s">
        <v>1861</v>
      </c>
      <c r="I1025" t="s">
        <v>377</v>
      </c>
      <c r="J1025" t="s">
        <v>1860</v>
      </c>
    </row>
    <row r="1026" spans="1:10" x14ac:dyDescent="0.2">
      <c r="A1026" t="s">
        <v>10037</v>
      </c>
      <c r="B1026" t="s">
        <v>10038</v>
      </c>
      <c r="C1026" t="s">
        <v>2787</v>
      </c>
      <c r="D1026" t="s">
        <v>2606</v>
      </c>
      <c r="E1026" t="s">
        <v>5325</v>
      </c>
      <c r="F1026" t="s">
        <v>3685</v>
      </c>
      <c r="G1026" t="s">
        <v>10022</v>
      </c>
      <c r="H1026" t="s">
        <v>10039</v>
      </c>
      <c r="I1026" t="s">
        <v>377</v>
      </c>
      <c r="J1026" t="s">
        <v>10037</v>
      </c>
    </row>
    <row r="1027" spans="1:10" x14ac:dyDescent="0.2">
      <c r="A1027" t="s">
        <v>8170</v>
      </c>
      <c r="B1027" t="s">
        <v>1569</v>
      </c>
      <c r="C1027" t="s">
        <v>2606</v>
      </c>
      <c r="D1027" t="s">
        <v>2606</v>
      </c>
      <c r="E1027" t="s">
        <v>1865</v>
      </c>
      <c r="F1027" t="s">
        <v>1866</v>
      </c>
      <c r="G1027" t="s">
        <v>8171</v>
      </c>
      <c r="H1027" t="s">
        <v>8172</v>
      </c>
      <c r="I1027" t="s">
        <v>377</v>
      </c>
      <c r="J1027" t="s">
        <v>8170</v>
      </c>
    </row>
    <row r="1028" spans="1:10" x14ac:dyDescent="0.2">
      <c r="A1028" t="s">
        <v>10735</v>
      </c>
      <c r="B1028" t="s">
        <v>6391</v>
      </c>
      <c r="C1028" t="s">
        <v>10736</v>
      </c>
      <c r="D1028" t="s">
        <v>2606</v>
      </c>
      <c r="E1028" t="s">
        <v>1865</v>
      </c>
      <c r="F1028" t="s">
        <v>1866</v>
      </c>
      <c r="G1028" t="s">
        <v>10737</v>
      </c>
      <c r="H1028" t="s">
        <v>10738</v>
      </c>
      <c r="I1028" t="s">
        <v>377</v>
      </c>
      <c r="J1028" t="s">
        <v>10735</v>
      </c>
    </row>
    <row r="1029" spans="1:10" x14ac:dyDescent="0.2">
      <c r="A1029" t="s">
        <v>1892</v>
      </c>
      <c r="B1029" t="s">
        <v>11520</v>
      </c>
      <c r="C1029" t="s">
        <v>754</v>
      </c>
      <c r="D1029" t="s">
        <v>2606</v>
      </c>
      <c r="E1029" t="s">
        <v>2029</v>
      </c>
      <c r="F1029" t="s">
        <v>1872</v>
      </c>
      <c r="G1029" t="s">
        <v>11269</v>
      </c>
      <c r="H1029" t="s">
        <v>2028</v>
      </c>
      <c r="I1029" t="s">
        <v>377</v>
      </c>
      <c r="J1029" t="s">
        <v>1892</v>
      </c>
    </row>
    <row r="1030" spans="1:10" x14ac:dyDescent="0.2">
      <c r="A1030" t="s">
        <v>6325</v>
      </c>
      <c r="B1030" t="s">
        <v>6326</v>
      </c>
      <c r="C1030" t="s">
        <v>2606</v>
      </c>
      <c r="D1030" t="s">
        <v>2606</v>
      </c>
      <c r="E1030" t="s">
        <v>1880</v>
      </c>
      <c r="F1030" t="s">
        <v>1872</v>
      </c>
      <c r="G1030" t="s">
        <v>6327</v>
      </c>
      <c r="H1030" t="s">
        <v>6328</v>
      </c>
      <c r="I1030" t="s">
        <v>377</v>
      </c>
      <c r="J1030" t="s">
        <v>6325</v>
      </c>
    </row>
    <row r="1031" spans="1:10" x14ac:dyDescent="0.2">
      <c r="A1031" t="s">
        <v>8730</v>
      </c>
      <c r="B1031" t="s">
        <v>8731</v>
      </c>
      <c r="C1031" t="s">
        <v>2787</v>
      </c>
      <c r="D1031" t="s">
        <v>2606</v>
      </c>
      <c r="E1031" t="s">
        <v>1877</v>
      </c>
      <c r="F1031" t="s">
        <v>1872</v>
      </c>
      <c r="G1031" t="s">
        <v>8732</v>
      </c>
      <c r="H1031" t="s">
        <v>8733</v>
      </c>
      <c r="I1031" t="s">
        <v>377</v>
      </c>
      <c r="J1031" t="s">
        <v>8730</v>
      </c>
    </row>
    <row r="1032" spans="1:10" x14ac:dyDescent="0.2">
      <c r="A1032" t="s">
        <v>8422</v>
      </c>
      <c r="B1032" t="s">
        <v>8423</v>
      </c>
      <c r="C1032" t="s">
        <v>8424</v>
      </c>
      <c r="D1032" t="s">
        <v>2606</v>
      </c>
      <c r="E1032" t="s">
        <v>863</v>
      </c>
      <c r="F1032" t="s">
        <v>1872</v>
      </c>
      <c r="G1032" t="s">
        <v>8425</v>
      </c>
      <c r="H1032" t="s">
        <v>8426</v>
      </c>
      <c r="I1032" t="s">
        <v>377</v>
      </c>
      <c r="J1032" t="s">
        <v>8422</v>
      </c>
    </row>
    <row r="1033" spans="1:10" x14ac:dyDescent="0.2">
      <c r="A1033" t="s">
        <v>12133</v>
      </c>
      <c r="B1033" t="s">
        <v>12134</v>
      </c>
      <c r="C1033" t="s">
        <v>2606</v>
      </c>
      <c r="D1033" t="s">
        <v>2606</v>
      </c>
      <c r="E1033" t="s">
        <v>1891</v>
      </c>
      <c r="F1033" t="s">
        <v>1872</v>
      </c>
      <c r="G1033" t="s">
        <v>12135</v>
      </c>
      <c r="H1033" t="s">
        <v>12136</v>
      </c>
      <c r="I1033" t="s">
        <v>377</v>
      </c>
      <c r="J1033" t="s">
        <v>12133</v>
      </c>
    </row>
    <row r="1034" spans="1:10" x14ac:dyDescent="0.2">
      <c r="A1034" t="s">
        <v>5176</v>
      </c>
      <c r="B1034" t="s">
        <v>2346</v>
      </c>
      <c r="C1034" t="s">
        <v>5177</v>
      </c>
      <c r="D1034" t="s">
        <v>2680</v>
      </c>
      <c r="E1034" t="s">
        <v>2684</v>
      </c>
      <c r="F1034" t="s">
        <v>1872</v>
      </c>
      <c r="G1034" t="s">
        <v>5178</v>
      </c>
      <c r="H1034" t="s">
        <v>5179</v>
      </c>
      <c r="I1034" t="s">
        <v>377</v>
      </c>
      <c r="J1034" t="s">
        <v>5176</v>
      </c>
    </row>
    <row r="1035" spans="1:10" x14ac:dyDescent="0.2">
      <c r="A1035" t="s">
        <v>10122</v>
      </c>
      <c r="B1035" t="s">
        <v>10123</v>
      </c>
      <c r="C1035" t="s">
        <v>754</v>
      </c>
      <c r="D1035" t="s">
        <v>2606</v>
      </c>
      <c r="E1035" t="s">
        <v>4532</v>
      </c>
      <c r="F1035" t="s">
        <v>1872</v>
      </c>
      <c r="G1035" t="s">
        <v>8938</v>
      </c>
      <c r="H1035" t="s">
        <v>8939</v>
      </c>
      <c r="I1035" t="s">
        <v>377</v>
      </c>
      <c r="J1035" t="s">
        <v>10122</v>
      </c>
    </row>
    <row r="1036" spans="1:10" x14ac:dyDescent="0.2">
      <c r="A1036" t="s">
        <v>4766</v>
      </c>
      <c r="B1036" t="s">
        <v>4767</v>
      </c>
      <c r="C1036" t="s">
        <v>2606</v>
      </c>
      <c r="D1036" t="s">
        <v>2606</v>
      </c>
      <c r="E1036" t="s">
        <v>1874</v>
      </c>
      <c r="F1036" t="s">
        <v>1872</v>
      </c>
      <c r="G1036" t="s">
        <v>4768</v>
      </c>
      <c r="H1036" t="s">
        <v>4769</v>
      </c>
      <c r="I1036" t="s">
        <v>377</v>
      </c>
      <c r="J1036" t="s">
        <v>4766</v>
      </c>
    </row>
    <row r="1037" spans="1:10" x14ac:dyDescent="0.2">
      <c r="A1037" t="s">
        <v>4304</v>
      </c>
      <c r="B1037" t="s">
        <v>4305</v>
      </c>
      <c r="C1037" t="s">
        <v>3072</v>
      </c>
      <c r="D1037" t="s">
        <v>2680</v>
      </c>
      <c r="E1037" t="s">
        <v>709</v>
      </c>
      <c r="F1037" t="s">
        <v>1872</v>
      </c>
      <c r="G1037" t="s">
        <v>4306</v>
      </c>
      <c r="H1037" t="s">
        <v>4307</v>
      </c>
      <c r="I1037" t="s">
        <v>377</v>
      </c>
      <c r="J1037" t="s">
        <v>4304</v>
      </c>
    </row>
    <row r="1038" spans="1:10" x14ac:dyDescent="0.2">
      <c r="A1038" t="s">
        <v>6467</v>
      </c>
      <c r="B1038" t="s">
        <v>6468</v>
      </c>
      <c r="C1038" t="s">
        <v>754</v>
      </c>
      <c r="D1038" t="s">
        <v>2606</v>
      </c>
      <c r="E1038" t="s">
        <v>3827</v>
      </c>
      <c r="F1038" t="s">
        <v>1872</v>
      </c>
      <c r="G1038" t="s">
        <v>6469</v>
      </c>
      <c r="H1038" t="s">
        <v>6470</v>
      </c>
      <c r="I1038" t="s">
        <v>377</v>
      </c>
      <c r="J1038" t="s">
        <v>6467</v>
      </c>
    </row>
    <row r="1039" spans="1:10" x14ac:dyDescent="0.2">
      <c r="A1039" t="s">
        <v>1881</v>
      </c>
      <c r="B1039" t="s">
        <v>1882</v>
      </c>
      <c r="C1039" t="s">
        <v>2606</v>
      </c>
      <c r="D1039" t="s">
        <v>2606</v>
      </c>
      <c r="E1039" t="s">
        <v>1884</v>
      </c>
      <c r="F1039" t="s">
        <v>1872</v>
      </c>
      <c r="G1039" t="s">
        <v>4765</v>
      </c>
      <c r="H1039" t="s">
        <v>1883</v>
      </c>
      <c r="I1039" t="s">
        <v>377</v>
      </c>
      <c r="J1039" t="s">
        <v>1881</v>
      </c>
    </row>
    <row r="1040" spans="1:10" x14ac:dyDescent="0.2">
      <c r="A1040" t="s">
        <v>10382</v>
      </c>
      <c r="B1040" t="s">
        <v>2203</v>
      </c>
      <c r="C1040" t="s">
        <v>754</v>
      </c>
      <c r="D1040" t="s">
        <v>2606</v>
      </c>
      <c r="E1040" t="s">
        <v>865</v>
      </c>
      <c r="F1040" t="s">
        <v>1872</v>
      </c>
      <c r="G1040" t="s">
        <v>10380</v>
      </c>
      <c r="H1040" t="s">
        <v>10383</v>
      </c>
      <c r="I1040" t="s">
        <v>377</v>
      </c>
      <c r="J1040" t="s">
        <v>10382</v>
      </c>
    </row>
    <row r="1041" spans="1:10" x14ac:dyDescent="0.2">
      <c r="A1041" t="s">
        <v>10598</v>
      </c>
      <c r="B1041" t="s">
        <v>10599</v>
      </c>
      <c r="C1041" t="s">
        <v>754</v>
      </c>
      <c r="D1041" t="s">
        <v>2606</v>
      </c>
      <c r="E1041" t="s">
        <v>2044</v>
      </c>
      <c r="F1041" t="s">
        <v>1872</v>
      </c>
      <c r="G1041" t="s">
        <v>10600</v>
      </c>
      <c r="H1041" t="s">
        <v>10601</v>
      </c>
      <c r="I1041" t="s">
        <v>377</v>
      </c>
      <c r="J1041" t="s">
        <v>10598</v>
      </c>
    </row>
    <row r="1042" spans="1:10" x14ac:dyDescent="0.2">
      <c r="A1042" t="s">
        <v>3109</v>
      </c>
      <c r="B1042" t="s">
        <v>3110</v>
      </c>
      <c r="C1042" t="s">
        <v>395</v>
      </c>
      <c r="D1042" t="s">
        <v>2606</v>
      </c>
      <c r="E1042" t="s">
        <v>1594</v>
      </c>
      <c r="F1042" t="s">
        <v>1872</v>
      </c>
      <c r="G1042" t="s">
        <v>3111</v>
      </c>
      <c r="H1042" t="s">
        <v>3112</v>
      </c>
      <c r="I1042" t="s">
        <v>377</v>
      </c>
      <c r="J1042" t="s">
        <v>3109</v>
      </c>
    </row>
    <row r="1043" spans="1:10" x14ac:dyDescent="0.2">
      <c r="A1043" t="s">
        <v>5690</v>
      </c>
      <c r="B1043" t="s">
        <v>5691</v>
      </c>
      <c r="C1043" t="s">
        <v>2606</v>
      </c>
      <c r="D1043" t="s">
        <v>2606</v>
      </c>
      <c r="E1043" t="s">
        <v>863</v>
      </c>
      <c r="F1043" t="s">
        <v>1872</v>
      </c>
      <c r="G1043" t="s">
        <v>5692</v>
      </c>
      <c r="H1043" t="s">
        <v>5693</v>
      </c>
      <c r="I1043" t="s">
        <v>377</v>
      </c>
      <c r="J1043" t="s">
        <v>5690</v>
      </c>
    </row>
    <row r="1044" spans="1:10" x14ac:dyDescent="0.2">
      <c r="A1044" t="s">
        <v>3863</v>
      </c>
      <c r="B1044" t="s">
        <v>2513</v>
      </c>
      <c r="C1044" t="s">
        <v>2606</v>
      </c>
      <c r="D1044" t="s">
        <v>2606</v>
      </c>
      <c r="E1044" t="s">
        <v>1874</v>
      </c>
      <c r="F1044" t="s">
        <v>1872</v>
      </c>
      <c r="G1044" t="s">
        <v>3864</v>
      </c>
      <c r="H1044" t="s">
        <v>3865</v>
      </c>
      <c r="I1044" t="s">
        <v>377</v>
      </c>
      <c r="J1044" t="s">
        <v>3863</v>
      </c>
    </row>
    <row r="1045" spans="1:10" x14ac:dyDescent="0.2">
      <c r="A1045" t="s">
        <v>5199</v>
      </c>
      <c r="B1045" t="s">
        <v>5196</v>
      </c>
      <c r="C1045" t="s">
        <v>3362</v>
      </c>
      <c r="D1045" t="s">
        <v>1626</v>
      </c>
      <c r="E1045" t="s">
        <v>5197</v>
      </c>
      <c r="F1045" t="s">
        <v>1872</v>
      </c>
      <c r="G1045" t="s">
        <v>5198</v>
      </c>
      <c r="H1045" t="s">
        <v>5200</v>
      </c>
      <c r="I1045" t="s">
        <v>377</v>
      </c>
      <c r="J1045" t="s">
        <v>5199</v>
      </c>
    </row>
    <row r="1046" spans="1:10" x14ac:dyDescent="0.2">
      <c r="A1046" t="s">
        <v>3658</v>
      </c>
      <c r="B1046" t="s">
        <v>3659</v>
      </c>
      <c r="C1046" t="s">
        <v>2787</v>
      </c>
      <c r="D1046" t="s">
        <v>2606</v>
      </c>
      <c r="E1046" t="s">
        <v>900</v>
      </c>
      <c r="F1046" t="s">
        <v>1872</v>
      </c>
      <c r="G1046" t="s">
        <v>3660</v>
      </c>
      <c r="H1046" t="s">
        <v>3661</v>
      </c>
      <c r="I1046" t="s">
        <v>377</v>
      </c>
      <c r="J1046" t="s">
        <v>3658</v>
      </c>
    </row>
    <row r="1047" spans="1:10" x14ac:dyDescent="0.2">
      <c r="A1047" t="s">
        <v>10619</v>
      </c>
      <c r="B1047" t="s">
        <v>10620</v>
      </c>
      <c r="C1047" t="s">
        <v>2606</v>
      </c>
      <c r="D1047" t="s">
        <v>2606</v>
      </c>
      <c r="E1047" t="s">
        <v>863</v>
      </c>
      <c r="F1047" t="s">
        <v>1872</v>
      </c>
      <c r="G1047" t="s">
        <v>10621</v>
      </c>
      <c r="H1047" t="s">
        <v>10622</v>
      </c>
      <c r="I1047" t="s">
        <v>377</v>
      </c>
      <c r="J1047" t="s">
        <v>10619</v>
      </c>
    </row>
    <row r="1048" spans="1:10" x14ac:dyDescent="0.2">
      <c r="A1048" t="s">
        <v>5623</v>
      </c>
      <c r="B1048" t="s">
        <v>5624</v>
      </c>
      <c r="C1048" t="s">
        <v>5625</v>
      </c>
      <c r="D1048" t="s">
        <v>2606</v>
      </c>
      <c r="E1048" t="s">
        <v>1874</v>
      </c>
      <c r="F1048" t="s">
        <v>1872</v>
      </c>
      <c r="G1048" t="s">
        <v>5626</v>
      </c>
      <c r="H1048" t="s">
        <v>5627</v>
      </c>
      <c r="I1048" t="s">
        <v>377</v>
      </c>
      <c r="J1048" t="s">
        <v>5623</v>
      </c>
    </row>
    <row r="1049" spans="1:10" x14ac:dyDescent="0.2">
      <c r="A1049" t="s">
        <v>2045</v>
      </c>
      <c r="B1049" t="s">
        <v>10946</v>
      </c>
      <c r="C1049" t="s">
        <v>3044</v>
      </c>
      <c r="D1049" t="s">
        <v>2606</v>
      </c>
      <c r="E1049" t="s">
        <v>2046</v>
      </c>
      <c r="F1049" t="s">
        <v>1872</v>
      </c>
      <c r="G1049" t="s">
        <v>10947</v>
      </c>
      <c r="H1049" t="s">
        <v>10948</v>
      </c>
      <c r="I1049" t="s">
        <v>377</v>
      </c>
      <c r="J1049" t="s">
        <v>2045</v>
      </c>
    </row>
    <row r="1050" spans="1:10" x14ac:dyDescent="0.2">
      <c r="A1050" t="s">
        <v>9612</v>
      </c>
      <c r="B1050" t="s">
        <v>9613</v>
      </c>
      <c r="C1050" t="s">
        <v>3072</v>
      </c>
      <c r="D1050" t="s">
        <v>2680</v>
      </c>
      <c r="E1050" t="s">
        <v>864</v>
      </c>
      <c r="F1050" t="s">
        <v>1872</v>
      </c>
      <c r="G1050" t="s">
        <v>2344</v>
      </c>
      <c r="H1050" t="s">
        <v>9614</v>
      </c>
      <c r="I1050" t="s">
        <v>377</v>
      </c>
      <c r="J1050" t="s">
        <v>9612</v>
      </c>
    </row>
    <row r="1051" spans="1:10" x14ac:dyDescent="0.2">
      <c r="A1051" t="s">
        <v>2332</v>
      </c>
      <c r="B1051" t="s">
        <v>2333</v>
      </c>
      <c r="C1051" t="s">
        <v>2334</v>
      </c>
      <c r="D1051" t="s">
        <v>2606</v>
      </c>
      <c r="E1051" t="s">
        <v>2335</v>
      </c>
      <c r="F1051" t="s">
        <v>1872</v>
      </c>
      <c r="G1051" t="s">
        <v>2336</v>
      </c>
      <c r="H1051" t="s">
        <v>2337</v>
      </c>
      <c r="I1051" t="s">
        <v>377</v>
      </c>
      <c r="J1051" t="s">
        <v>2332</v>
      </c>
    </row>
    <row r="1052" spans="1:10" x14ac:dyDescent="0.2">
      <c r="A1052" t="s">
        <v>3276</v>
      </c>
      <c r="B1052" t="s">
        <v>3277</v>
      </c>
      <c r="C1052" t="s">
        <v>754</v>
      </c>
      <c r="D1052" t="s">
        <v>2606</v>
      </c>
      <c r="E1052" t="s">
        <v>2335</v>
      </c>
      <c r="F1052" t="s">
        <v>1872</v>
      </c>
      <c r="G1052" t="s">
        <v>3278</v>
      </c>
      <c r="H1052" t="s">
        <v>3279</v>
      </c>
      <c r="I1052" t="s">
        <v>377</v>
      </c>
      <c r="J1052" t="s">
        <v>3276</v>
      </c>
    </row>
    <row r="1053" spans="1:10" x14ac:dyDescent="0.2">
      <c r="A1053" t="s">
        <v>10335</v>
      </c>
      <c r="B1053" t="s">
        <v>10336</v>
      </c>
      <c r="C1053" t="s">
        <v>3072</v>
      </c>
      <c r="D1053" t="s">
        <v>2680</v>
      </c>
      <c r="E1053" t="s">
        <v>2032</v>
      </c>
      <c r="F1053" t="s">
        <v>1872</v>
      </c>
      <c r="G1053" t="s">
        <v>10337</v>
      </c>
      <c r="H1053" t="s">
        <v>10338</v>
      </c>
      <c r="I1053" t="s">
        <v>377</v>
      </c>
      <c r="J1053" t="s">
        <v>10335</v>
      </c>
    </row>
    <row r="1054" spans="1:10" x14ac:dyDescent="0.2">
      <c r="A1054" t="s">
        <v>9901</v>
      </c>
      <c r="B1054" t="s">
        <v>9902</v>
      </c>
      <c r="C1054" t="s">
        <v>754</v>
      </c>
      <c r="D1054" t="s">
        <v>2606</v>
      </c>
      <c r="E1054" t="s">
        <v>3484</v>
      </c>
      <c r="F1054" t="s">
        <v>1872</v>
      </c>
      <c r="G1054" t="s">
        <v>9899</v>
      </c>
      <c r="H1054" t="s">
        <v>9903</v>
      </c>
      <c r="I1054" t="s">
        <v>377</v>
      </c>
      <c r="J1054" t="s">
        <v>9901</v>
      </c>
    </row>
    <row r="1055" spans="1:10" x14ac:dyDescent="0.2">
      <c r="A1055" t="s">
        <v>1885</v>
      </c>
      <c r="B1055" t="s">
        <v>4260</v>
      </c>
      <c r="C1055" t="s">
        <v>4261</v>
      </c>
      <c r="D1055" t="s">
        <v>4262</v>
      </c>
      <c r="E1055" t="s">
        <v>1880</v>
      </c>
      <c r="F1055" t="s">
        <v>1872</v>
      </c>
      <c r="G1055" t="s">
        <v>4263</v>
      </c>
      <c r="H1055" t="s">
        <v>1886</v>
      </c>
      <c r="I1055" t="s">
        <v>377</v>
      </c>
      <c r="J1055" t="s">
        <v>1885</v>
      </c>
    </row>
    <row r="1056" spans="1:10" x14ac:dyDescent="0.2">
      <c r="A1056" t="s">
        <v>959</v>
      </c>
      <c r="B1056" t="s">
        <v>960</v>
      </c>
      <c r="C1056" t="s">
        <v>2606</v>
      </c>
      <c r="D1056" t="s">
        <v>2606</v>
      </c>
      <c r="E1056" t="s">
        <v>961</v>
      </c>
      <c r="F1056" t="s">
        <v>1872</v>
      </c>
      <c r="G1056" t="s">
        <v>962</v>
      </c>
      <c r="H1056" t="s">
        <v>963</v>
      </c>
      <c r="I1056" t="s">
        <v>377</v>
      </c>
      <c r="J1056" t="s">
        <v>959</v>
      </c>
    </row>
    <row r="1057" spans="1:10" x14ac:dyDescent="0.2">
      <c r="A1057" t="s">
        <v>10890</v>
      </c>
      <c r="B1057" t="s">
        <v>10891</v>
      </c>
      <c r="C1057" t="s">
        <v>3044</v>
      </c>
      <c r="D1057" t="s">
        <v>2606</v>
      </c>
      <c r="E1057" t="s">
        <v>1608</v>
      </c>
      <c r="F1057" t="s">
        <v>1872</v>
      </c>
      <c r="G1057" t="s">
        <v>10892</v>
      </c>
      <c r="H1057" t="s">
        <v>10893</v>
      </c>
      <c r="I1057" t="s">
        <v>377</v>
      </c>
      <c r="J1057" t="s">
        <v>10890</v>
      </c>
    </row>
    <row r="1058" spans="1:10" x14ac:dyDescent="0.2">
      <c r="A1058" t="s">
        <v>1604</v>
      </c>
      <c r="B1058" t="s">
        <v>1605</v>
      </c>
      <c r="C1058" t="s">
        <v>754</v>
      </c>
      <c r="D1058" t="s">
        <v>2606</v>
      </c>
      <c r="E1058" t="s">
        <v>709</v>
      </c>
      <c r="F1058" t="s">
        <v>1872</v>
      </c>
      <c r="G1058" t="s">
        <v>1606</v>
      </c>
      <c r="H1058" t="s">
        <v>1607</v>
      </c>
      <c r="I1058" t="s">
        <v>377</v>
      </c>
      <c r="J1058" t="s">
        <v>1604</v>
      </c>
    </row>
    <row r="1059" spans="1:10" x14ac:dyDescent="0.2">
      <c r="A1059" t="s">
        <v>10114</v>
      </c>
      <c r="B1059" t="s">
        <v>10115</v>
      </c>
      <c r="C1059" t="s">
        <v>2787</v>
      </c>
      <c r="D1059" t="s">
        <v>754</v>
      </c>
      <c r="E1059" t="s">
        <v>5687</v>
      </c>
      <c r="F1059" t="s">
        <v>1872</v>
      </c>
      <c r="G1059" t="s">
        <v>10116</v>
      </c>
      <c r="H1059" t="s">
        <v>10117</v>
      </c>
      <c r="I1059" t="s">
        <v>377</v>
      </c>
      <c r="J1059" t="s">
        <v>10114</v>
      </c>
    </row>
    <row r="1060" spans="1:10" x14ac:dyDescent="0.2">
      <c r="A1060" t="s">
        <v>5172</v>
      </c>
      <c r="B1060" t="s">
        <v>5173</v>
      </c>
      <c r="C1060" t="s">
        <v>3992</v>
      </c>
      <c r="D1060" t="s">
        <v>2606</v>
      </c>
      <c r="E1060" t="s">
        <v>2684</v>
      </c>
      <c r="F1060" t="s">
        <v>1872</v>
      </c>
      <c r="G1060" t="s">
        <v>5174</v>
      </c>
      <c r="H1060" t="s">
        <v>5175</v>
      </c>
      <c r="I1060" t="s">
        <v>377</v>
      </c>
      <c r="J1060" t="s">
        <v>5172</v>
      </c>
    </row>
    <row r="1061" spans="1:10" x14ac:dyDescent="0.2">
      <c r="A1061" t="s">
        <v>2047</v>
      </c>
      <c r="B1061" t="s">
        <v>9082</v>
      </c>
      <c r="C1061" t="s">
        <v>754</v>
      </c>
      <c r="D1061" t="s">
        <v>2606</v>
      </c>
      <c r="E1061" t="s">
        <v>2049</v>
      </c>
      <c r="F1061" t="s">
        <v>1872</v>
      </c>
      <c r="G1061" t="s">
        <v>9083</v>
      </c>
      <c r="H1061" t="s">
        <v>2048</v>
      </c>
      <c r="I1061" t="s">
        <v>377</v>
      </c>
      <c r="J1061" t="s">
        <v>2047</v>
      </c>
    </row>
    <row r="1062" spans="1:10" x14ac:dyDescent="0.2">
      <c r="A1062" t="s">
        <v>8734</v>
      </c>
      <c r="B1062" t="s">
        <v>395</v>
      </c>
      <c r="C1062" t="s">
        <v>2606</v>
      </c>
      <c r="D1062" t="s">
        <v>2606</v>
      </c>
      <c r="E1062" t="s">
        <v>1877</v>
      </c>
      <c r="F1062" t="s">
        <v>1872</v>
      </c>
      <c r="G1062" t="s">
        <v>8735</v>
      </c>
      <c r="H1062" t="s">
        <v>8736</v>
      </c>
      <c r="I1062" t="s">
        <v>377</v>
      </c>
      <c r="J1062" t="s">
        <v>8734</v>
      </c>
    </row>
    <row r="1063" spans="1:10" x14ac:dyDescent="0.2">
      <c r="A1063" t="s">
        <v>4135</v>
      </c>
      <c r="B1063" t="s">
        <v>2003</v>
      </c>
      <c r="C1063" t="s">
        <v>4136</v>
      </c>
      <c r="D1063" t="s">
        <v>4137</v>
      </c>
      <c r="E1063" t="s">
        <v>1560</v>
      </c>
      <c r="F1063" t="s">
        <v>1872</v>
      </c>
      <c r="G1063" t="s">
        <v>2006</v>
      </c>
      <c r="H1063" t="s">
        <v>4138</v>
      </c>
      <c r="I1063" t="s">
        <v>377</v>
      </c>
      <c r="J1063" t="s">
        <v>4135</v>
      </c>
    </row>
    <row r="1064" spans="1:10" x14ac:dyDescent="0.2">
      <c r="A1064" t="s">
        <v>8993</v>
      </c>
      <c r="B1064" t="s">
        <v>8994</v>
      </c>
      <c r="C1064" t="s">
        <v>3044</v>
      </c>
      <c r="D1064" t="s">
        <v>2606</v>
      </c>
      <c r="E1064" t="s">
        <v>4322</v>
      </c>
      <c r="F1064" t="s">
        <v>4323</v>
      </c>
      <c r="G1064" t="s">
        <v>8995</v>
      </c>
      <c r="H1064" t="s">
        <v>8996</v>
      </c>
      <c r="I1064" t="s">
        <v>377</v>
      </c>
      <c r="J1064" t="s">
        <v>8993</v>
      </c>
    </row>
    <row r="1065" spans="1:10" x14ac:dyDescent="0.2">
      <c r="A1065" t="s">
        <v>8612</v>
      </c>
      <c r="B1065" t="s">
        <v>8613</v>
      </c>
      <c r="C1065" t="s">
        <v>8614</v>
      </c>
      <c r="D1065" t="s">
        <v>754</v>
      </c>
      <c r="E1065" t="s">
        <v>4322</v>
      </c>
      <c r="F1065" t="s">
        <v>4323</v>
      </c>
      <c r="G1065" t="s">
        <v>8615</v>
      </c>
      <c r="H1065" t="s">
        <v>8616</v>
      </c>
      <c r="I1065" t="s">
        <v>377</v>
      </c>
      <c r="J1065" t="s">
        <v>8612</v>
      </c>
    </row>
    <row r="1066" spans="1:10" x14ac:dyDescent="0.2">
      <c r="A1066" t="s">
        <v>2056</v>
      </c>
      <c r="B1066" t="s">
        <v>2057</v>
      </c>
      <c r="C1066" t="s">
        <v>2606</v>
      </c>
      <c r="D1066" t="s">
        <v>2606</v>
      </c>
      <c r="E1066" t="s">
        <v>2054</v>
      </c>
      <c r="F1066" t="s">
        <v>2055</v>
      </c>
      <c r="G1066" t="s">
        <v>6279</v>
      </c>
      <c r="H1066" t="s">
        <v>2058</v>
      </c>
      <c r="I1066" t="s">
        <v>377</v>
      </c>
      <c r="J1066" t="s">
        <v>2056</v>
      </c>
    </row>
    <row r="1067" spans="1:10" x14ac:dyDescent="0.2">
      <c r="A1067" t="s">
        <v>2074</v>
      </c>
      <c r="B1067" t="s">
        <v>7184</v>
      </c>
      <c r="C1067" t="s">
        <v>3044</v>
      </c>
      <c r="D1067" t="s">
        <v>754</v>
      </c>
      <c r="E1067" t="s">
        <v>2075</v>
      </c>
      <c r="F1067" t="s">
        <v>2061</v>
      </c>
      <c r="G1067" t="s">
        <v>7185</v>
      </c>
      <c r="H1067" t="s">
        <v>7186</v>
      </c>
      <c r="I1067" t="s">
        <v>377</v>
      </c>
      <c r="J1067" t="s">
        <v>2074</v>
      </c>
    </row>
    <row r="1068" spans="1:10" x14ac:dyDescent="0.2">
      <c r="A1068" t="s">
        <v>2099</v>
      </c>
      <c r="B1068" t="s">
        <v>5915</v>
      </c>
      <c r="C1068" t="s">
        <v>3044</v>
      </c>
      <c r="D1068" t="s">
        <v>5916</v>
      </c>
      <c r="E1068" t="s">
        <v>2087</v>
      </c>
      <c r="F1068" t="s">
        <v>2061</v>
      </c>
      <c r="G1068" t="s">
        <v>5917</v>
      </c>
      <c r="H1068" t="s">
        <v>2100</v>
      </c>
      <c r="I1068" t="s">
        <v>377</v>
      </c>
      <c r="J1068" t="s">
        <v>2099</v>
      </c>
    </row>
    <row r="1069" spans="1:10" x14ac:dyDescent="0.2">
      <c r="A1069" t="s">
        <v>2096</v>
      </c>
      <c r="B1069" t="s">
        <v>2097</v>
      </c>
      <c r="C1069" t="s">
        <v>2606</v>
      </c>
      <c r="D1069" t="s">
        <v>2606</v>
      </c>
      <c r="E1069" t="s">
        <v>2073</v>
      </c>
      <c r="F1069" t="s">
        <v>2061</v>
      </c>
      <c r="G1069" t="s">
        <v>4175</v>
      </c>
      <c r="H1069" t="s">
        <v>2098</v>
      </c>
      <c r="I1069" t="s">
        <v>377</v>
      </c>
      <c r="J1069" t="s">
        <v>2096</v>
      </c>
    </row>
    <row r="1070" spans="1:10" x14ac:dyDescent="0.2">
      <c r="A1070" t="s">
        <v>2085</v>
      </c>
      <c r="B1070" t="s">
        <v>7181</v>
      </c>
      <c r="C1070" t="s">
        <v>7182</v>
      </c>
      <c r="D1070" t="s">
        <v>754</v>
      </c>
      <c r="E1070" t="s">
        <v>2087</v>
      </c>
      <c r="F1070" t="s">
        <v>2061</v>
      </c>
      <c r="G1070" t="s">
        <v>7183</v>
      </c>
      <c r="H1070" t="s">
        <v>2086</v>
      </c>
      <c r="I1070" t="s">
        <v>377</v>
      </c>
      <c r="J1070" t="s">
        <v>2085</v>
      </c>
    </row>
    <row r="1071" spans="1:10" x14ac:dyDescent="0.2">
      <c r="A1071" t="s">
        <v>2079</v>
      </c>
      <c r="B1071" t="s">
        <v>998</v>
      </c>
      <c r="C1071" t="s">
        <v>3992</v>
      </c>
      <c r="D1071" t="s">
        <v>754</v>
      </c>
      <c r="E1071" t="s">
        <v>2073</v>
      </c>
      <c r="F1071" t="s">
        <v>2061</v>
      </c>
      <c r="G1071" t="s">
        <v>7882</v>
      </c>
      <c r="H1071" t="s">
        <v>2080</v>
      </c>
      <c r="I1071" t="s">
        <v>377</v>
      </c>
      <c r="J1071" t="s">
        <v>2079</v>
      </c>
    </row>
    <row r="1072" spans="1:10" x14ac:dyDescent="0.2">
      <c r="A1072" t="s">
        <v>2081</v>
      </c>
      <c r="B1072" t="s">
        <v>8059</v>
      </c>
      <c r="C1072" t="s">
        <v>3044</v>
      </c>
      <c r="D1072" t="s">
        <v>754</v>
      </c>
      <c r="E1072" t="s">
        <v>2060</v>
      </c>
      <c r="F1072" t="s">
        <v>2061</v>
      </c>
      <c r="G1072" t="s">
        <v>8060</v>
      </c>
      <c r="H1072" t="s">
        <v>2082</v>
      </c>
      <c r="I1072" t="s">
        <v>377</v>
      </c>
      <c r="J1072" t="s">
        <v>2081</v>
      </c>
    </row>
    <row r="1073" spans="1:10" x14ac:dyDescent="0.2">
      <c r="A1073" t="s">
        <v>2091</v>
      </c>
      <c r="B1073" t="s">
        <v>3991</v>
      </c>
      <c r="C1073" t="s">
        <v>3992</v>
      </c>
      <c r="D1073" t="s">
        <v>2606</v>
      </c>
      <c r="E1073" t="s">
        <v>2093</v>
      </c>
      <c r="F1073" t="s">
        <v>2061</v>
      </c>
      <c r="G1073" t="s">
        <v>3993</v>
      </c>
      <c r="H1073" t="s">
        <v>2092</v>
      </c>
      <c r="I1073" t="s">
        <v>377</v>
      </c>
      <c r="J1073" t="s">
        <v>2091</v>
      </c>
    </row>
    <row r="1074" spans="1:10" x14ac:dyDescent="0.2">
      <c r="A1074" t="s">
        <v>2071</v>
      </c>
      <c r="B1074" t="s">
        <v>7019</v>
      </c>
      <c r="C1074" t="s">
        <v>9627</v>
      </c>
      <c r="D1074" t="s">
        <v>2606</v>
      </c>
      <c r="E1074" t="s">
        <v>2073</v>
      </c>
      <c r="F1074" t="s">
        <v>2061</v>
      </c>
      <c r="G1074" t="s">
        <v>9628</v>
      </c>
      <c r="H1074" t="s">
        <v>2072</v>
      </c>
      <c r="I1074" t="s">
        <v>377</v>
      </c>
      <c r="J1074" t="s">
        <v>2071</v>
      </c>
    </row>
    <row r="1075" spans="1:10" x14ac:dyDescent="0.2">
      <c r="A1075" t="s">
        <v>2101</v>
      </c>
      <c r="B1075" t="s">
        <v>4707</v>
      </c>
      <c r="C1075" t="s">
        <v>3044</v>
      </c>
      <c r="D1075" t="s">
        <v>2606</v>
      </c>
      <c r="E1075" t="s">
        <v>2073</v>
      </c>
      <c r="F1075" t="s">
        <v>2061</v>
      </c>
      <c r="G1075" t="s">
        <v>8560</v>
      </c>
      <c r="H1075" t="s">
        <v>2102</v>
      </c>
      <c r="I1075" t="s">
        <v>377</v>
      </c>
      <c r="J1075" t="s">
        <v>2101</v>
      </c>
    </row>
    <row r="1076" spans="1:10" x14ac:dyDescent="0.2">
      <c r="A1076" t="s">
        <v>3113</v>
      </c>
      <c r="B1076" t="s">
        <v>3114</v>
      </c>
      <c r="C1076" t="s">
        <v>2606</v>
      </c>
      <c r="D1076" t="s">
        <v>2606</v>
      </c>
      <c r="E1076" t="s">
        <v>3115</v>
      </c>
      <c r="F1076" t="s">
        <v>3116</v>
      </c>
      <c r="G1076" t="s">
        <v>3117</v>
      </c>
      <c r="H1076" t="s">
        <v>3118</v>
      </c>
      <c r="I1076" t="s">
        <v>377</v>
      </c>
      <c r="J1076" t="s">
        <v>3113</v>
      </c>
    </row>
    <row r="1077" spans="1:10" x14ac:dyDescent="0.2">
      <c r="A1077" t="s">
        <v>8804</v>
      </c>
      <c r="B1077" t="s">
        <v>8805</v>
      </c>
      <c r="C1077" t="s">
        <v>754</v>
      </c>
      <c r="D1077" t="s">
        <v>2606</v>
      </c>
      <c r="E1077" t="s">
        <v>6440</v>
      </c>
      <c r="F1077" t="s">
        <v>6441</v>
      </c>
      <c r="G1077" t="s">
        <v>8806</v>
      </c>
      <c r="H1077" t="s">
        <v>8807</v>
      </c>
      <c r="I1077" t="s">
        <v>377</v>
      </c>
      <c r="J1077" t="s">
        <v>8804</v>
      </c>
    </row>
    <row r="1078" spans="1:10" x14ac:dyDescent="0.2">
      <c r="A1078" t="s">
        <v>11827</v>
      </c>
      <c r="B1078" t="s">
        <v>11828</v>
      </c>
      <c r="C1078" t="s">
        <v>2680</v>
      </c>
      <c r="D1078" t="s">
        <v>2606</v>
      </c>
      <c r="E1078" t="s">
        <v>830</v>
      </c>
      <c r="F1078" t="s">
        <v>831</v>
      </c>
      <c r="G1078" t="s">
        <v>11607</v>
      </c>
      <c r="H1078" t="s">
        <v>11829</v>
      </c>
      <c r="I1078" t="s">
        <v>377</v>
      </c>
      <c r="J1078" t="s">
        <v>11827</v>
      </c>
    </row>
    <row r="1079" spans="1:10" x14ac:dyDescent="0.2">
      <c r="A1079" t="s">
        <v>2120</v>
      </c>
      <c r="B1079" t="s">
        <v>6391</v>
      </c>
      <c r="C1079" t="s">
        <v>7182</v>
      </c>
      <c r="D1079" t="s">
        <v>2606</v>
      </c>
      <c r="E1079" t="s">
        <v>2115</v>
      </c>
      <c r="F1079" t="s">
        <v>3018</v>
      </c>
      <c r="G1079" t="s">
        <v>6392</v>
      </c>
      <c r="H1079" t="s">
        <v>2121</v>
      </c>
      <c r="I1079" t="s">
        <v>377</v>
      </c>
      <c r="J1079" t="s">
        <v>2120</v>
      </c>
    </row>
    <row r="1080" spans="1:10" x14ac:dyDescent="0.2">
      <c r="A1080" t="s">
        <v>2122</v>
      </c>
      <c r="B1080" t="s">
        <v>395</v>
      </c>
      <c r="C1080" t="s">
        <v>754</v>
      </c>
      <c r="D1080" t="s">
        <v>2787</v>
      </c>
      <c r="E1080" t="s">
        <v>2124</v>
      </c>
      <c r="F1080" t="s">
        <v>813</v>
      </c>
      <c r="G1080" t="s">
        <v>5439</v>
      </c>
      <c r="H1080" t="s">
        <v>2123</v>
      </c>
      <c r="I1080" t="s">
        <v>377</v>
      </c>
      <c r="J1080" t="s">
        <v>2122</v>
      </c>
    </row>
    <row r="1081" spans="1:10" x14ac:dyDescent="0.2">
      <c r="A1081" t="s">
        <v>11784</v>
      </c>
      <c r="B1081" t="s">
        <v>11785</v>
      </c>
      <c r="C1081" t="s">
        <v>3044</v>
      </c>
      <c r="D1081" t="s">
        <v>754</v>
      </c>
      <c r="E1081" t="s">
        <v>2127</v>
      </c>
      <c r="F1081" t="s">
        <v>2128</v>
      </c>
      <c r="G1081" t="s">
        <v>11786</v>
      </c>
      <c r="H1081" t="s">
        <v>11787</v>
      </c>
      <c r="I1081" t="s">
        <v>377</v>
      </c>
      <c r="J1081" t="s">
        <v>11784</v>
      </c>
    </row>
    <row r="1082" spans="1:10" x14ac:dyDescent="0.2">
      <c r="A1082" t="s">
        <v>11412</v>
      </c>
      <c r="B1082" t="s">
        <v>11413</v>
      </c>
      <c r="C1082" t="s">
        <v>8753</v>
      </c>
      <c r="D1082" t="s">
        <v>2606</v>
      </c>
      <c r="E1082" t="s">
        <v>2127</v>
      </c>
      <c r="F1082" t="s">
        <v>2128</v>
      </c>
      <c r="G1082" t="s">
        <v>11414</v>
      </c>
      <c r="H1082" t="s">
        <v>11415</v>
      </c>
      <c r="I1082" t="s">
        <v>377</v>
      </c>
      <c r="J1082" t="s">
        <v>11412</v>
      </c>
    </row>
    <row r="1083" spans="1:10" x14ac:dyDescent="0.2">
      <c r="A1083" t="s">
        <v>11780</v>
      </c>
      <c r="B1083" t="s">
        <v>11781</v>
      </c>
      <c r="C1083" t="s">
        <v>2606</v>
      </c>
      <c r="D1083" t="s">
        <v>2606</v>
      </c>
      <c r="E1083" t="s">
        <v>3417</v>
      </c>
      <c r="F1083" t="s">
        <v>3418</v>
      </c>
      <c r="G1083" t="s">
        <v>11782</v>
      </c>
      <c r="H1083" t="s">
        <v>11783</v>
      </c>
      <c r="I1083" t="s">
        <v>377</v>
      </c>
      <c r="J1083" t="s">
        <v>11780</v>
      </c>
    </row>
    <row r="1084" spans="1:10" x14ac:dyDescent="0.2">
      <c r="A1084" t="s">
        <v>11085</v>
      </c>
      <c r="B1084" t="s">
        <v>11086</v>
      </c>
      <c r="C1084" t="s">
        <v>2606</v>
      </c>
      <c r="D1084" t="s">
        <v>2606</v>
      </c>
      <c r="E1084" t="s">
        <v>974</v>
      </c>
      <c r="F1084" t="s">
        <v>975</v>
      </c>
      <c r="G1084" t="s">
        <v>11087</v>
      </c>
      <c r="H1084" t="s">
        <v>11088</v>
      </c>
      <c r="I1084" t="s">
        <v>377</v>
      </c>
      <c r="J1084" t="s">
        <v>11085</v>
      </c>
    </row>
    <row r="1085" spans="1:10" x14ac:dyDescent="0.2">
      <c r="A1085" t="s">
        <v>7651</v>
      </c>
      <c r="B1085" t="s">
        <v>7652</v>
      </c>
      <c r="C1085" t="s">
        <v>2606</v>
      </c>
      <c r="D1085" t="s">
        <v>2606</v>
      </c>
      <c r="E1085" t="s">
        <v>974</v>
      </c>
      <c r="F1085" t="s">
        <v>975</v>
      </c>
      <c r="G1085" t="s">
        <v>7653</v>
      </c>
      <c r="H1085" t="s">
        <v>7654</v>
      </c>
      <c r="I1085" t="s">
        <v>377</v>
      </c>
      <c r="J1085" t="s">
        <v>7651</v>
      </c>
    </row>
    <row r="1086" spans="1:10" x14ac:dyDescent="0.2">
      <c r="A1086" t="s">
        <v>2133</v>
      </c>
      <c r="B1086" t="s">
        <v>6723</v>
      </c>
      <c r="C1086" t="s">
        <v>6724</v>
      </c>
      <c r="D1086" t="s">
        <v>6725</v>
      </c>
      <c r="E1086" t="s">
        <v>2135</v>
      </c>
      <c r="F1086" t="s">
        <v>2132</v>
      </c>
      <c r="G1086" t="s">
        <v>6726</v>
      </c>
      <c r="H1086" t="s">
        <v>2134</v>
      </c>
      <c r="I1086" t="s">
        <v>377</v>
      </c>
      <c r="J1086" t="s">
        <v>2133</v>
      </c>
    </row>
    <row r="1087" spans="1:10" x14ac:dyDescent="0.2">
      <c r="A1087" t="s">
        <v>12165</v>
      </c>
      <c r="B1087" t="s">
        <v>1569</v>
      </c>
      <c r="C1087" t="s">
        <v>3044</v>
      </c>
      <c r="D1087" t="s">
        <v>2606</v>
      </c>
      <c r="E1087" t="s">
        <v>2140</v>
      </c>
      <c r="F1087" t="s">
        <v>2132</v>
      </c>
      <c r="G1087" t="s">
        <v>12166</v>
      </c>
      <c r="H1087" t="s">
        <v>12167</v>
      </c>
      <c r="I1087" t="s">
        <v>377</v>
      </c>
      <c r="J1087" t="s">
        <v>12165</v>
      </c>
    </row>
    <row r="1088" spans="1:10" x14ac:dyDescent="0.2">
      <c r="A1088" t="s">
        <v>2136</v>
      </c>
      <c r="B1088" t="s">
        <v>6841</v>
      </c>
      <c r="C1088" t="s">
        <v>3044</v>
      </c>
      <c r="D1088" t="s">
        <v>2606</v>
      </c>
      <c r="E1088" t="s">
        <v>2135</v>
      </c>
      <c r="F1088" t="s">
        <v>2132</v>
      </c>
      <c r="G1088" t="s">
        <v>6842</v>
      </c>
      <c r="H1088" t="s">
        <v>2137</v>
      </c>
      <c r="I1088" t="s">
        <v>377</v>
      </c>
      <c r="J1088" t="s">
        <v>2136</v>
      </c>
    </row>
    <row r="1089" spans="1:10" x14ac:dyDescent="0.2">
      <c r="A1089" t="s">
        <v>2144</v>
      </c>
      <c r="B1089" t="s">
        <v>6061</v>
      </c>
      <c r="C1089" t="s">
        <v>3992</v>
      </c>
      <c r="D1089" t="s">
        <v>2606</v>
      </c>
      <c r="E1089" t="s">
        <v>2131</v>
      </c>
      <c r="F1089" t="s">
        <v>2132</v>
      </c>
      <c r="G1089" t="s">
        <v>7999</v>
      </c>
      <c r="H1089" t="s">
        <v>2145</v>
      </c>
      <c r="I1089" t="s">
        <v>377</v>
      </c>
      <c r="J1089" t="s">
        <v>2144</v>
      </c>
    </row>
    <row r="1090" spans="1:10" x14ac:dyDescent="0.2">
      <c r="A1090" t="s">
        <v>2149</v>
      </c>
      <c r="B1090" t="s">
        <v>6966</v>
      </c>
      <c r="C1090" t="s">
        <v>6967</v>
      </c>
      <c r="D1090" t="s">
        <v>6968</v>
      </c>
      <c r="E1090" t="s">
        <v>2151</v>
      </c>
      <c r="F1090" t="s">
        <v>2132</v>
      </c>
      <c r="G1090" t="s">
        <v>6969</v>
      </c>
      <c r="H1090" t="s">
        <v>2150</v>
      </c>
      <c r="I1090" t="s">
        <v>377</v>
      </c>
      <c r="J1090" t="s">
        <v>2149</v>
      </c>
    </row>
    <row r="1091" spans="1:10" x14ac:dyDescent="0.2">
      <c r="A1091" t="s">
        <v>9423</v>
      </c>
      <c r="B1091" t="s">
        <v>9424</v>
      </c>
      <c r="C1091" t="s">
        <v>2606</v>
      </c>
      <c r="D1091" t="s">
        <v>2606</v>
      </c>
      <c r="E1091" t="s">
        <v>3495</v>
      </c>
      <c r="F1091" t="s">
        <v>3496</v>
      </c>
      <c r="G1091" t="s">
        <v>9425</v>
      </c>
      <c r="H1091" t="s">
        <v>9426</v>
      </c>
      <c r="I1091" t="s">
        <v>377</v>
      </c>
      <c r="J1091" t="s">
        <v>9423</v>
      </c>
    </row>
    <row r="1092" spans="1:10" x14ac:dyDescent="0.2">
      <c r="A1092" t="s">
        <v>10206</v>
      </c>
      <c r="B1092" t="s">
        <v>10207</v>
      </c>
      <c r="C1092" t="s">
        <v>10208</v>
      </c>
      <c r="D1092" t="s">
        <v>10209</v>
      </c>
      <c r="E1092" t="s">
        <v>1525</v>
      </c>
      <c r="F1092" t="s">
        <v>2777</v>
      </c>
      <c r="G1092" t="s">
        <v>10210</v>
      </c>
      <c r="H1092" t="s">
        <v>10211</v>
      </c>
      <c r="I1092" t="s">
        <v>377</v>
      </c>
      <c r="J1092" t="s">
        <v>10206</v>
      </c>
    </row>
    <row r="1093" spans="1:10" x14ac:dyDescent="0.2">
      <c r="A1093" t="s">
        <v>8248</v>
      </c>
      <c r="B1093" t="s">
        <v>8249</v>
      </c>
      <c r="C1093" t="s">
        <v>2023</v>
      </c>
      <c r="D1093" t="s">
        <v>2606</v>
      </c>
      <c r="E1093" t="s">
        <v>1525</v>
      </c>
      <c r="F1093" t="s">
        <v>2777</v>
      </c>
      <c r="G1093" t="s">
        <v>8250</v>
      </c>
      <c r="H1093" t="s">
        <v>8251</v>
      </c>
      <c r="I1093" t="s">
        <v>377</v>
      </c>
      <c r="J1093" t="s">
        <v>8248</v>
      </c>
    </row>
    <row r="1094" spans="1:10" x14ac:dyDescent="0.2">
      <c r="A1094" t="s">
        <v>7328</v>
      </c>
      <c r="B1094" t="s">
        <v>2672</v>
      </c>
      <c r="C1094" t="s">
        <v>5927</v>
      </c>
      <c r="D1094" t="s">
        <v>754</v>
      </c>
      <c r="E1094" t="s">
        <v>3895</v>
      </c>
      <c r="F1094" t="s">
        <v>2777</v>
      </c>
      <c r="G1094" t="s">
        <v>7329</v>
      </c>
      <c r="H1094" t="s">
        <v>7330</v>
      </c>
      <c r="I1094" t="s">
        <v>377</v>
      </c>
      <c r="J1094" t="s">
        <v>7328</v>
      </c>
    </row>
    <row r="1095" spans="1:10" x14ac:dyDescent="0.2">
      <c r="A1095" t="s">
        <v>3762</v>
      </c>
      <c r="B1095" t="s">
        <v>3763</v>
      </c>
      <c r="C1095" t="s">
        <v>2606</v>
      </c>
      <c r="D1095" t="s">
        <v>2606</v>
      </c>
      <c r="E1095" t="s">
        <v>3764</v>
      </c>
      <c r="F1095" t="s">
        <v>2777</v>
      </c>
      <c r="G1095" t="s">
        <v>3765</v>
      </c>
      <c r="H1095" t="s">
        <v>3766</v>
      </c>
      <c r="I1095" t="s">
        <v>377</v>
      </c>
      <c r="J1095" t="s">
        <v>3762</v>
      </c>
    </row>
    <row r="1096" spans="1:10" x14ac:dyDescent="0.2">
      <c r="A1096" t="s">
        <v>2155</v>
      </c>
      <c r="B1096" t="s">
        <v>3529</v>
      </c>
      <c r="C1096" t="s">
        <v>2334</v>
      </c>
      <c r="D1096" t="s">
        <v>754</v>
      </c>
      <c r="E1096" t="s">
        <v>2157</v>
      </c>
      <c r="F1096" t="s">
        <v>2158</v>
      </c>
      <c r="G1096" t="s">
        <v>3530</v>
      </c>
      <c r="H1096" t="s">
        <v>2156</v>
      </c>
      <c r="I1096" t="s">
        <v>377</v>
      </c>
      <c r="J1096" t="s">
        <v>2155</v>
      </c>
    </row>
    <row r="1097" spans="1:10" x14ac:dyDescent="0.2">
      <c r="A1097" t="s">
        <v>8431</v>
      </c>
      <c r="B1097" t="s">
        <v>395</v>
      </c>
      <c r="C1097" t="s">
        <v>2606</v>
      </c>
      <c r="D1097" t="s">
        <v>2606</v>
      </c>
      <c r="E1097" t="s">
        <v>3613</v>
      </c>
      <c r="F1097" t="s">
        <v>3614</v>
      </c>
      <c r="G1097" t="s">
        <v>8432</v>
      </c>
      <c r="H1097" t="s">
        <v>8433</v>
      </c>
      <c r="I1097" t="s">
        <v>377</v>
      </c>
      <c r="J1097" t="s">
        <v>8431</v>
      </c>
    </row>
    <row r="1098" spans="1:10" x14ac:dyDescent="0.2">
      <c r="A1098" t="s">
        <v>5866</v>
      </c>
      <c r="B1098" t="s">
        <v>5867</v>
      </c>
      <c r="C1098" t="s">
        <v>2606</v>
      </c>
      <c r="D1098" t="s">
        <v>2606</v>
      </c>
      <c r="E1098" t="s">
        <v>3476</v>
      </c>
      <c r="F1098" t="s">
        <v>3477</v>
      </c>
      <c r="G1098" t="s">
        <v>5868</v>
      </c>
      <c r="H1098" t="s">
        <v>5869</v>
      </c>
      <c r="I1098" t="s">
        <v>377</v>
      </c>
      <c r="J1098" t="s">
        <v>5866</v>
      </c>
    </row>
    <row r="1099" spans="1:10" x14ac:dyDescent="0.2">
      <c r="A1099" t="s">
        <v>10959</v>
      </c>
      <c r="B1099" t="s">
        <v>10960</v>
      </c>
      <c r="C1099" t="s">
        <v>9977</v>
      </c>
      <c r="D1099" t="s">
        <v>2606</v>
      </c>
      <c r="E1099" t="s">
        <v>2161</v>
      </c>
      <c r="F1099" t="s">
        <v>2162</v>
      </c>
      <c r="G1099" t="s">
        <v>9978</v>
      </c>
      <c r="H1099" t="s">
        <v>9979</v>
      </c>
      <c r="I1099" t="s">
        <v>377</v>
      </c>
      <c r="J1099" t="s">
        <v>10959</v>
      </c>
    </row>
    <row r="1100" spans="1:10" x14ac:dyDescent="0.2">
      <c r="A1100" t="s">
        <v>3378</v>
      </c>
      <c r="B1100" t="s">
        <v>2770</v>
      </c>
      <c r="C1100" t="s">
        <v>395</v>
      </c>
      <c r="D1100" t="s">
        <v>2606</v>
      </c>
      <c r="E1100" t="s">
        <v>2161</v>
      </c>
      <c r="F1100" t="s">
        <v>2162</v>
      </c>
      <c r="G1100" t="s">
        <v>3379</v>
      </c>
      <c r="H1100" t="s">
        <v>3380</v>
      </c>
      <c r="I1100" t="s">
        <v>377</v>
      </c>
      <c r="J1100" t="s">
        <v>3378</v>
      </c>
    </row>
    <row r="1101" spans="1:10" x14ac:dyDescent="0.2">
      <c r="A1101" t="s">
        <v>2159</v>
      </c>
      <c r="B1101" t="s">
        <v>3381</v>
      </c>
      <c r="C1101" t="s">
        <v>3044</v>
      </c>
      <c r="D1101" t="s">
        <v>2606</v>
      </c>
      <c r="E1101" t="s">
        <v>2161</v>
      </c>
      <c r="F1101" t="s">
        <v>2162</v>
      </c>
      <c r="G1101" t="s">
        <v>3382</v>
      </c>
      <c r="H1101" t="s">
        <v>2160</v>
      </c>
      <c r="I1101" t="s">
        <v>377</v>
      </c>
      <c r="J1101" t="s">
        <v>2159</v>
      </c>
    </row>
    <row r="1102" spans="1:10" x14ac:dyDescent="0.2">
      <c r="A1102" t="s">
        <v>8556</v>
      </c>
      <c r="B1102" t="s">
        <v>8557</v>
      </c>
      <c r="C1102" t="s">
        <v>2606</v>
      </c>
      <c r="D1102" t="s">
        <v>2606</v>
      </c>
      <c r="E1102" t="s">
        <v>2165</v>
      </c>
      <c r="F1102" t="s">
        <v>2166</v>
      </c>
      <c r="G1102" t="s">
        <v>8558</v>
      </c>
      <c r="H1102" t="s">
        <v>8559</v>
      </c>
      <c r="I1102" t="s">
        <v>377</v>
      </c>
      <c r="J1102" t="s">
        <v>8556</v>
      </c>
    </row>
    <row r="1103" spans="1:10" x14ac:dyDescent="0.2">
      <c r="A1103" t="s">
        <v>2163</v>
      </c>
      <c r="B1103" t="s">
        <v>1518</v>
      </c>
      <c r="C1103" t="s">
        <v>395</v>
      </c>
      <c r="D1103" t="s">
        <v>2606</v>
      </c>
      <c r="E1103" t="s">
        <v>2165</v>
      </c>
      <c r="F1103" t="s">
        <v>2166</v>
      </c>
      <c r="G1103" t="s">
        <v>1519</v>
      </c>
      <c r="H1103" t="s">
        <v>2164</v>
      </c>
      <c r="I1103" t="s">
        <v>377</v>
      </c>
      <c r="J1103" t="s">
        <v>2163</v>
      </c>
    </row>
    <row r="1104" spans="1:10" x14ac:dyDescent="0.2">
      <c r="A1104" t="s">
        <v>11817</v>
      </c>
      <c r="B1104" t="s">
        <v>11818</v>
      </c>
      <c r="C1104" t="s">
        <v>2606</v>
      </c>
      <c r="D1104" t="s">
        <v>2606</v>
      </c>
      <c r="E1104" t="s">
        <v>6135</v>
      </c>
      <c r="F1104" t="s">
        <v>3203</v>
      </c>
      <c r="G1104" t="s">
        <v>11819</v>
      </c>
      <c r="H1104" t="s">
        <v>11820</v>
      </c>
      <c r="I1104" t="s">
        <v>377</v>
      </c>
      <c r="J1104" t="s">
        <v>11817</v>
      </c>
    </row>
    <row r="1105" spans="1:10" x14ac:dyDescent="0.2">
      <c r="A1105" t="s">
        <v>1568</v>
      </c>
      <c r="B1105" t="s">
        <v>1569</v>
      </c>
      <c r="C1105" t="s">
        <v>754</v>
      </c>
      <c r="D1105" t="s">
        <v>2606</v>
      </c>
      <c r="E1105" t="s">
        <v>3202</v>
      </c>
      <c r="F1105" t="s">
        <v>3203</v>
      </c>
      <c r="G1105" t="s">
        <v>1570</v>
      </c>
      <c r="H1105" t="s">
        <v>1571</v>
      </c>
      <c r="I1105" t="s">
        <v>377</v>
      </c>
      <c r="J1105" t="s">
        <v>1568</v>
      </c>
    </row>
    <row r="1106" spans="1:10" x14ac:dyDescent="0.2">
      <c r="A1106" t="s">
        <v>3088</v>
      </c>
      <c r="B1106" t="s">
        <v>3089</v>
      </c>
      <c r="C1106" t="s">
        <v>1626</v>
      </c>
      <c r="D1106" t="s">
        <v>3090</v>
      </c>
      <c r="E1106" t="s">
        <v>776</v>
      </c>
      <c r="F1106" t="s">
        <v>730</v>
      </c>
      <c r="G1106" t="s">
        <v>3091</v>
      </c>
      <c r="H1106" t="s">
        <v>3092</v>
      </c>
      <c r="I1106" t="s">
        <v>377</v>
      </c>
      <c r="J1106" t="s">
        <v>3088</v>
      </c>
    </row>
    <row r="1107" spans="1:10" x14ac:dyDescent="0.2">
      <c r="A1107" t="s">
        <v>5673</v>
      </c>
      <c r="B1107" t="s">
        <v>5674</v>
      </c>
      <c r="C1107" t="s">
        <v>395</v>
      </c>
      <c r="D1107" t="s">
        <v>2606</v>
      </c>
      <c r="E1107" t="s">
        <v>4892</v>
      </c>
      <c r="F1107" t="s">
        <v>730</v>
      </c>
      <c r="G1107" t="s">
        <v>5675</v>
      </c>
      <c r="H1107" t="s">
        <v>5676</v>
      </c>
      <c r="I1107" t="s">
        <v>377</v>
      </c>
      <c r="J1107" t="s">
        <v>5673</v>
      </c>
    </row>
    <row r="1108" spans="1:10" x14ac:dyDescent="0.2">
      <c r="A1108" t="s">
        <v>8512</v>
      </c>
      <c r="B1108" t="s">
        <v>8513</v>
      </c>
      <c r="C1108" t="s">
        <v>8514</v>
      </c>
      <c r="D1108" t="s">
        <v>2606</v>
      </c>
      <c r="E1108" t="s">
        <v>5287</v>
      </c>
      <c r="F1108" t="s">
        <v>5288</v>
      </c>
      <c r="G1108" t="s">
        <v>8515</v>
      </c>
      <c r="H1108" t="s">
        <v>8516</v>
      </c>
      <c r="I1108" t="s">
        <v>377</v>
      </c>
      <c r="J1108" t="s">
        <v>8512</v>
      </c>
    </row>
    <row r="1109" spans="1:10" x14ac:dyDescent="0.2">
      <c r="A1109" t="s">
        <v>5249</v>
      </c>
      <c r="B1109" t="s">
        <v>5250</v>
      </c>
      <c r="C1109" t="s">
        <v>3044</v>
      </c>
      <c r="D1109" t="s">
        <v>754</v>
      </c>
      <c r="E1109" t="s">
        <v>3450</v>
      </c>
      <c r="F1109" t="s">
        <v>3451</v>
      </c>
      <c r="G1109" t="s">
        <v>1943</v>
      </c>
      <c r="H1109" t="s">
        <v>5251</v>
      </c>
      <c r="I1109" t="s">
        <v>377</v>
      </c>
      <c r="J1109" t="s">
        <v>5249</v>
      </c>
    </row>
    <row r="1110" spans="1:10" x14ac:dyDescent="0.2">
      <c r="A1110" t="s">
        <v>2167</v>
      </c>
      <c r="B1110" t="s">
        <v>6391</v>
      </c>
      <c r="C1110" t="s">
        <v>6178</v>
      </c>
      <c r="D1110" t="s">
        <v>2606</v>
      </c>
      <c r="E1110" t="s">
        <v>2169</v>
      </c>
      <c r="F1110" t="s">
        <v>2170</v>
      </c>
      <c r="G1110" t="s">
        <v>12132</v>
      </c>
      <c r="H1110" t="s">
        <v>2168</v>
      </c>
      <c r="I1110" t="s">
        <v>377</v>
      </c>
      <c r="J1110" t="s">
        <v>2167</v>
      </c>
    </row>
    <row r="1111" spans="1:10" x14ac:dyDescent="0.2">
      <c r="A1111" t="s">
        <v>2171</v>
      </c>
      <c r="B1111" t="s">
        <v>2172</v>
      </c>
      <c r="C1111" t="s">
        <v>2606</v>
      </c>
      <c r="D1111" t="s">
        <v>2606</v>
      </c>
      <c r="E1111" t="s">
        <v>2174</v>
      </c>
      <c r="F1111" t="s">
        <v>2175</v>
      </c>
      <c r="G1111" t="s">
        <v>8705</v>
      </c>
      <c r="H1111" t="s">
        <v>2173</v>
      </c>
      <c r="I1111" t="s">
        <v>377</v>
      </c>
      <c r="J1111" t="s">
        <v>2171</v>
      </c>
    </row>
    <row r="1112" spans="1:10" x14ac:dyDescent="0.2">
      <c r="A1112" t="s">
        <v>2176</v>
      </c>
      <c r="B1112" t="s">
        <v>2177</v>
      </c>
      <c r="C1112" t="s">
        <v>2606</v>
      </c>
      <c r="D1112" t="s">
        <v>2606</v>
      </c>
      <c r="E1112" t="s">
        <v>2179</v>
      </c>
      <c r="F1112" t="s">
        <v>2175</v>
      </c>
      <c r="G1112" t="s">
        <v>10537</v>
      </c>
      <c r="H1112" t="s">
        <v>2178</v>
      </c>
      <c r="I1112" t="s">
        <v>377</v>
      </c>
      <c r="J1112" t="s">
        <v>2176</v>
      </c>
    </row>
    <row r="1113" spans="1:10" x14ac:dyDescent="0.2">
      <c r="A1113" t="s">
        <v>9493</v>
      </c>
      <c r="B1113" t="s">
        <v>9494</v>
      </c>
      <c r="C1113" t="s">
        <v>2023</v>
      </c>
      <c r="D1113" t="s">
        <v>2606</v>
      </c>
      <c r="E1113" t="s">
        <v>3252</v>
      </c>
      <c r="F1113" t="s">
        <v>3253</v>
      </c>
      <c r="G1113" t="s">
        <v>9495</v>
      </c>
      <c r="H1113" t="s">
        <v>9496</v>
      </c>
      <c r="I1113" t="s">
        <v>377</v>
      </c>
      <c r="J1113" t="s">
        <v>9493</v>
      </c>
    </row>
    <row r="1114" spans="1:10" x14ac:dyDescent="0.2">
      <c r="A1114" t="s">
        <v>2188</v>
      </c>
      <c r="B1114" t="s">
        <v>2189</v>
      </c>
      <c r="C1114" t="s">
        <v>2680</v>
      </c>
      <c r="D1114" t="s">
        <v>2606</v>
      </c>
      <c r="E1114" t="s">
        <v>2187</v>
      </c>
      <c r="F1114" t="s">
        <v>2889</v>
      </c>
      <c r="G1114" t="s">
        <v>9806</v>
      </c>
      <c r="H1114" t="s">
        <v>2190</v>
      </c>
      <c r="I1114" t="s">
        <v>377</v>
      </c>
      <c r="J1114" t="s">
        <v>2188</v>
      </c>
    </row>
    <row r="1115" spans="1:10" x14ac:dyDescent="0.2">
      <c r="A1115" t="s">
        <v>12083</v>
      </c>
      <c r="B1115" t="s">
        <v>12084</v>
      </c>
      <c r="C1115" t="s">
        <v>5927</v>
      </c>
      <c r="D1115" t="s">
        <v>754</v>
      </c>
      <c r="E1115" t="s">
        <v>2187</v>
      </c>
      <c r="F1115" t="s">
        <v>2889</v>
      </c>
      <c r="G1115" t="s">
        <v>3547</v>
      </c>
      <c r="H1115" t="s">
        <v>12085</v>
      </c>
      <c r="I1115" t="s">
        <v>377</v>
      </c>
      <c r="J1115" t="s">
        <v>12083</v>
      </c>
    </row>
    <row r="1116" spans="1:10" x14ac:dyDescent="0.2">
      <c r="A1116" t="s">
        <v>12065</v>
      </c>
      <c r="B1116" t="s">
        <v>12066</v>
      </c>
      <c r="C1116" t="s">
        <v>2680</v>
      </c>
      <c r="D1116" t="s">
        <v>2606</v>
      </c>
      <c r="E1116" t="s">
        <v>2187</v>
      </c>
      <c r="F1116" t="s">
        <v>2889</v>
      </c>
      <c r="G1116" t="s">
        <v>12067</v>
      </c>
      <c r="H1116" t="s">
        <v>12068</v>
      </c>
      <c r="I1116" t="s">
        <v>377</v>
      </c>
      <c r="J1116" t="s">
        <v>12065</v>
      </c>
    </row>
    <row r="1117" spans="1:10" x14ac:dyDescent="0.2">
      <c r="A1117" t="s">
        <v>11542</v>
      </c>
      <c r="B1117" t="s">
        <v>11543</v>
      </c>
      <c r="C1117" t="s">
        <v>2606</v>
      </c>
      <c r="D1117" t="s">
        <v>2606</v>
      </c>
      <c r="E1117" t="s">
        <v>2196</v>
      </c>
      <c r="F1117" t="s">
        <v>2197</v>
      </c>
      <c r="G1117" t="s">
        <v>11544</v>
      </c>
      <c r="H1117" t="s">
        <v>11545</v>
      </c>
      <c r="I1117" t="s">
        <v>377</v>
      </c>
      <c r="J1117" t="s">
        <v>11542</v>
      </c>
    </row>
    <row r="1118" spans="1:10" x14ac:dyDescent="0.2">
      <c r="A1118" t="s">
        <v>10767</v>
      </c>
      <c r="B1118" t="s">
        <v>10768</v>
      </c>
      <c r="C1118" t="s">
        <v>754</v>
      </c>
      <c r="D1118" t="s">
        <v>10769</v>
      </c>
      <c r="E1118" t="s">
        <v>2196</v>
      </c>
      <c r="F1118" t="s">
        <v>2197</v>
      </c>
      <c r="G1118" t="s">
        <v>10770</v>
      </c>
      <c r="H1118" t="s">
        <v>10771</v>
      </c>
      <c r="I1118" t="s">
        <v>377</v>
      </c>
      <c r="J1118" t="s">
        <v>10767</v>
      </c>
    </row>
    <row r="1119" spans="1:10" x14ac:dyDescent="0.2">
      <c r="A1119" t="s">
        <v>12112</v>
      </c>
      <c r="B1119" t="s">
        <v>3465</v>
      </c>
      <c r="C1119" t="s">
        <v>12113</v>
      </c>
      <c r="D1119" t="s">
        <v>12114</v>
      </c>
      <c r="E1119" t="s">
        <v>825</v>
      </c>
      <c r="F1119" t="s">
        <v>826</v>
      </c>
      <c r="G1119" t="s">
        <v>12115</v>
      </c>
      <c r="H1119" t="s">
        <v>12116</v>
      </c>
      <c r="I1119" t="s">
        <v>377</v>
      </c>
      <c r="J1119" t="s">
        <v>12112</v>
      </c>
    </row>
    <row r="1120" spans="1:10" x14ac:dyDescent="0.2">
      <c r="A1120" t="s">
        <v>2202</v>
      </c>
      <c r="B1120" t="s">
        <v>2203</v>
      </c>
      <c r="C1120" t="s">
        <v>2606</v>
      </c>
      <c r="D1120" t="s">
        <v>2606</v>
      </c>
      <c r="E1120" t="s">
        <v>2200</v>
      </c>
      <c r="F1120" t="s">
        <v>2201</v>
      </c>
      <c r="G1120" t="s">
        <v>5542</v>
      </c>
      <c r="H1120" t="s">
        <v>2204</v>
      </c>
      <c r="I1120" t="s">
        <v>377</v>
      </c>
      <c r="J1120" t="s">
        <v>2202</v>
      </c>
    </row>
    <row r="1121" spans="1:10" x14ac:dyDescent="0.2">
      <c r="A1121" t="s">
        <v>2207</v>
      </c>
      <c r="B1121" t="s">
        <v>2208</v>
      </c>
      <c r="C1121" t="s">
        <v>2606</v>
      </c>
      <c r="D1121" t="s">
        <v>2606</v>
      </c>
      <c r="E1121" t="s">
        <v>2200</v>
      </c>
      <c r="F1121" t="s">
        <v>2201</v>
      </c>
      <c r="G1121" t="s">
        <v>9868</v>
      </c>
      <c r="H1121" t="s">
        <v>2209</v>
      </c>
      <c r="I1121" t="s">
        <v>377</v>
      </c>
      <c r="J1121" t="s">
        <v>2207</v>
      </c>
    </row>
    <row r="1122" spans="1:10" x14ac:dyDescent="0.2">
      <c r="A1122" t="s">
        <v>7983</v>
      </c>
      <c r="B1122" t="s">
        <v>7984</v>
      </c>
      <c r="C1122" t="s">
        <v>754</v>
      </c>
      <c r="D1122" t="s">
        <v>2606</v>
      </c>
      <c r="E1122" t="s">
        <v>2827</v>
      </c>
      <c r="F1122" t="s">
        <v>2636</v>
      </c>
      <c r="G1122" t="s">
        <v>7985</v>
      </c>
      <c r="H1122" t="s">
        <v>7986</v>
      </c>
      <c r="I1122" t="s">
        <v>377</v>
      </c>
      <c r="J1122" t="s">
        <v>7983</v>
      </c>
    </row>
    <row r="1123" spans="1:10" x14ac:dyDescent="0.2">
      <c r="A1123" t="s">
        <v>5291</v>
      </c>
      <c r="B1123" t="s">
        <v>5292</v>
      </c>
      <c r="C1123" t="s">
        <v>5293</v>
      </c>
      <c r="D1123" t="s">
        <v>5294</v>
      </c>
      <c r="E1123" t="s">
        <v>2635</v>
      </c>
      <c r="F1123" t="s">
        <v>2636</v>
      </c>
      <c r="G1123" t="s">
        <v>2637</v>
      </c>
      <c r="H1123" t="s">
        <v>5295</v>
      </c>
      <c r="I1123" t="s">
        <v>377</v>
      </c>
      <c r="J1123" t="s">
        <v>5291</v>
      </c>
    </row>
    <row r="1124" spans="1:10" x14ac:dyDescent="0.2">
      <c r="A1124" t="s">
        <v>12923</v>
      </c>
      <c r="B1124" t="s">
        <v>12924</v>
      </c>
      <c r="C1124" t="s">
        <v>12925</v>
      </c>
      <c r="D1124" t="s">
        <v>754</v>
      </c>
      <c r="E1124" t="s">
        <v>2827</v>
      </c>
      <c r="F1124" t="s">
        <v>2636</v>
      </c>
      <c r="G1124" t="s">
        <v>12926</v>
      </c>
      <c r="H1124" t="s">
        <v>12927</v>
      </c>
      <c r="I1124" t="s">
        <v>377</v>
      </c>
      <c r="J1124" t="s">
        <v>12923</v>
      </c>
    </row>
    <row r="1125" spans="1:10" x14ac:dyDescent="0.2">
      <c r="A1125" t="s">
        <v>7987</v>
      </c>
      <c r="B1125" t="s">
        <v>7988</v>
      </c>
      <c r="C1125" t="s">
        <v>5959</v>
      </c>
      <c r="D1125" t="s">
        <v>754</v>
      </c>
      <c r="E1125" t="s">
        <v>3149</v>
      </c>
      <c r="F1125" t="s">
        <v>2636</v>
      </c>
      <c r="G1125" t="s">
        <v>7989</v>
      </c>
      <c r="H1125" t="s">
        <v>7990</v>
      </c>
      <c r="I1125" t="s">
        <v>377</v>
      </c>
      <c r="J1125" t="s">
        <v>7987</v>
      </c>
    </row>
    <row r="1126" spans="1:10" x14ac:dyDescent="0.2">
      <c r="A1126" t="s">
        <v>2225</v>
      </c>
      <c r="B1126" t="s">
        <v>12881</v>
      </c>
      <c r="C1126" t="s">
        <v>8753</v>
      </c>
      <c r="D1126" t="s">
        <v>2606</v>
      </c>
      <c r="E1126" t="s">
        <v>2212</v>
      </c>
      <c r="F1126" t="s">
        <v>2213</v>
      </c>
      <c r="G1126" t="s">
        <v>12882</v>
      </c>
      <c r="H1126" t="s">
        <v>2226</v>
      </c>
      <c r="I1126" t="s">
        <v>377</v>
      </c>
      <c r="J1126" t="s">
        <v>2225</v>
      </c>
    </row>
    <row r="1127" spans="1:10" x14ac:dyDescent="0.2">
      <c r="A1127" t="s">
        <v>2227</v>
      </c>
      <c r="B1127" t="s">
        <v>7856</v>
      </c>
      <c r="C1127" t="s">
        <v>3044</v>
      </c>
      <c r="D1127" t="s">
        <v>2606</v>
      </c>
      <c r="E1127" t="s">
        <v>2212</v>
      </c>
      <c r="F1127" t="s">
        <v>2213</v>
      </c>
      <c r="G1127" t="s">
        <v>7857</v>
      </c>
      <c r="H1127" t="s">
        <v>2228</v>
      </c>
      <c r="I1127" t="s">
        <v>377</v>
      </c>
      <c r="J1127" t="s">
        <v>2227</v>
      </c>
    </row>
    <row r="1128" spans="1:10" x14ac:dyDescent="0.2">
      <c r="A1128" t="s">
        <v>2222</v>
      </c>
      <c r="B1128" t="s">
        <v>8120</v>
      </c>
      <c r="C1128" t="s">
        <v>3044</v>
      </c>
      <c r="D1128" t="s">
        <v>2606</v>
      </c>
      <c r="E1128" t="s">
        <v>2224</v>
      </c>
      <c r="F1128" t="s">
        <v>2213</v>
      </c>
      <c r="G1128" t="s">
        <v>8121</v>
      </c>
      <c r="H1128" t="s">
        <v>2223</v>
      </c>
      <c r="I1128" t="s">
        <v>377</v>
      </c>
      <c r="J1128" t="s">
        <v>2222</v>
      </c>
    </row>
    <row r="1129" spans="1:10" x14ac:dyDescent="0.2">
      <c r="A1129" t="s">
        <v>2216</v>
      </c>
      <c r="B1129" t="s">
        <v>8943</v>
      </c>
      <c r="C1129" t="s">
        <v>3044</v>
      </c>
      <c r="D1129" t="s">
        <v>754</v>
      </c>
      <c r="E1129" t="s">
        <v>2218</v>
      </c>
      <c r="F1129" t="s">
        <v>2213</v>
      </c>
      <c r="G1129" t="s">
        <v>8944</v>
      </c>
      <c r="H1129" t="s">
        <v>2217</v>
      </c>
      <c r="I1129" t="s">
        <v>377</v>
      </c>
      <c r="J1129" t="s">
        <v>2216</v>
      </c>
    </row>
    <row r="1130" spans="1:10" x14ac:dyDescent="0.2">
      <c r="A1130" t="s">
        <v>7386</v>
      </c>
      <c r="B1130" t="s">
        <v>7387</v>
      </c>
      <c r="C1130" t="s">
        <v>395</v>
      </c>
      <c r="D1130" t="s">
        <v>7388</v>
      </c>
      <c r="E1130" t="s">
        <v>2271</v>
      </c>
      <c r="F1130" t="s">
        <v>2232</v>
      </c>
      <c r="G1130" t="s">
        <v>7389</v>
      </c>
      <c r="H1130" t="s">
        <v>7390</v>
      </c>
      <c r="I1130" t="s">
        <v>377</v>
      </c>
      <c r="J1130" t="s">
        <v>7386</v>
      </c>
    </row>
    <row r="1131" spans="1:10" x14ac:dyDescent="0.2">
      <c r="A1131" t="s">
        <v>2229</v>
      </c>
      <c r="B1131" t="s">
        <v>9309</v>
      </c>
      <c r="C1131" t="s">
        <v>3215</v>
      </c>
      <c r="D1131" t="s">
        <v>2680</v>
      </c>
      <c r="E1131" t="s">
        <v>2231</v>
      </c>
      <c r="F1131" t="s">
        <v>2232</v>
      </c>
      <c r="G1131" t="s">
        <v>9310</v>
      </c>
      <c r="H1131" t="s">
        <v>2230</v>
      </c>
      <c r="I1131" t="s">
        <v>377</v>
      </c>
      <c r="J1131" t="s">
        <v>2229</v>
      </c>
    </row>
    <row r="1132" spans="1:10" x14ac:dyDescent="0.2">
      <c r="A1132" t="s">
        <v>2244</v>
      </c>
      <c r="B1132" t="s">
        <v>10160</v>
      </c>
      <c r="C1132" t="s">
        <v>2787</v>
      </c>
      <c r="D1132" t="s">
        <v>754</v>
      </c>
      <c r="E1132" t="s">
        <v>2235</v>
      </c>
      <c r="F1132" t="s">
        <v>2232</v>
      </c>
      <c r="G1132" t="s">
        <v>7023</v>
      </c>
      <c r="H1132" t="s">
        <v>2245</v>
      </c>
      <c r="I1132" t="s">
        <v>377</v>
      </c>
      <c r="J1132" t="s">
        <v>2244</v>
      </c>
    </row>
    <row r="1133" spans="1:10" x14ac:dyDescent="0.2">
      <c r="A1133" t="s">
        <v>2258</v>
      </c>
      <c r="B1133" t="s">
        <v>2259</v>
      </c>
      <c r="C1133" t="s">
        <v>2606</v>
      </c>
      <c r="D1133" t="s">
        <v>2606</v>
      </c>
      <c r="E1133" t="s">
        <v>2231</v>
      </c>
      <c r="F1133" t="s">
        <v>2232</v>
      </c>
      <c r="G1133" t="s">
        <v>11038</v>
      </c>
      <c r="H1133" t="s">
        <v>2260</v>
      </c>
      <c r="I1133" t="s">
        <v>377</v>
      </c>
      <c r="J1133" t="s">
        <v>2258</v>
      </c>
    </row>
    <row r="1134" spans="1:10" x14ac:dyDescent="0.2">
      <c r="A1134" t="s">
        <v>2251</v>
      </c>
      <c r="B1134" t="s">
        <v>6267</v>
      </c>
      <c r="C1134" t="s">
        <v>6268</v>
      </c>
      <c r="D1134" t="s">
        <v>2606</v>
      </c>
      <c r="E1134" t="s">
        <v>2253</v>
      </c>
      <c r="F1134" t="s">
        <v>2232</v>
      </c>
      <c r="G1134" t="s">
        <v>6269</v>
      </c>
      <c r="H1134" t="s">
        <v>2252</v>
      </c>
      <c r="I1134" t="s">
        <v>377</v>
      </c>
      <c r="J1134" t="s">
        <v>2251</v>
      </c>
    </row>
    <row r="1135" spans="1:10" x14ac:dyDescent="0.2">
      <c r="A1135" t="s">
        <v>2261</v>
      </c>
      <c r="B1135" t="s">
        <v>11270</v>
      </c>
      <c r="C1135" t="s">
        <v>11271</v>
      </c>
      <c r="D1135" t="s">
        <v>2774</v>
      </c>
      <c r="E1135" t="s">
        <v>2243</v>
      </c>
      <c r="F1135" t="s">
        <v>2232</v>
      </c>
      <c r="G1135" t="s">
        <v>11272</v>
      </c>
      <c r="H1135" t="s">
        <v>2262</v>
      </c>
      <c r="I1135" t="s">
        <v>377</v>
      </c>
      <c r="J1135" t="s">
        <v>2261</v>
      </c>
    </row>
    <row r="1136" spans="1:10" x14ac:dyDescent="0.2">
      <c r="A1136" t="s">
        <v>2237</v>
      </c>
      <c r="B1136" t="s">
        <v>10626</v>
      </c>
      <c r="C1136" t="s">
        <v>2787</v>
      </c>
      <c r="D1136" t="s">
        <v>2606</v>
      </c>
      <c r="E1136" t="s">
        <v>2239</v>
      </c>
      <c r="F1136" t="s">
        <v>2232</v>
      </c>
      <c r="G1136" t="s">
        <v>10627</v>
      </c>
      <c r="H1136" t="s">
        <v>2238</v>
      </c>
      <c r="I1136" t="s">
        <v>377</v>
      </c>
      <c r="J1136" t="s">
        <v>2237</v>
      </c>
    </row>
    <row r="1137" spans="1:10" x14ac:dyDescent="0.2">
      <c r="A1137" t="s">
        <v>2240</v>
      </c>
      <c r="B1137" t="s">
        <v>6648</v>
      </c>
      <c r="C1137" t="s">
        <v>395</v>
      </c>
      <c r="D1137" t="s">
        <v>2787</v>
      </c>
      <c r="E1137" t="s">
        <v>2242</v>
      </c>
      <c r="F1137" t="s">
        <v>2232</v>
      </c>
      <c r="G1137" t="s">
        <v>6649</v>
      </c>
      <c r="H1137" t="s">
        <v>2241</v>
      </c>
      <c r="I1137" t="s">
        <v>377</v>
      </c>
      <c r="J1137" t="s">
        <v>2240</v>
      </c>
    </row>
    <row r="1138" spans="1:10" x14ac:dyDescent="0.2">
      <c r="A1138" t="s">
        <v>7558</v>
      </c>
      <c r="B1138" t="s">
        <v>7559</v>
      </c>
      <c r="C1138" t="s">
        <v>395</v>
      </c>
      <c r="D1138" t="s">
        <v>2606</v>
      </c>
      <c r="E1138" t="s">
        <v>2271</v>
      </c>
      <c r="F1138" t="s">
        <v>2232</v>
      </c>
      <c r="G1138" t="s">
        <v>7560</v>
      </c>
      <c r="H1138" t="s">
        <v>7561</v>
      </c>
      <c r="I1138" t="s">
        <v>377</v>
      </c>
      <c r="J1138" t="s">
        <v>7558</v>
      </c>
    </row>
    <row r="1139" spans="1:10" x14ac:dyDescent="0.2">
      <c r="A1139" t="s">
        <v>2282</v>
      </c>
      <c r="B1139" t="s">
        <v>2283</v>
      </c>
      <c r="C1139" t="s">
        <v>2606</v>
      </c>
      <c r="D1139" t="s">
        <v>2606</v>
      </c>
      <c r="E1139" t="s">
        <v>2278</v>
      </c>
      <c r="F1139" t="s">
        <v>2279</v>
      </c>
      <c r="G1139" t="s">
        <v>10628</v>
      </c>
      <c r="H1139" t="s">
        <v>2284</v>
      </c>
      <c r="I1139" t="s">
        <v>377</v>
      </c>
      <c r="J1139" t="s">
        <v>2282</v>
      </c>
    </row>
    <row r="1140" spans="1:10" x14ac:dyDescent="0.2">
      <c r="A1140" t="s">
        <v>8563</v>
      </c>
      <c r="B1140" t="s">
        <v>8564</v>
      </c>
      <c r="C1140" t="s">
        <v>3044</v>
      </c>
      <c r="D1140" t="s">
        <v>2606</v>
      </c>
      <c r="E1140" t="s">
        <v>4639</v>
      </c>
      <c r="F1140" t="s">
        <v>4640</v>
      </c>
      <c r="G1140" t="s">
        <v>8565</v>
      </c>
      <c r="H1140" t="s">
        <v>8566</v>
      </c>
      <c r="I1140" t="s">
        <v>377</v>
      </c>
      <c r="J1140" t="s">
        <v>8563</v>
      </c>
    </row>
    <row r="1141" spans="1:10" x14ac:dyDescent="0.2">
      <c r="A1141" t="s">
        <v>5447</v>
      </c>
      <c r="B1141" t="s">
        <v>5448</v>
      </c>
      <c r="C1141" t="s">
        <v>2787</v>
      </c>
      <c r="D1141" t="s">
        <v>2606</v>
      </c>
      <c r="E1141" t="s">
        <v>5449</v>
      </c>
      <c r="F1141" t="s">
        <v>2288</v>
      </c>
      <c r="G1141" t="s">
        <v>5450</v>
      </c>
      <c r="H1141" t="s">
        <v>5451</v>
      </c>
      <c r="I1141" t="s">
        <v>377</v>
      </c>
      <c r="J1141" t="s">
        <v>5447</v>
      </c>
    </row>
    <row r="1142" spans="1:10" x14ac:dyDescent="0.2">
      <c r="A1142" t="s">
        <v>2289</v>
      </c>
      <c r="B1142" t="s">
        <v>2290</v>
      </c>
      <c r="C1142" t="s">
        <v>2606</v>
      </c>
      <c r="D1142" t="s">
        <v>2606</v>
      </c>
      <c r="E1142" t="s">
        <v>2292</v>
      </c>
      <c r="F1142" t="s">
        <v>2288</v>
      </c>
      <c r="G1142" t="s">
        <v>5488</v>
      </c>
      <c r="H1142" t="s">
        <v>2291</v>
      </c>
      <c r="I1142" t="s">
        <v>377</v>
      </c>
      <c r="J1142" t="s">
        <v>2289</v>
      </c>
    </row>
    <row r="1143" spans="1:10" x14ac:dyDescent="0.2">
      <c r="A1143" t="s">
        <v>2285</v>
      </c>
      <c r="B1143" t="s">
        <v>4853</v>
      </c>
      <c r="C1143" t="s">
        <v>4358</v>
      </c>
      <c r="D1143" t="s">
        <v>2606</v>
      </c>
      <c r="E1143" t="s">
        <v>2287</v>
      </c>
      <c r="F1143" t="s">
        <v>2288</v>
      </c>
      <c r="G1143" t="s">
        <v>4854</v>
      </c>
      <c r="H1143" t="s">
        <v>2286</v>
      </c>
      <c r="I1143" t="s">
        <v>377</v>
      </c>
      <c r="J1143" t="s">
        <v>2285</v>
      </c>
    </row>
    <row r="1144" spans="1:10" x14ac:dyDescent="0.2">
      <c r="A1144" t="s">
        <v>2304</v>
      </c>
      <c r="B1144" t="s">
        <v>4357</v>
      </c>
      <c r="C1144" t="s">
        <v>4358</v>
      </c>
      <c r="D1144" t="s">
        <v>2606</v>
      </c>
      <c r="E1144" t="s">
        <v>2306</v>
      </c>
      <c r="F1144" t="s">
        <v>2288</v>
      </c>
      <c r="G1144" t="s">
        <v>4359</v>
      </c>
      <c r="H1144" t="s">
        <v>2305</v>
      </c>
      <c r="I1144" t="s">
        <v>377</v>
      </c>
      <c r="J1144" t="s">
        <v>2304</v>
      </c>
    </row>
    <row r="1145" spans="1:10" x14ac:dyDescent="0.2">
      <c r="A1145" t="s">
        <v>5821</v>
      </c>
      <c r="B1145" t="s">
        <v>5822</v>
      </c>
      <c r="C1145" t="s">
        <v>4358</v>
      </c>
      <c r="D1145" t="s">
        <v>2606</v>
      </c>
      <c r="E1145" t="s">
        <v>2287</v>
      </c>
      <c r="F1145" t="s">
        <v>2288</v>
      </c>
      <c r="G1145" t="s">
        <v>5823</v>
      </c>
      <c r="H1145" t="s">
        <v>5824</v>
      </c>
      <c r="I1145" t="s">
        <v>377</v>
      </c>
      <c r="J1145" t="s">
        <v>5821</v>
      </c>
    </row>
    <row r="1146" spans="1:10" x14ac:dyDescent="0.2">
      <c r="A1146" t="s">
        <v>5457</v>
      </c>
      <c r="B1146" t="s">
        <v>4517</v>
      </c>
      <c r="C1146" t="s">
        <v>395</v>
      </c>
      <c r="D1146" t="s">
        <v>2606</v>
      </c>
      <c r="E1146" t="s">
        <v>931</v>
      </c>
      <c r="F1146" t="s">
        <v>2312</v>
      </c>
      <c r="G1146" t="s">
        <v>5458</v>
      </c>
      <c r="H1146" t="s">
        <v>5459</v>
      </c>
      <c r="I1146" t="s">
        <v>377</v>
      </c>
      <c r="J1146" t="s">
        <v>5457</v>
      </c>
    </row>
    <row r="1147" spans="1:10" x14ac:dyDescent="0.2">
      <c r="A1147" t="s">
        <v>6949</v>
      </c>
      <c r="B1147" t="s">
        <v>1569</v>
      </c>
      <c r="C1147" t="s">
        <v>395</v>
      </c>
      <c r="D1147" t="s">
        <v>2606</v>
      </c>
      <c r="E1147" t="s">
        <v>3507</v>
      </c>
      <c r="F1147" t="s">
        <v>2312</v>
      </c>
      <c r="G1147" t="s">
        <v>6950</v>
      </c>
      <c r="H1147" t="s">
        <v>6951</v>
      </c>
      <c r="I1147" t="s">
        <v>377</v>
      </c>
      <c r="J1147" t="s">
        <v>6949</v>
      </c>
    </row>
    <row r="1148" spans="1:10" x14ac:dyDescent="0.2">
      <c r="A1148" t="s">
        <v>2769</v>
      </c>
      <c r="B1148" t="s">
        <v>2770</v>
      </c>
      <c r="C1148" t="s">
        <v>395</v>
      </c>
      <c r="D1148" t="s">
        <v>2606</v>
      </c>
      <c r="E1148" t="s">
        <v>807</v>
      </c>
      <c r="F1148" t="s">
        <v>2312</v>
      </c>
      <c r="G1148" t="s">
        <v>818</v>
      </c>
      <c r="H1148" t="s">
        <v>2771</v>
      </c>
      <c r="I1148" t="s">
        <v>377</v>
      </c>
      <c r="J1148" t="s">
        <v>2769</v>
      </c>
    </row>
    <row r="1149" spans="1:10" x14ac:dyDescent="0.2">
      <c r="A1149" t="s">
        <v>8643</v>
      </c>
      <c r="B1149" t="s">
        <v>4481</v>
      </c>
      <c r="C1149" t="s">
        <v>8644</v>
      </c>
      <c r="D1149" t="s">
        <v>2606</v>
      </c>
      <c r="E1149" t="s">
        <v>2311</v>
      </c>
      <c r="F1149" t="s">
        <v>2312</v>
      </c>
      <c r="G1149" t="s">
        <v>8645</v>
      </c>
      <c r="H1149" t="s">
        <v>8646</v>
      </c>
      <c r="I1149" t="s">
        <v>377</v>
      </c>
      <c r="J1149" t="s">
        <v>8643</v>
      </c>
    </row>
    <row r="1150" spans="1:10" x14ac:dyDescent="0.2">
      <c r="A1150" t="s">
        <v>6399</v>
      </c>
      <c r="B1150" t="s">
        <v>6400</v>
      </c>
      <c r="C1150" t="s">
        <v>395</v>
      </c>
      <c r="D1150" t="s">
        <v>2606</v>
      </c>
      <c r="E1150" t="s">
        <v>931</v>
      </c>
      <c r="F1150" t="s">
        <v>2312</v>
      </c>
      <c r="G1150" t="s">
        <v>6401</v>
      </c>
      <c r="H1150" t="s">
        <v>6402</v>
      </c>
      <c r="I1150" t="s">
        <v>377</v>
      </c>
      <c r="J1150" t="s">
        <v>6399</v>
      </c>
    </row>
    <row r="1151" spans="1:10" x14ac:dyDescent="0.2">
      <c r="A1151" t="s">
        <v>2309</v>
      </c>
      <c r="B1151" t="s">
        <v>6101</v>
      </c>
      <c r="C1151" t="s">
        <v>6102</v>
      </c>
      <c r="D1151" t="s">
        <v>6103</v>
      </c>
      <c r="E1151" t="s">
        <v>2311</v>
      </c>
      <c r="F1151" t="s">
        <v>2312</v>
      </c>
      <c r="G1151" t="s">
        <v>6104</v>
      </c>
      <c r="H1151" t="s">
        <v>2310</v>
      </c>
      <c r="I1151" t="s">
        <v>377</v>
      </c>
      <c r="J1151" t="s">
        <v>2309</v>
      </c>
    </row>
    <row r="1152" spans="1:10" x14ac:dyDescent="0.2">
      <c r="A1152" t="s">
        <v>5317</v>
      </c>
      <c r="B1152" t="s">
        <v>2672</v>
      </c>
      <c r="C1152" t="s">
        <v>5318</v>
      </c>
      <c r="D1152" t="s">
        <v>2606</v>
      </c>
      <c r="E1152" t="s">
        <v>5319</v>
      </c>
      <c r="F1152" t="s">
        <v>2312</v>
      </c>
      <c r="G1152" t="s">
        <v>3231</v>
      </c>
      <c r="H1152" t="s">
        <v>5320</v>
      </c>
      <c r="I1152" t="s">
        <v>377</v>
      </c>
      <c r="J1152" t="s">
        <v>5317</v>
      </c>
    </row>
    <row r="1153" spans="1:10" x14ac:dyDescent="0.2">
      <c r="A1153" t="s">
        <v>2313</v>
      </c>
      <c r="B1153" t="s">
        <v>4562</v>
      </c>
      <c r="C1153" t="s">
        <v>395</v>
      </c>
      <c r="D1153" t="s">
        <v>2787</v>
      </c>
      <c r="E1153" t="s">
        <v>2315</v>
      </c>
      <c r="F1153" t="s">
        <v>2312</v>
      </c>
      <c r="G1153" t="s">
        <v>4563</v>
      </c>
      <c r="H1153" t="s">
        <v>2314</v>
      </c>
      <c r="I1153" t="s">
        <v>377</v>
      </c>
      <c r="J1153" t="s">
        <v>2313</v>
      </c>
    </row>
    <row r="1154" spans="1:10" x14ac:dyDescent="0.2">
      <c r="A1154" t="s">
        <v>8371</v>
      </c>
      <c r="B1154" t="s">
        <v>8372</v>
      </c>
      <c r="C1154" t="s">
        <v>395</v>
      </c>
      <c r="D1154" t="s">
        <v>2606</v>
      </c>
      <c r="E1154" t="s">
        <v>931</v>
      </c>
      <c r="F1154" t="s">
        <v>2312</v>
      </c>
      <c r="G1154" t="s">
        <v>8373</v>
      </c>
      <c r="H1154" t="s">
        <v>8374</v>
      </c>
      <c r="I1154" t="s">
        <v>377</v>
      </c>
      <c r="J1154" t="s">
        <v>8371</v>
      </c>
    </row>
    <row r="1155" spans="1:10" x14ac:dyDescent="0.2">
      <c r="A1155" t="s">
        <v>6047</v>
      </c>
      <c r="B1155" t="s">
        <v>4421</v>
      </c>
      <c r="C1155" t="s">
        <v>2606</v>
      </c>
      <c r="D1155" t="s">
        <v>2606</v>
      </c>
      <c r="E1155" t="s">
        <v>2315</v>
      </c>
      <c r="F1155" t="s">
        <v>2312</v>
      </c>
      <c r="G1155" t="s">
        <v>6048</v>
      </c>
      <c r="H1155" t="s">
        <v>6049</v>
      </c>
      <c r="I1155" t="s">
        <v>377</v>
      </c>
      <c r="J1155" t="s">
        <v>6047</v>
      </c>
    </row>
    <row r="1156" spans="1:10" x14ac:dyDescent="0.2">
      <c r="A1156" t="s">
        <v>6081</v>
      </c>
      <c r="B1156" t="s">
        <v>5173</v>
      </c>
      <c r="C1156" t="s">
        <v>395</v>
      </c>
      <c r="D1156" t="s">
        <v>2606</v>
      </c>
      <c r="E1156" t="s">
        <v>6082</v>
      </c>
      <c r="F1156" t="s">
        <v>2312</v>
      </c>
      <c r="G1156" t="s">
        <v>6083</v>
      </c>
      <c r="H1156" t="s">
        <v>6084</v>
      </c>
      <c r="I1156" t="s">
        <v>377</v>
      </c>
      <c r="J1156" t="s">
        <v>6081</v>
      </c>
    </row>
    <row r="1157" spans="1:10" x14ac:dyDescent="0.2">
      <c r="A1157" t="s">
        <v>4946</v>
      </c>
      <c r="B1157" t="s">
        <v>4947</v>
      </c>
      <c r="C1157" t="s">
        <v>4754</v>
      </c>
      <c r="D1157" t="s">
        <v>4948</v>
      </c>
      <c r="E1157" t="s">
        <v>773</v>
      </c>
      <c r="F1157" t="s">
        <v>2312</v>
      </c>
      <c r="G1157" t="s">
        <v>4949</v>
      </c>
      <c r="H1157" t="s">
        <v>4950</v>
      </c>
      <c r="I1157" t="s">
        <v>377</v>
      </c>
      <c r="J1157" t="s">
        <v>4946</v>
      </c>
    </row>
    <row r="1158" spans="1:10" x14ac:dyDescent="0.2">
      <c r="A1158" t="s">
        <v>6955</v>
      </c>
      <c r="B1158" t="s">
        <v>6956</v>
      </c>
      <c r="C1158" t="s">
        <v>395</v>
      </c>
      <c r="D1158" t="s">
        <v>2606</v>
      </c>
      <c r="E1158" t="s">
        <v>5319</v>
      </c>
      <c r="F1158" t="s">
        <v>2312</v>
      </c>
      <c r="G1158" t="s">
        <v>6957</v>
      </c>
      <c r="H1158" t="s">
        <v>6958</v>
      </c>
      <c r="I1158" t="s">
        <v>377</v>
      </c>
      <c r="J1158" t="s">
        <v>6955</v>
      </c>
    </row>
    <row r="1159" spans="1:10" x14ac:dyDescent="0.2">
      <c r="A1159" t="s">
        <v>8580</v>
      </c>
      <c r="B1159" t="s">
        <v>8581</v>
      </c>
      <c r="C1159" t="s">
        <v>2606</v>
      </c>
      <c r="D1159" t="s">
        <v>2606</v>
      </c>
      <c r="E1159" t="s">
        <v>5360</v>
      </c>
      <c r="F1159" t="s">
        <v>2312</v>
      </c>
      <c r="G1159" t="s">
        <v>8578</v>
      </c>
      <c r="H1159" t="s">
        <v>8582</v>
      </c>
      <c r="I1159" t="s">
        <v>377</v>
      </c>
      <c r="J1159" t="s">
        <v>8580</v>
      </c>
    </row>
    <row r="1160" spans="1:10" x14ac:dyDescent="0.2">
      <c r="A1160" t="s">
        <v>7431</v>
      </c>
      <c r="B1160" t="s">
        <v>7432</v>
      </c>
      <c r="C1160" t="s">
        <v>2606</v>
      </c>
      <c r="D1160" t="s">
        <v>2606</v>
      </c>
      <c r="E1160" t="s">
        <v>868</v>
      </c>
      <c r="F1160" t="s">
        <v>869</v>
      </c>
      <c r="G1160" t="s">
        <v>7433</v>
      </c>
      <c r="H1160" t="s">
        <v>7434</v>
      </c>
      <c r="I1160" t="s">
        <v>377</v>
      </c>
      <c r="J1160" t="s">
        <v>7431</v>
      </c>
    </row>
    <row r="1161" spans="1:10" x14ac:dyDescent="0.2">
      <c r="A1161" t="s">
        <v>2316</v>
      </c>
      <c r="B1161" t="s">
        <v>12914</v>
      </c>
      <c r="C1161" t="s">
        <v>3044</v>
      </c>
      <c r="D1161" t="s">
        <v>2606</v>
      </c>
      <c r="E1161" t="s">
        <v>2318</v>
      </c>
      <c r="F1161" t="s">
        <v>2319</v>
      </c>
      <c r="G1161" t="s">
        <v>12915</v>
      </c>
      <c r="H1161" t="s">
        <v>2317</v>
      </c>
      <c r="I1161" t="s">
        <v>377</v>
      </c>
      <c r="J1161" t="s">
        <v>2316</v>
      </c>
    </row>
    <row r="1162" spans="1:10" x14ac:dyDescent="0.2">
      <c r="A1162" t="s">
        <v>6138</v>
      </c>
      <c r="B1162" t="s">
        <v>6139</v>
      </c>
      <c r="C1162" t="s">
        <v>2341</v>
      </c>
      <c r="D1162" t="s">
        <v>754</v>
      </c>
      <c r="E1162" t="s">
        <v>4622</v>
      </c>
      <c r="F1162" t="s">
        <v>4623</v>
      </c>
      <c r="G1162" t="s">
        <v>6140</v>
      </c>
      <c r="H1162" t="s">
        <v>6141</v>
      </c>
      <c r="I1162" t="s">
        <v>377</v>
      </c>
      <c r="J1162" t="s">
        <v>6138</v>
      </c>
    </row>
    <row r="1163" spans="1:10" x14ac:dyDescent="0.2">
      <c r="A1163" t="s">
        <v>2323</v>
      </c>
      <c r="B1163" t="s">
        <v>4841</v>
      </c>
      <c r="C1163" t="s">
        <v>3044</v>
      </c>
      <c r="D1163" t="s">
        <v>2606</v>
      </c>
      <c r="E1163" t="s">
        <v>2325</v>
      </c>
      <c r="F1163" t="s">
        <v>2326</v>
      </c>
      <c r="G1163" t="s">
        <v>4842</v>
      </c>
      <c r="H1163" t="s">
        <v>2324</v>
      </c>
      <c r="I1163" t="s">
        <v>377</v>
      </c>
      <c r="J1163" t="s">
        <v>2323</v>
      </c>
    </row>
    <row r="1164" spans="1:10" x14ac:dyDescent="0.2">
      <c r="A1164" t="s">
        <v>7587</v>
      </c>
      <c r="B1164" t="s">
        <v>3370</v>
      </c>
      <c r="C1164" t="s">
        <v>7588</v>
      </c>
      <c r="D1164" t="s">
        <v>2606</v>
      </c>
      <c r="E1164" t="s">
        <v>3471</v>
      </c>
      <c r="F1164" t="s">
        <v>3472</v>
      </c>
      <c r="G1164" t="s">
        <v>7589</v>
      </c>
      <c r="H1164" t="s">
        <v>7590</v>
      </c>
      <c r="I1164" t="s">
        <v>377</v>
      </c>
      <c r="J1164" t="s">
        <v>7587</v>
      </c>
    </row>
    <row r="1165" spans="1:10" x14ac:dyDescent="0.2">
      <c r="A1165" t="s">
        <v>11372</v>
      </c>
      <c r="B1165" t="s">
        <v>11373</v>
      </c>
      <c r="C1165" t="s">
        <v>3846</v>
      </c>
      <c r="D1165" t="s">
        <v>2606</v>
      </c>
      <c r="E1165" t="s">
        <v>7546</v>
      </c>
      <c r="F1165" t="s">
        <v>7547</v>
      </c>
      <c r="G1165" t="s">
        <v>11374</v>
      </c>
      <c r="H1165" t="s">
        <v>11375</v>
      </c>
      <c r="I1165" t="s">
        <v>377</v>
      </c>
      <c r="J1165" t="s">
        <v>11372</v>
      </c>
    </row>
    <row r="1166" spans="1:10" x14ac:dyDescent="0.2">
      <c r="A1166" t="s">
        <v>12</v>
      </c>
      <c r="B1166" t="s">
        <v>7779</v>
      </c>
      <c r="C1166" t="s">
        <v>3044</v>
      </c>
      <c r="D1166" t="s">
        <v>2774</v>
      </c>
      <c r="E1166" t="s">
        <v>14</v>
      </c>
      <c r="F1166" t="s">
        <v>3</v>
      </c>
      <c r="G1166" t="s">
        <v>7780</v>
      </c>
      <c r="H1166" t="s">
        <v>13</v>
      </c>
      <c r="I1166" t="s">
        <v>377</v>
      </c>
      <c r="J1166" t="s">
        <v>12</v>
      </c>
    </row>
    <row r="1167" spans="1:10" x14ac:dyDescent="0.2">
      <c r="A1167" t="s">
        <v>0</v>
      </c>
      <c r="B1167" t="s">
        <v>3568</v>
      </c>
      <c r="C1167" t="s">
        <v>395</v>
      </c>
      <c r="D1167" t="s">
        <v>2606</v>
      </c>
      <c r="E1167" t="s">
        <v>2</v>
      </c>
      <c r="F1167" t="s">
        <v>3</v>
      </c>
      <c r="G1167" t="s">
        <v>3569</v>
      </c>
      <c r="H1167" t="s">
        <v>1</v>
      </c>
      <c r="I1167" t="s">
        <v>377</v>
      </c>
      <c r="J1167" t="s">
        <v>0</v>
      </c>
    </row>
    <row r="1168" spans="1:10" x14ac:dyDescent="0.2">
      <c r="A1168" t="s">
        <v>36</v>
      </c>
      <c r="B1168" t="s">
        <v>2859</v>
      </c>
      <c r="C1168" t="s">
        <v>2860</v>
      </c>
      <c r="D1168" t="s">
        <v>2861</v>
      </c>
      <c r="E1168" t="s">
        <v>7</v>
      </c>
      <c r="F1168" t="s">
        <v>3</v>
      </c>
      <c r="G1168" t="s">
        <v>2862</v>
      </c>
      <c r="H1168" t="s">
        <v>37</v>
      </c>
      <c r="I1168" t="s">
        <v>377</v>
      </c>
      <c r="J1168" t="s">
        <v>36</v>
      </c>
    </row>
    <row r="1169" spans="1:10" x14ac:dyDescent="0.2">
      <c r="A1169" t="s">
        <v>33</v>
      </c>
      <c r="B1169" t="s">
        <v>34</v>
      </c>
      <c r="C1169" t="s">
        <v>2606</v>
      </c>
      <c r="D1169" t="s">
        <v>2606</v>
      </c>
      <c r="E1169" t="s">
        <v>14</v>
      </c>
      <c r="F1169" t="s">
        <v>3</v>
      </c>
      <c r="G1169" t="s">
        <v>7576</v>
      </c>
      <c r="H1169" t="s">
        <v>35</v>
      </c>
      <c r="I1169" t="s">
        <v>377</v>
      </c>
      <c r="J1169" t="s">
        <v>33</v>
      </c>
    </row>
    <row r="1170" spans="1:10" x14ac:dyDescent="0.2">
      <c r="A1170" t="s">
        <v>42</v>
      </c>
      <c r="B1170" t="s">
        <v>43</v>
      </c>
      <c r="C1170" t="s">
        <v>2606</v>
      </c>
      <c r="D1170" t="s">
        <v>2606</v>
      </c>
      <c r="E1170" t="s">
        <v>26</v>
      </c>
      <c r="F1170" t="s">
        <v>3</v>
      </c>
      <c r="G1170" t="s">
        <v>11377</v>
      </c>
      <c r="H1170" t="s">
        <v>44</v>
      </c>
      <c r="I1170" t="s">
        <v>377</v>
      </c>
      <c r="J1170" t="s">
        <v>42</v>
      </c>
    </row>
    <row r="1171" spans="1:10" x14ac:dyDescent="0.2">
      <c r="A1171" t="s">
        <v>4</v>
      </c>
      <c r="B1171" t="s">
        <v>5</v>
      </c>
      <c r="C1171" t="s">
        <v>2606</v>
      </c>
      <c r="D1171" t="s">
        <v>2606</v>
      </c>
      <c r="E1171" t="s">
        <v>7</v>
      </c>
      <c r="F1171" t="s">
        <v>3</v>
      </c>
      <c r="G1171" t="s">
        <v>4884</v>
      </c>
      <c r="H1171" t="s">
        <v>6</v>
      </c>
      <c r="I1171" t="s">
        <v>377</v>
      </c>
      <c r="J1171" t="s">
        <v>4</v>
      </c>
    </row>
    <row r="1172" spans="1:10" x14ac:dyDescent="0.2">
      <c r="A1172" t="s">
        <v>47</v>
      </c>
      <c r="B1172" t="s">
        <v>9332</v>
      </c>
      <c r="C1172" t="s">
        <v>9333</v>
      </c>
      <c r="D1172" t="s">
        <v>2606</v>
      </c>
      <c r="E1172" t="s">
        <v>49</v>
      </c>
      <c r="F1172" t="s">
        <v>50</v>
      </c>
      <c r="G1172" t="s">
        <v>9334</v>
      </c>
      <c r="H1172" t="s">
        <v>48</v>
      </c>
      <c r="I1172" t="s">
        <v>377</v>
      </c>
      <c r="J1172" t="s">
        <v>47</v>
      </c>
    </row>
    <row r="1173" spans="1:10" x14ac:dyDescent="0.2">
      <c r="A1173" t="s">
        <v>51</v>
      </c>
      <c r="B1173" t="s">
        <v>10325</v>
      </c>
      <c r="C1173" t="s">
        <v>754</v>
      </c>
      <c r="D1173" t="s">
        <v>2606</v>
      </c>
      <c r="E1173" t="s">
        <v>53</v>
      </c>
      <c r="F1173" t="s">
        <v>54</v>
      </c>
      <c r="G1173" t="s">
        <v>10326</v>
      </c>
      <c r="H1173" t="s">
        <v>52</v>
      </c>
      <c r="I1173" t="s">
        <v>377</v>
      </c>
      <c r="J1173" t="s">
        <v>51</v>
      </c>
    </row>
    <row r="1174" spans="1:10" x14ac:dyDescent="0.2">
      <c r="A1174" t="s">
        <v>10367</v>
      </c>
      <c r="B1174" t="s">
        <v>10368</v>
      </c>
      <c r="C1174" t="s">
        <v>5484</v>
      </c>
      <c r="D1174" t="s">
        <v>2606</v>
      </c>
      <c r="E1174" t="s">
        <v>2735</v>
      </c>
      <c r="F1174" t="s">
        <v>2736</v>
      </c>
      <c r="G1174" t="s">
        <v>10369</v>
      </c>
      <c r="H1174" t="s">
        <v>10370</v>
      </c>
      <c r="I1174" t="s">
        <v>377</v>
      </c>
      <c r="J1174" t="s">
        <v>10367</v>
      </c>
    </row>
    <row r="1175" spans="1:10" x14ac:dyDescent="0.2">
      <c r="A1175" t="s">
        <v>59</v>
      </c>
      <c r="B1175" t="s">
        <v>60</v>
      </c>
      <c r="C1175" t="s">
        <v>2606</v>
      </c>
      <c r="D1175" t="s">
        <v>2606</v>
      </c>
      <c r="E1175" t="s">
        <v>62</v>
      </c>
      <c r="F1175" t="s">
        <v>58</v>
      </c>
      <c r="G1175" t="s">
        <v>6348</v>
      </c>
      <c r="H1175" t="s">
        <v>61</v>
      </c>
      <c r="I1175" t="s">
        <v>377</v>
      </c>
      <c r="J1175" t="s">
        <v>59</v>
      </c>
    </row>
    <row r="1176" spans="1:10" x14ac:dyDescent="0.2">
      <c r="A1176" t="s">
        <v>11971</v>
      </c>
      <c r="B1176" t="s">
        <v>11972</v>
      </c>
      <c r="C1176" t="s">
        <v>2774</v>
      </c>
      <c r="D1176" t="s">
        <v>2606</v>
      </c>
      <c r="E1176" t="s">
        <v>57</v>
      </c>
      <c r="F1176" t="s">
        <v>58</v>
      </c>
      <c r="G1176" t="s">
        <v>11973</v>
      </c>
      <c r="H1176" t="s">
        <v>11974</v>
      </c>
      <c r="I1176" t="s">
        <v>377</v>
      </c>
      <c r="J1176" t="s">
        <v>11971</v>
      </c>
    </row>
    <row r="1177" spans="1:10" x14ac:dyDescent="0.2">
      <c r="A1177" t="s">
        <v>63</v>
      </c>
      <c r="B1177" t="s">
        <v>64</v>
      </c>
      <c r="C1177" t="s">
        <v>2606</v>
      </c>
      <c r="D1177" t="s">
        <v>2606</v>
      </c>
      <c r="E1177" t="s">
        <v>66</v>
      </c>
      <c r="F1177" t="s">
        <v>58</v>
      </c>
      <c r="G1177" t="s">
        <v>6013</v>
      </c>
      <c r="H1177" t="s">
        <v>65</v>
      </c>
      <c r="I1177" t="s">
        <v>377</v>
      </c>
      <c r="J1177" t="s">
        <v>63</v>
      </c>
    </row>
    <row r="1178" spans="1:10" x14ac:dyDescent="0.2">
      <c r="A1178" t="s">
        <v>4665</v>
      </c>
      <c r="B1178" t="s">
        <v>2203</v>
      </c>
      <c r="C1178" t="s">
        <v>2606</v>
      </c>
      <c r="D1178" t="s">
        <v>2606</v>
      </c>
      <c r="E1178" t="s">
        <v>62</v>
      </c>
      <c r="F1178" t="s">
        <v>58</v>
      </c>
      <c r="G1178" t="s">
        <v>4666</v>
      </c>
      <c r="H1178" t="s">
        <v>4667</v>
      </c>
      <c r="I1178" t="s">
        <v>377</v>
      </c>
      <c r="J1178" t="s">
        <v>4665</v>
      </c>
    </row>
    <row r="1179" spans="1:10" x14ac:dyDescent="0.2">
      <c r="A1179" t="s">
        <v>6031</v>
      </c>
      <c r="B1179" t="s">
        <v>6032</v>
      </c>
      <c r="C1179" t="s">
        <v>2606</v>
      </c>
      <c r="D1179" t="s">
        <v>2606</v>
      </c>
      <c r="E1179" t="s">
        <v>66</v>
      </c>
      <c r="F1179" t="s">
        <v>58</v>
      </c>
      <c r="G1179" t="s">
        <v>6033</v>
      </c>
      <c r="H1179" t="s">
        <v>6034</v>
      </c>
      <c r="I1179" t="s">
        <v>377</v>
      </c>
      <c r="J1179" t="s">
        <v>6031</v>
      </c>
    </row>
    <row r="1180" spans="1:10" x14ac:dyDescent="0.2">
      <c r="A1180" t="s">
        <v>10764</v>
      </c>
      <c r="B1180" t="s">
        <v>10765</v>
      </c>
      <c r="C1180" t="s">
        <v>2787</v>
      </c>
      <c r="D1180" t="s">
        <v>2606</v>
      </c>
      <c r="E1180" t="s">
        <v>5183</v>
      </c>
      <c r="F1180" t="s">
        <v>5184</v>
      </c>
      <c r="G1180" t="s">
        <v>9460</v>
      </c>
      <c r="H1180" t="s">
        <v>10766</v>
      </c>
      <c r="I1180" t="s">
        <v>377</v>
      </c>
      <c r="J1180" t="s">
        <v>10764</v>
      </c>
    </row>
    <row r="1181" spans="1:10" x14ac:dyDescent="0.2">
      <c r="A1181" t="s">
        <v>69</v>
      </c>
      <c r="B1181" t="s">
        <v>70</v>
      </c>
      <c r="C1181" t="s">
        <v>2606</v>
      </c>
      <c r="D1181" t="s">
        <v>2606</v>
      </c>
      <c r="E1181" t="s">
        <v>71</v>
      </c>
      <c r="F1181" t="s">
        <v>72</v>
      </c>
      <c r="G1181" t="s">
        <v>1958</v>
      </c>
      <c r="H1181" t="s">
        <v>10293</v>
      </c>
      <c r="I1181" t="s">
        <v>377</v>
      </c>
      <c r="J1181" t="s">
        <v>69</v>
      </c>
    </row>
    <row r="1182" spans="1:10" x14ac:dyDescent="0.2">
      <c r="A1182" t="s">
        <v>8166</v>
      </c>
      <c r="B1182" t="s">
        <v>8167</v>
      </c>
      <c r="C1182" t="s">
        <v>395</v>
      </c>
      <c r="D1182" t="s">
        <v>2606</v>
      </c>
      <c r="E1182" t="s">
        <v>880</v>
      </c>
      <c r="F1182" t="s">
        <v>881</v>
      </c>
      <c r="G1182" t="s">
        <v>8168</v>
      </c>
      <c r="H1182" t="s">
        <v>8169</v>
      </c>
      <c r="I1182" t="s">
        <v>377</v>
      </c>
      <c r="J1182" t="s">
        <v>8166</v>
      </c>
    </row>
    <row r="1183" spans="1:10" x14ac:dyDescent="0.2">
      <c r="A1183" t="s">
        <v>9776</v>
      </c>
      <c r="B1183" t="s">
        <v>9777</v>
      </c>
      <c r="C1183" t="s">
        <v>7077</v>
      </c>
      <c r="D1183" t="s">
        <v>754</v>
      </c>
      <c r="E1183" t="s">
        <v>3686</v>
      </c>
      <c r="F1183" t="s">
        <v>3687</v>
      </c>
      <c r="G1183" t="s">
        <v>9778</v>
      </c>
      <c r="H1183" t="s">
        <v>9779</v>
      </c>
      <c r="I1183" t="s">
        <v>377</v>
      </c>
      <c r="J1183" t="s">
        <v>9776</v>
      </c>
    </row>
    <row r="1184" spans="1:10" x14ac:dyDescent="0.2">
      <c r="A1184" t="s">
        <v>3489</v>
      </c>
      <c r="B1184" t="s">
        <v>3490</v>
      </c>
      <c r="C1184" t="s">
        <v>754</v>
      </c>
      <c r="D1184" t="s">
        <v>2606</v>
      </c>
      <c r="E1184" t="s">
        <v>3491</v>
      </c>
      <c r="F1184" t="s">
        <v>3492</v>
      </c>
      <c r="G1184" t="s">
        <v>3493</v>
      </c>
      <c r="H1184" t="s">
        <v>3494</v>
      </c>
      <c r="I1184" t="s">
        <v>377</v>
      </c>
      <c r="J1184" t="s">
        <v>3489</v>
      </c>
    </row>
    <row r="1185" spans="1:10" x14ac:dyDescent="0.2">
      <c r="A1185" t="s">
        <v>73</v>
      </c>
      <c r="B1185" t="s">
        <v>9017</v>
      </c>
      <c r="C1185" t="s">
        <v>9018</v>
      </c>
      <c r="D1185" t="s">
        <v>2606</v>
      </c>
      <c r="E1185" t="s">
        <v>75</v>
      </c>
      <c r="F1185" t="s">
        <v>76</v>
      </c>
      <c r="G1185" t="s">
        <v>9019</v>
      </c>
      <c r="H1185" t="s">
        <v>74</v>
      </c>
      <c r="I1185" t="s">
        <v>377</v>
      </c>
      <c r="J1185" t="s">
        <v>73</v>
      </c>
    </row>
    <row r="1186" spans="1:10" x14ac:dyDescent="0.2">
      <c r="A1186" t="s">
        <v>12960</v>
      </c>
      <c r="B1186" t="s">
        <v>12961</v>
      </c>
      <c r="C1186" t="s">
        <v>12962</v>
      </c>
      <c r="D1186" t="s">
        <v>12963</v>
      </c>
      <c r="E1186" t="s">
        <v>75</v>
      </c>
      <c r="F1186" t="s">
        <v>76</v>
      </c>
      <c r="G1186" t="s">
        <v>1931</v>
      </c>
      <c r="H1186" t="s">
        <v>12964</v>
      </c>
      <c r="I1186" t="s">
        <v>377</v>
      </c>
      <c r="J1186" t="s">
        <v>12960</v>
      </c>
    </row>
    <row r="1187" spans="1:10" x14ac:dyDescent="0.2">
      <c r="A1187" t="s">
        <v>6999</v>
      </c>
      <c r="B1187" t="s">
        <v>7000</v>
      </c>
      <c r="C1187" t="s">
        <v>2606</v>
      </c>
      <c r="D1187" t="s">
        <v>2606</v>
      </c>
      <c r="E1187" t="s">
        <v>7001</v>
      </c>
      <c r="F1187" t="s">
        <v>7002</v>
      </c>
      <c r="G1187" t="s">
        <v>7003</v>
      </c>
      <c r="H1187" t="s">
        <v>7004</v>
      </c>
      <c r="I1187" t="s">
        <v>377</v>
      </c>
      <c r="J1187" t="s">
        <v>6999</v>
      </c>
    </row>
    <row r="1188" spans="1:10" x14ac:dyDescent="0.2">
      <c r="A1188" t="s">
        <v>882</v>
      </c>
      <c r="B1188" t="s">
        <v>883</v>
      </c>
      <c r="C1188" t="s">
        <v>884</v>
      </c>
      <c r="D1188" t="s">
        <v>2606</v>
      </c>
      <c r="E1188" t="s">
        <v>885</v>
      </c>
      <c r="F1188" t="s">
        <v>886</v>
      </c>
      <c r="G1188" t="s">
        <v>887</v>
      </c>
      <c r="H1188" t="s">
        <v>888</v>
      </c>
      <c r="I1188" t="s">
        <v>377</v>
      </c>
      <c r="J1188" t="s">
        <v>882</v>
      </c>
    </row>
    <row r="1189" spans="1:10" x14ac:dyDescent="0.2">
      <c r="A1189" t="s">
        <v>7238</v>
      </c>
      <c r="B1189" t="s">
        <v>7239</v>
      </c>
      <c r="C1189" t="s">
        <v>754</v>
      </c>
      <c r="D1189" t="s">
        <v>3026</v>
      </c>
      <c r="E1189" t="s">
        <v>3031</v>
      </c>
      <c r="F1189" t="s">
        <v>2627</v>
      </c>
      <c r="G1189" t="s">
        <v>7240</v>
      </c>
      <c r="H1189" t="s">
        <v>7241</v>
      </c>
      <c r="I1189" t="s">
        <v>377</v>
      </c>
      <c r="J1189" t="s">
        <v>7238</v>
      </c>
    </row>
    <row r="1190" spans="1:10" x14ac:dyDescent="0.2">
      <c r="A1190" t="s">
        <v>3029</v>
      </c>
      <c r="B1190" t="s">
        <v>3030</v>
      </c>
      <c r="C1190" t="s">
        <v>754</v>
      </c>
      <c r="D1190" t="s">
        <v>3026</v>
      </c>
      <c r="E1190" t="s">
        <v>3031</v>
      </c>
      <c r="F1190" t="s">
        <v>2627</v>
      </c>
      <c r="G1190" t="s">
        <v>3032</v>
      </c>
      <c r="H1190" t="s">
        <v>3033</v>
      </c>
      <c r="I1190" t="s">
        <v>377</v>
      </c>
      <c r="J1190" t="s">
        <v>3029</v>
      </c>
    </row>
    <row r="1191" spans="1:10" x14ac:dyDescent="0.2">
      <c r="A1191" t="s">
        <v>3024</v>
      </c>
      <c r="B1191" t="s">
        <v>3025</v>
      </c>
      <c r="C1191" t="s">
        <v>754</v>
      </c>
      <c r="D1191" t="s">
        <v>3026</v>
      </c>
      <c r="E1191" t="s">
        <v>2626</v>
      </c>
      <c r="F1191" t="s">
        <v>2627</v>
      </c>
      <c r="G1191" t="s">
        <v>3027</v>
      </c>
      <c r="H1191" t="s">
        <v>3028</v>
      </c>
      <c r="I1191" t="s">
        <v>377</v>
      </c>
      <c r="J1191" t="s">
        <v>3024</v>
      </c>
    </row>
    <row r="1192" spans="1:10" x14ac:dyDescent="0.2">
      <c r="A1192" t="s">
        <v>11485</v>
      </c>
      <c r="B1192" t="s">
        <v>11486</v>
      </c>
      <c r="C1192" t="s">
        <v>754</v>
      </c>
      <c r="D1192" t="s">
        <v>3026</v>
      </c>
      <c r="E1192" t="s">
        <v>1908</v>
      </c>
      <c r="F1192" t="s">
        <v>2627</v>
      </c>
      <c r="G1192" t="s">
        <v>11487</v>
      </c>
      <c r="H1192" t="s">
        <v>11488</v>
      </c>
      <c r="I1192" t="s">
        <v>377</v>
      </c>
      <c r="J1192" t="s">
        <v>11485</v>
      </c>
    </row>
    <row r="1193" spans="1:10" x14ac:dyDescent="0.2">
      <c r="A1193" t="s">
        <v>7914</v>
      </c>
      <c r="B1193" t="s">
        <v>7915</v>
      </c>
      <c r="C1193" t="s">
        <v>2606</v>
      </c>
      <c r="D1193" t="s">
        <v>2606</v>
      </c>
      <c r="E1193" t="s">
        <v>2751</v>
      </c>
      <c r="F1193" t="s">
        <v>2627</v>
      </c>
      <c r="G1193" t="s">
        <v>7916</v>
      </c>
      <c r="H1193" t="s">
        <v>7917</v>
      </c>
      <c r="I1193" t="s">
        <v>377</v>
      </c>
      <c r="J1193" t="s">
        <v>7914</v>
      </c>
    </row>
    <row r="1194" spans="1:10" x14ac:dyDescent="0.2">
      <c r="A1194" t="s">
        <v>3941</v>
      </c>
      <c r="B1194" t="s">
        <v>3942</v>
      </c>
      <c r="C1194" t="s">
        <v>754</v>
      </c>
      <c r="D1194" t="s">
        <v>3026</v>
      </c>
      <c r="E1194" t="s">
        <v>2751</v>
      </c>
      <c r="F1194" t="s">
        <v>2627</v>
      </c>
      <c r="G1194" t="s">
        <v>3943</v>
      </c>
      <c r="H1194" t="s">
        <v>3944</v>
      </c>
      <c r="I1194" t="s">
        <v>377</v>
      </c>
      <c r="J1194" t="s">
        <v>3941</v>
      </c>
    </row>
    <row r="1195" spans="1:10" x14ac:dyDescent="0.2">
      <c r="A1195" t="s">
        <v>6353</v>
      </c>
      <c r="B1195" t="s">
        <v>6354</v>
      </c>
      <c r="C1195" t="s">
        <v>2606</v>
      </c>
      <c r="D1195" t="s">
        <v>2606</v>
      </c>
      <c r="E1195" t="s">
        <v>2718</v>
      </c>
      <c r="F1195" t="s">
        <v>2719</v>
      </c>
      <c r="G1195" t="s">
        <v>6355</v>
      </c>
      <c r="H1195" t="s">
        <v>6356</v>
      </c>
      <c r="I1195" t="s">
        <v>377</v>
      </c>
      <c r="J1195" t="s">
        <v>6353</v>
      </c>
    </row>
    <row r="1196" spans="1:10" x14ac:dyDescent="0.2">
      <c r="A1196" t="s">
        <v>10481</v>
      </c>
      <c r="B1196" t="s">
        <v>10482</v>
      </c>
      <c r="C1196" t="s">
        <v>2606</v>
      </c>
      <c r="D1196" t="s">
        <v>2606</v>
      </c>
      <c r="E1196" t="s">
        <v>2014</v>
      </c>
      <c r="F1196" t="s">
        <v>2015</v>
      </c>
      <c r="G1196" t="s">
        <v>8774</v>
      </c>
      <c r="H1196" t="s">
        <v>10483</v>
      </c>
      <c r="I1196" t="s">
        <v>377</v>
      </c>
      <c r="J1196" t="s">
        <v>10481</v>
      </c>
    </row>
    <row r="1197" spans="1:10" x14ac:dyDescent="0.2">
      <c r="A1197" t="s">
        <v>7256</v>
      </c>
      <c r="B1197" t="s">
        <v>395</v>
      </c>
      <c r="C1197" t="s">
        <v>754</v>
      </c>
      <c r="D1197" t="s">
        <v>7257</v>
      </c>
      <c r="E1197" t="s">
        <v>3421</v>
      </c>
      <c r="F1197" t="s">
        <v>3422</v>
      </c>
      <c r="G1197" t="s">
        <v>7258</v>
      </c>
      <c r="H1197" t="s">
        <v>7259</v>
      </c>
      <c r="I1197" t="s">
        <v>377</v>
      </c>
      <c r="J1197" t="s">
        <v>7256</v>
      </c>
    </row>
    <row r="1198" spans="1:10" x14ac:dyDescent="0.2">
      <c r="A1198" t="s">
        <v>9838</v>
      </c>
      <c r="B1198" t="s">
        <v>9839</v>
      </c>
      <c r="C1198" t="s">
        <v>2606</v>
      </c>
      <c r="D1198" t="s">
        <v>2606</v>
      </c>
      <c r="E1198" t="s">
        <v>4334</v>
      </c>
      <c r="F1198" t="s">
        <v>4335</v>
      </c>
      <c r="G1198" t="s">
        <v>7338</v>
      </c>
      <c r="H1198" t="s">
        <v>9840</v>
      </c>
      <c r="I1198" t="s">
        <v>377</v>
      </c>
      <c r="J1198" t="s">
        <v>9838</v>
      </c>
    </row>
    <row r="1199" spans="1:10" x14ac:dyDescent="0.2">
      <c r="A1199" t="s">
        <v>9850</v>
      </c>
      <c r="B1199" t="s">
        <v>2770</v>
      </c>
      <c r="C1199" t="s">
        <v>2606</v>
      </c>
      <c r="D1199" t="s">
        <v>2606</v>
      </c>
      <c r="E1199" t="s">
        <v>4334</v>
      </c>
      <c r="F1199" t="s">
        <v>4335</v>
      </c>
      <c r="G1199" t="s">
        <v>9851</v>
      </c>
      <c r="H1199" t="s">
        <v>9852</v>
      </c>
      <c r="I1199" t="s">
        <v>377</v>
      </c>
      <c r="J1199" t="s">
        <v>9850</v>
      </c>
    </row>
    <row r="1200" spans="1:10" x14ac:dyDescent="0.2">
      <c r="A1200" t="s">
        <v>11363</v>
      </c>
      <c r="B1200" t="s">
        <v>11364</v>
      </c>
      <c r="C1200" t="s">
        <v>2787</v>
      </c>
      <c r="D1200" t="s">
        <v>2606</v>
      </c>
      <c r="E1200" t="s">
        <v>3229</v>
      </c>
      <c r="F1200" t="s">
        <v>3230</v>
      </c>
      <c r="G1200" t="s">
        <v>11365</v>
      </c>
      <c r="H1200" t="s">
        <v>11366</v>
      </c>
      <c r="I1200" t="s">
        <v>377</v>
      </c>
      <c r="J1200" t="s">
        <v>11363</v>
      </c>
    </row>
    <row r="1201" spans="1:10" x14ac:dyDescent="0.2">
      <c r="A1201" t="s">
        <v>8418</v>
      </c>
      <c r="B1201" t="s">
        <v>8419</v>
      </c>
      <c r="C1201" t="s">
        <v>754</v>
      </c>
      <c r="D1201" t="s">
        <v>2606</v>
      </c>
      <c r="E1201" t="s">
        <v>4606</v>
      </c>
      <c r="F1201" t="s">
        <v>4607</v>
      </c>
      <c r="G1201" t="s">
        <v>8420</v>
      </c>
      <c r="H1201" t="s">
        <v>8421</v>
      </c>
      <c r="I1201" t="s">
        <v>377</v>
      </c>
      <c r="J1201" t="s">
        <v>8418</v>
      </c>
    </row>
    <row r="1202" spans="1:10" x14ac:dyDescent="0.2">
      <c r="A1202" t="s">
        <v>82</v>
      </c>
      <c r="B1202" t="s">
        <v>11029</v>
      </c>
      <c r="C1202" t="s">
        <v>11030</v>
      </c>
      <c r="D1202" t="s">
        <v>754</v>
      </c>
      <c r="E1202" t="s">
        <v>79</v>
      </c>
      <c r="F1202" t="s">
        <v>358</v>
      </c>
      <c r="G1202" t="s">
        <v>11031</v>
      </c>
      <c r="H1202" t="s">
        <v>83</v>
      </c>
      <c r="I1202" t="s">
        <v>377</v>
      </c>
      <c r="J1202" t="s">
        <v>82</v>
      </c>
    </row>
    <row r="1203" spans="1:10" x14ac:dyDescent="0.2">
      <c r="A1203" t="s">
        <v>91</v>
      </c>
      <c r="B1203" t="s">
        <v>3370</v>
      </c>
      <c r="C1203" t="s">
        <v>11587</v>
      </c>
      <c r="D1203" t="s">
        <v>2774</v>
      </c>
      <c r="E1203" t="s">
        <v>86</v>
      </c>
      <c r="F1203" t="s">
        <v>358</v>
      </c>
      <c r="G1203" t="s">
        <v>11588</v>
      </c>
      <c r="H1203" t="s">
        <v>92</v>
      </c>
      <c r="I1203" t="s">
        <v>377</v>
      </c>
      <c r="J1203" t="s">
        <v>91</v>
      </c>
    </row>
    <row r="1204" spans="1:10" x14ac:dyDescent="0.2">
      <c r="A1204" t="s">
        <v>87</v>
      </c>
      <c r="B1204" t="s">
        <v>9332</v>
      </c>
      <c r="C1204" t="s">
        <v>11523</v>
      </c>
      <c r="D1204" t="s">
        <v>2606</v>
      </c>
      <c r="E1204" t="s">
        <v>89</v>
      </c>
      <c r="F1204" t="s">
        <v>358</v>
      </c>
      <c r="G1204" t="s">
        <v>11524</v>
      </c>
      <c r="H1204" t="s">
        <v>88</v>
      </c>
      <c r="I1204" t="s">
        <v>377</v>
      </c>
      <c r="J1204" t="s">
        <v>87</v>
      </c>
    </row>
    <row r="1205" spans="1:10" x14ac:dyDescent="0.2">
      <c r="A1205" t="s">
        <v>5760</v>
      </c>
      <c r="B1205" t="s">
        <v>5754</v>
      </c>
      <c r="C1205" t="s">
        <v>2855</v>
      </c>
      <c r="D1205" t="s">
        <v>2606</v>
      </c>
      <c r="E1205" t="s">
        <v>5756</v>
      </c>
      <c r="F1205" t="s">
        <v>5757</v>
      </c>
      <c r="G1205" t="s">
        <v>5758</v>
      </c>
      <c r="H1205" t="s">
        <v>5761</v>
      </c>
      <c r="I1205" t="s">
        <v>377</v>
      </c>
      <c r="J1205" t="s">
        <v>5760</v>
      </c>
    </row>
    <row r="1206" spans="1:10" x14ac:dyDescent="0.2">
      <c r="A1206" t="s">
        <v>11691</v>
      </c>
      <c r="B1206" t="s">
        <v>64</v>
      </c>
      <c r="C1206" t="s">
        <v>754</v>
      </c>
      <c r="D1206" t="s">
        <v>2606</v>
      </c>
      <c r="E1206" t="s">
        <v>2745</v>
      </c>
      <c r="F1206" t="s">
        <v>724</v>
      </c>
      <c r="G1206" t="s">
        <v>11692</v>
      </c>
      <c r="H1206" t="s">
        <v>11693</v>
      </c>
      <c r="I1206" t="s">
        <v>377</v>
      </c>
      <c r="J1206" t="s">
        <v>11691</v>
      </c>
    </row>
    <row r="1207" spans="1:10" x14ac:dyDescent="0.2">
      <c r="A1207" t="s">
        <v>12076</v>
      </c>
      <c r="B1207" t="s">
        <v>12077</v>
      </c>
      <c r="C1207" t="s">
        <v>395</v>
      </c>
      <c r="D1207" t="s">
        <v>2606</v>
      </c>
      <c r="E1207" t="s">
        <v>2745</v>
      </c>
      <c r="F1207" t="s">
        <v>724</v>
      </c>
      <c r="G1207" t="s">
        <v>12078</v>
      </c>
      <c r="H1207" t="s">
        <v>12079</v>
      </c>
      <c r="I1207" t="s">
        <v>377</v>
      </c>
      <c r="J1207" t="s">
        <v>12076</v>
      </c>
    </row>
    <row r="1208" spans="1:10" x14ac:dyDescent="0.2">
      <c r="A1208" t="s">
        <v>12708</v>
      </c>
      <c r="B1208" t="s">
        <v>3568</v>
      </c>
      <c r="C1208" t="s">
        <v>395</v>
      </c>
      <c r="D1208" t="s">
        <v>2606</v>
      </c>
      <c r="E1208" t="s">
        <v>2745</v>
      </c>
      <c r="F1208" t="s">
        <v>724</v>
      </c>
      <c r="G1208" t="s">
        <v>12709</v>
      </c>
      <c r="H1208" t="s">
        <v>12710</v>
      </c>
      <c r="I1208" t="s">
        <v>377</v>
      </c>
      <c r="J1208" t="s">
        <v>12708</v>
      </c>
    </row>
    <row r="1209" spans="1:10" x14ac:dyDescent="0.2">
      <c r="A1209" t="s">
        <v>9441</v>
      </c>
      <c r="B1209" t="s">
        <v>9442</v>
      </c>
      <c r="C1209" t="s">
        <v>2606</v>
      </c>
      <c r="D1209" t="s">
        <v>2606</v>
      </c>
      <c r="E1209" t="s">
        <v>2745</v>
      </c>
      <c r="F1209" t="s">
        <v>724</v>
      </c>
      <c r="G1209" t="s">
        <v>9443</v>
      </c>
      <c r="H1209" t="s">
        <v>9444</v>
      </c>
      <c r="I1209" t="s">
        <v>377</v>
      </c>
      <c r="J1209" t="s">
        <v>9441</v>
      </c>
    </row>
    <row r="1210" spans="1:10" x14ac:dyDescent="0.2">
      <c r="A1210" t="s">
        <v>2912</v>
      </c>
      <c r="B1210" t="s">
        <v>2913</v>
      </c>
      <c r="C1210" t="s">
        <v>395</v>
      </c>
      <c r="D1210" t="s">
        <v>2787</v>
      </c>
      <c r="E1210" t="s">
        <v>3708</v>
      </c>
      <c r="F1210" t="s">
        <v>724</v>
      </c>
      <c r="G1210" t="s">
        <v>2914</v>
      </c>
      <c r="H1210" t="s">
        <v>2915</v>
      </c>
      <c r="I1210" t="s">
        <v>377</v>
      </c>
      <c r="J1210" t="s">
        <v>2912</v>
      </c>
    </row>
    <row r="1211" spans="1:10" x14ac:dyDescent="0.2">
      <c r="A1211" t="s">
        <v>98</v>
      </c>
      <c r="B1211" t="s">
        <v>9014</v>
      </c>
      <c r="C1211" t="s">
        <v>9015</v>
      </c>
      <c r="D1211" t="s">
        <v>2606</v>
      </c>
      <c r="E1211" t="s">
        <v>100</v>
      </c>
      <c r="F1211" t="s">
        <v>101</v>
      </c>
      <c r="G1211" t="s">
        <v>9016</v>
      </c>
      <c r="H1211" t="s">
        <v>99</v>
      </c>
      <c r="I1211" t="s">
        <v>377</v>
      </c>
      <c r="J1211" t="s">
        <v>98</v>
      </c>
    </row>
    <row r="1212" spans="1:10" x14ac:dyDescent="0.2">
      <c r="A1212" t="s">
        <v>11135</v>
      </c>
      <c r="B1212" t="s">
        <v>11136</v>
      </c>
      <c r="C1212" t="s">
        <v>11137</v>
      </c>
      <c r="D1212" t="s">
        <v>11138</v>
      </c>
      <c r="E1212" t="s">
        <v>104</v>
      </c>
      <c r="F1212" t="s">
        <v>105</v>
      </c>
      <c r="G1212" t="s">
        <v>11139</v>
      </c>
      <c r="H1212" t="s">
        <v>11140</v>
      </c>
      <c r="I1212" t="s">
        <v>377</v>
      </c>
      <c r="J1212" t="s">
        <v>11135</v>
      </c>
    </row>
    <row r="1213" spans="1:10" x14ac:dyDescent="0.2">
      <c r="A1213" t="s">
        <v>4598</v>
      </c>
      <c r="B1213" t="s">
        <v>4599</v>
      </c>
      <c r="C1213" t="s">
        <v>2606</v>
      </c>
      <c r="D1213" t="s">
        <v>2606</v>
      </c>
      <c r="E1213" t="s">
        <v>108</v>
      </c>
      <c r="F1213" t="s">
        <v>109</v>
      </c>
      <c r="G1213" t="s">
        <v>4600</v>
      </c>
      <c r="H1213" t="s">
        <v>4601</v>
      </c>
      <c r="I1213" t="s">
        <v>377</v>
      </c>
      <c r="J1213" t="s">
        <v>4598</v>
      </c>
    </row>
    <row r="1214" spans="1:10" x14ac:dyDescent="0.2">
      <c r="A1214" t="s">
        <v>118</v>
      </c>
      <c r="B1214" t="s">
        <v>119</v>
      </c>
      <c r="C1214" t="s">
        <v>2606</v>
      </c>
      <c r="D1214" t="s">
        <v>2606</v>
      </c>
      <c r="E1214" t="s">
        <v>108</v>
      </c>
      <c r="F1214" t="s">
        <v>109</v>
      </c>
      <c r="G1214" t="s">
        <v>6755</v>
      </c>
      <c r="H1214" t="s">
        <v>120</v>
      </c>
      <c r="I1214" t="s">
        <v>377</v>
      </c>
      <c r="J1214" t="s">
        <v>118</v>
      </c>
    </row>
    <row r="1215" spans="1:10" x14ac:dyDescent="0.2">
      <c r="A1215" t="s">
        <v>5524</v>
      </c>
      <c r="B1215" t="s">
        <v>1701</v>
      </c>
      <c r="C1215" t="s">
        <v>2606</v>
      </c>
      <c r="D1215" t="s">
        <v>2606</v>
      </c>
      <c r="E1215" t="s">
        <v>6222</v>
      </c>
      <c r="F1215" t="s">
        <v>109</v>
      </c>
      <c r="G1215" t="s">
        <v>5525</v>
      </c>
      <c r="H1215" t="s">
        <v>5526</v>
      </c>
      <c r="I1215" t="s">
        <v>377</v>
      </c>
      <c r="J1215" t="s">
        <v>5524</v>
      </c>
    </row>
    <row r="1216" spans="1:10" x14ac:dyDescent="0.2">
      <c r="A1216" t="s">
        <v>110</v>
      </c>
      <c r="B1216" t="s">
        <v>111</v>
      </c>
      <c r="C1216" t="s">
        <v>2606</v>
      </c>
      <c r="D1216" t="s">
        <v>2606</v>
      </c>
      <c r="E1216" t="s">
        <v>113</v>
      </c>
      <c r="F1216" t="s">
        <v>109</v>
      </c>
      <c r="G1216" t="s">
        <v>5618</v>
      </c>
      <c r="H1216" t="s">
        <v>112</v>
      </c>
      <c r="I1216" t="s">
        <v>377</v>
      </c>
      <c r="J1216" t="s">
        <v>110</v>
      </c>
    </row>
    <row r="1217" spans="1:10" x14ac:dyDescent="0.2">
      <c r="A1217" t="s">
        <v>9956</v>
      </c>
      <c r="B1217" t="s">
        <v>9957</v>
      </c>
      <c r="C1217" t="s">
        <v>2606</v>
      </c>
      <c r="D1217" t="s">
        <v>2606</v>
      </c>
      <c r="E1217" t="s">
        <v>6039</v>
      </c>
      <c r="F1217" t="s">
        <v>6040</v>
      </c>
      <c r="G1217" t="s">
        <v>9958</v>
      </c>
      <c r="H1217" t="s">
        <v>9959</v>
      </c>
      <c r="I1217" t="s">
        <v>377</v>
      </c>
      <c r="J1217" t="s">
        <v>9956</v>
      </c>
    </row>
    <row r="1218" spans="1:10" x14ac:dyDescent="0.2">
      <c r="A1218" t="s">
        <v>8103</v>
      </c>
      <c r="B1218" t="s">
        <v>7988</v>
      </c>
      <c r="C1218" t="s">
        <v>395</v>
      </c>
      <c r="D1218" t="s">
        <v>754</v>
      </c>
      <c r="E1218" t="s">
        <v>6039</v>
      </c>
      <c r="F1218" t="s">
        <v>6040</v>
      </c>
      <c r="G1218" t="s">
        <v>8104</v>
      </c>
      <c r="H1218" t="s">
        <v>8105</v>
      </c>
      <c r="I1218" t="s">
        <v>377</v>
      </c>
      <c r="J1218" t="s">
        <v>8103</v>
      </c>
    </row>
    <row r="1219" spans="1:10" x14ac:dyDescent="0.2">
      <c r="A1219" t="s">
        <v>6442</v>
      </c>
      <c r="B1219" t="s">
        <v>7401</v>
      </c>
      <c r="C1219" t="s">
        <v>2787</v>
      </c>
      <c r="D1219" t="s">
        <v>2606</v>
      </c>
      <c r="E1219" t="s">
        <v>948</v>
      </c>
      <c r="F1219" t="s">
        <v>949</v>
      </c>
      <c r="G1219" t="s">
        <v>7402</v>
      </c>
      <c r="H1219" t="s">
        <v>7403</v>
      </c>
      <c r="I1219" t="s">
        <v>377</v>
      </c>
      <c r="J1219" t="s">
        <v>6442</v>
      </c>
    </row>
    <row r="1220" spans="1:10" x14ac:dyDescent="0.2">
      <c r="A1220" t="s">
        <v>8913</v>
      </c>
      <c r="B1220" t="s">
        <v>8914</v>
      </c>
      <c r="C1220" t="s">
        <v>8915</v>
      </c>
      <c r="D1220" t="s">
        <v>8916</v>
      </c>
      <c r="E1220" t="s">
        <v>948</v>
      </c>
      <c r="F1220" t="s">
        <v>949</v>
      </c>
      <c r="G1220" t="s">
        <v>8917</v>
      </c>
      <c r="H1220" t="s">
        <v>8918</v>
      </c>
      <c r="I1220" t="s">
        <v>377</v>
      </c>
      <c r="J1220" t="s">
        <v>8913</v>
      </c>
    </row>
    <row r="1221" spans="1:10" x14ac:dyDescent="0.2">
      <c r="A1221" t="s">
        <v>7298</v>
      </c>
      <c r="B1221" t="s">
        <v>7299</v>
      </c>
      <c r="C1221" t="s">
        <v>3846</v>
      </c>
      <c r="D1221" t="s">
        <v>2606</v>
      </c>
      <c r="E1221" t="s">
        <v>948</v>
      </c>
      <c r="F1221" t="s">
        <v>949</v>
      </c>
      <c r="G1221" t="s">
        <v>7300</v>
      </c>
      <c r="H1221" t="s">
        <v>7301</v>
      </c>
      <c r="I1221" t="s">
        <v>377</v>
      </c>
      <c r="J1221" t="s">
        <v>7298</v>
      </c>
    </row>
    <row r="1222" spans="1:10" x14ac:dyDescent="0.2">
      <c r="A1222" t="s">
        <v>121</v>
      </c>
      <c r="B1222" t="s">
        <v>10236</v>
      </c>
      <c r="C1222" t="s">
        <v>395</v>
      </c>
      <c r="D1222" t="s">
        <v>2606</v>
      </c>
      <c r="E1222" t="s">
        <v>123</v>
      </c>
      <c r="F1222" t="s">
        <v>124</v>
      </c>
      <c r="G1222" t="s">
        <v>10237</v>
      </c>
      <c r="H1222" t="s">
        <v>122</v>
      </c>
      <c r="I1222" t="s">
        <v>377</v>
      </c>
      <c r="J1222" t="s">
        <v>121</v>
      </c>
    </row>
    <row r="1223" spans="1:10" x14ac:dyDescent="0.2">
      <c r="A1223" t="s">
        <v>12899</v>
      </c>
      <c r="B1223" t="s">
        <v>12900</v>
      </c>
      <c r="C1223" t="s">
        <v>2606</v>
      </c>
      <c r="D1223" t="s">
        <v>2606</v>
      </c>
      <c r="E1223" t="s">
        <v>127</v>
      </c>
      <c r="F1223" t="s">
        <v>128</v>
      </c>
      <c r="G1223" t="s">
        <v>12901</v>
      </c>
      <c r="H1223" t="s">
        <v>12902</v>
      </c>
      <c r="I1223" t="s">
        <v>377</v>
      </c>
      <c r="J1223" t="s">
        <v>12899</v>
      </c>
    </row>
    <row r="1224" spans="1:10" x14ac:dyDescent="0.2">
      <c r="A1224" t="s">
        <v>6185</v>
      </c>
      <c r="B1224" t="s">
        <v>6186</v>
      </c>
      <c r="C1224" t="s">
        <v>2606</v>
      </c>
      <c r="D1224" t="s">
        <v>2606</v>
      </c>
      <c r="E1224" t="s">
        <v>127</v>
      </c>
      <c r="F1224" t="s">
        <v>128</v>
      </c>
      <c r="G1224" t="s">
        <v>6187</v>
      </c>
      <c r="H1224" t="s">
        <v>6188</v>
      </c>
      <c r="I1224" t="s">
        <v>377</v>
      </c>
      <c r="J1224" t="s">
        <v>6185</v>
      </c>
    </row>
    <row r="1225" spans="1:10" x14ac:dyDescent="0.2">
      <c r="A1225" t="s">
        <v>11035</v>
      </c>
      <c r="B1225" t="s">
        <v>595</v>
      </c>
      <c r="C1225" t="s">
        <v>2606</v>
      </c>
      <c r="D1225" t="s">
        <v>2606</v>
      </c>
      <c r="E1225" t="s">
        <v>4968</v>
      </c>
      <c r="F1225" t="s">
        <v>128</v>
      </c>
      <c r="G1225" t="s">
        <v>11036</v>
      </c>
      <c r="H1225" t="s">
        <v>11037</v>
      </c>
      <c r="I1225" t="s">
        <v>377</v>
      </c>
      <c r="J1225" t="s">
        <v>11035</v>
      </c>
    </row>
    <row r="1226" spans="1:10" x14ac:dyDescent="0.2">
      <c r="A1226" t="s">
        <v>10152</v>
      </c>
      <c r="B1226" t="s">
        <v>10153</v>
      </c>
      <c r="C1226" t="s">
        <v>395</v>
      </c>
      <c r="D1226" t="s">
        <v>2606</v>
      </c>
      <c r="E1226" t="s">
        <v>2629</v>
      </c>
      <c r="F1226" t="s">
        <v>2630</v>
      </c>
      <c r="G1226" t="s">
        <v>10154</v>
      </c>
      <c r="H1226" t="s">
        <v>10155</v>
      </c>
      <c r="I1226" t="s">
        <v>377</v>
      </c>
      <c r="J1226" t="s">
        <v>10152</v>
      </c>
    </row>
    <row r="1227" spans="1:10" x14ac:dyDescent="0.2">
      <c r="A1227" t="s">
        <v>131</v>
      </c>
      <c r="B1227" t="s">
        <v>1569</v>
      </c>
      <c r="C1227" t="s">
        <v>3457</v>
      </c>
      <c r="D1227" t="s">
        <v>2606</v>
      </c>
      <c r="E1227" t="s">
        <v>133</v>
      </c>
      <c r="F1227" t="s">
        <v>134</v>
      </c>
      <c r="G1227" t="s">
        <v>3458</v>
      </c>
      <c r="H1227" t="s">
        <v>132</v>
      </c>
      <c r="I1227" t="s">
        <v>377</v>
      </c>
      <c r="J1227" t="s">
        <v>131</v>
      </c>
    </row>
    <row r="1228" spans="1:10" x14ac:dyDescent="0.2">
      <c r="A1228" t="s">
        <v>10144</v>
      </c>
      <c r="B1228" t="s">
        <v>10145</v>
      </c>
      <c r="C1228" t="s">
        <v>3777</v>
      </c>
      <c r="D1228" t="s">
        <v>10146</v>
      </c>
      <c r="E1228" t="s">
        <v>3130</v>
      </c>
      <c r="F1228" t="s">
        <v>3131</v>
      </c>
      <c r="G1228" t="s">
        <v>10147</v>
      </c>
      <c r="H1228" t="s">
        <v>10148</v>
      </c>
      <c r="I1228" t="s">
        <v>377</v>
      </c>
      <c r="J1228" t="s">
        <v>10144</v>
      </c>
    </row>
    <row r="1229" spans="1:10" x14ac:dyDescent="0.2">
      <c r="A1229" t="s">
        <v>5115</v>
      </c>
      <c r="B1229" t="s">
        <v>5116</v>
      </c>
      <c r="C1229" t="s">
        <v>2606</v>
      </c>
      <c r="D1229" t="s">
        <v>2606</v>
      </c>
      <c r="E1229" t="s">
        <v>2658</v>
      </c>
      <c r="F1229" t="s">
        <v>2659</v>
      </c>
      <c r="G1229" t="s">
        <v>5117</v>
      </c>
      <c r="H1229" t="s">
        <v>5118</v>
      </c>
      <c r="I1229" t="s">
        <v>377</v>
      </c>
      <c r="J1229" t="s">
        <v>5115</v>
      </c>
    </row>
    <row r="1230" spans="1:10" x14ac:dyDescent="0.2">
      <c r="A1230" t="s">
        <v>5392</v>
      </c>
      <c r="B1230" t="s">
        <v>6304</v>
      </c>
      <c r="C1230" t="s">
        <v>2606</v>
      </c>
      <c r="D1230" t="s">
        <v>2606</v>
      </c>
      <c r="E1230" t="s">
        <v>725</v>
      </c>
      <c r="F1230" t="s">
        <v>726</v>
      </c>
      <c r="G1230" t="s">
        <v>6305</v>
      </c>
      <c r="H1230" t="s">
        <v>6306</v>
      </c>
      <c r="I1230" t="s">
        <v>377</v>
      </c>
      <c r="J1230" t="s">
        <v>5392</v>
      </c>
    </row>
    <row r="1231" spans="1:10" x14ac:dyDescent="0.2">
      <c r="A1231" t="s">
        <v>964</v>
      </c>
      <c r="B1231" t="s">
        <v>965</v>
      </c>
      <c r="C1231" t="s">
        <v>2606</v>
      </c>
      <c r="D1231" t="s">
        <v>2606</v>
      </c>
      <c r="E1231" t="s">
        <v>725</v>
      </c>
      <c r="F1231" t="s">
        <v>726</v>
      </c>
      <c r="G1231" t="s">
        <v>966</v>
      </c>
      <c r="H1231" t="s">
        <v>967</v>
      </c>
      <c r="I1231" t="s">
        <v>377</v>
      </c>
      <c r="J1231" t="s">
        <v>964</v>
      </c>
    </row>
    <row r="1232" spans="1:10" x14ac:dyDescent="0.2">
      <c r="A1232" t="s">
        <v>2706</v>
      </c>
      <c r="B1232" t="s">
        <v>11611</v>
      </c>
      <c r="C1232" t="s">
        <v>2606</v>
      </c>
      <c r="D1232" t="s">
        <v>2606</v>
      </c>
      <c r="E1232" t="s">
        <v>7736</v>
      </c>
      <c r="F1232" t="s">
        <v>7737</v>
      </c>
      <c r="G1232" t="s">
        <v>11612</v>
      </c>
      <c r="H1232" t="s">
        <v>11613</v>
      </c>
      <c r="I1232" t="s">
        <v>377</v>
      </c>
      <c r="J1232" t="s">
        <v>2706</v>
      </c>
    </row>
    <row r="1233" spans="1:10" x14ac:dyDescent="0.2">
      <c r="A1233" t="s">
        <v>8244</v>
      </c>
      <c r="B1233" t="s">
        <v>8245</v>
      </c>
      <c r="C1233" t="s">
        <v>5927</v>
      </c>
      <c r="D1233" t="s">
        <v>2606</v>
      </c>
      <c r="E1233" t="s">
        <v>7736</v>
      </c>
      <c r="F1233" t="s">
        <v>7737</v>
      </c>
      <c r="G1233" t="s">
        <v>8246</v>
      </c>
      <c r="H1233" t="s">
        <v>8247</v>
      </c>
      <c r="I1233" t="s">
        <v>377</v>
      </c>
      <c r="J1233" t="s">
        <v>8244</v>
      </c>
    </row>
    <row r="1234" spans="1:10" x14ac:dyDescent="0.2">
      <c r="A1234" t="s">
        <v>9033</v>
      </c>
      <c r="B1234" t="s">
        <v>9034</v>
      </c>
      <c r="C1234" t="s">
        <v>754</v>
      </c>
      <c r="D1234" t="s">
        <v>2606</v>
      </c>
      <c r="E1234" t="s">
        <v>787</v>
      </c>
      <c r="F1234" t="s">
        <v>788</v>
      </c>
      <c r="G1234" t="s">
        <v>9035</v>
      </c>
      <c r="H1234" t="s">
        <v>9036</v>
      </c>
      <c r="I1234" t="s">
        <v>377</v>
      </c>
      <c r="J1234" t="s">
        <v>9033</v>
      </c>
    </row>
    <row r="1235" spans="1:10" x14ac:dyDescent="0.2">
      <c r="A1235" t="s">
        <v>6012</v>
      </c>
      <c r="B1235" t="s">
        <v>395</v>
      </c>
      <c r="C1235" t="s">
        <v>2606</v>
      </c>
      <c r="D1235" t="s">
        <v>2606</v>
      </c>
      <c r="E1235" t="s">
        <v>4002</v>
      </c>
      <c r="F1235" t="s">
        <v>4003</v>
      </c>
      <c r="G1235" t="s">
        <v>6067</v>
      </c>
      <c r="H1235" t="s">
        <v>6871</v>
      </c>
      <c r="I1235" t="s">
        <v>377</v>
      </c>
      <c r="J1235" t="s">
        <v>6012</v>
      </c>
    </row>
    <row r="1236" spans="1:10" x14ac:dyDescent="0.2">
      <c r="A1236" t="s">
        <v>139</v>
      </c>
      <c r="B1236" t="s">
        <v>4819</v>
      </c>
      <c r="C1236" t="s">
        <v>4820</v>
      </c>
      <c r="D1236" t="s">
        <v>2606</v>
      </c>
      <c r="E1236" t="s">
        <v>141</v>
      </c>
      <c r="F1236" t="s">
        <v>142</v>
      </c>
      <c r="G1236" t="s">
        <v>4821</v>
      </c>
      <c r="H1236" t="s">
        <v>140</v>
      </c>
      <c r="I1236" t="s">
        <v>377</v>
      </c>
      <c r="J1236" t="s">
        <v>139</v>
      </c>
    </row>
    <row r="1237" spans="1:10" x14ac:dyDescent="0.2">
      <c r="A1237" t="s">
        <v>9400</v>
      </c>
      <c r="B1237" t="s">
        <v>9401</v>
      </c>
      <c r="C1237" t="s">
        <v>754</v>
      </c>
      <c r="D1237" t="s">
        <v>2606</v>
      </c>
      <c r="E1237" t="s">
        <v>4314</v>
      </c>
      <c r="F1237" t="s">
        <v>4315</v>
      </c>
      <c r="G1237" t="s">
        <v>9402</v>
      </c>
      <c r="H1237" t="s">
        <v>9403</v>
      </c>
      <c r="I1237" t="s">
        <v>377</v>
      </c>
      <c r="J1237" t="s">
        <v>9400</v>
      </c>
    </row>
    <row r="1238" spans="1:10" x14ac:dyDescent="0.2">
      <c r="A1238" t="s">
        <v>4812</v>
      </c>
      <c r="B1238" t="s">
        <v>4813</v>
      </c>
      <c r="C1238" t="s">
        <v>2606</v>
      </c>
      <c r="D1238" t="s">
        <v>2606</v>
      </c>
      <c r="E1238" t="s">
        <v>3012</v>
      </c>
      <c r="F1238" t="s">
        <v>3013</v>
      </c>
      <c r="G1238" t="s">
        <v>4814</v>
      </c>
      <c r="H1238" t="s">
        <v>4815</v>
      </c>
      <c r="I1238" t="s">
        <v>377</v>
      </c>
      <c r="J1238" t="s">
        <v>4812</v>
      </c>
    </row>
    <row r="1239" spans="1:10" x14ac:dyDescent="0.2">
      <c r="A1239" t="s">
        <v>4888</v>
      </c>
      <c r="B1239" t="s">
        <v>4889</v>
      </c>
      <c r="C1239" t="s">
        <v>2606</v>
      </c>
      <c r="D1239" t="s">
        <v>2606</v>
      </c>
      <c r="E1239" t="s">
        <v>3012</v>
      </c>
      <c r="F1239" t="s">
        <v>3013</v>
      </c>
      <c r="G1239" t="s">
        <v>4890</v>
      </c>
      <c r="H1239" t="s">
        <v>4891</v>
      </c>
      <c r="I1239" t="s">
        <v>377</v>
      </c>
      <c r="J1239" t="s">
        <v>4888</v>
      </c>
    </row>
    <row r="1240" spans="1:10" x14ac:dyDescent="0.2">
      <c r="A1240" t="s">
        <v>982</v>
      </c>
      <c r="B1240" t="s">
        <v>983</v>
      </c>
      <c r="C1240" t="s">
        <v>754</v>
      </c>
      <c r="D1240" t="s">
        <v>2606</v>
      </c>
      <c r="E1240" t="s">
        <v>984</v>
      </c>
      <c r="F1240" t="s">
        <v>985</v>
      </c>
      <c r="G1240" t="s">
        <v>986</v>
      </c>
      <c r="H1240" t="s">
        <v>987</v>
      </c>
      <c r="I1240" t="s">
        <v>377</v>
      </c>
      <c r="J1240" t="s">
        <v>982</v>
      </c>
    </row>
    <row r="1241" spans="1:10" x14ac:dyDescent="0.2">
      <c r="A1241" t="s">
        <v>11092</v>
      </c>
      <c r="B1241" t="s">
        <v>11093</v>
      </c>
      <c r="C1241" t="s">
        <v>3384</v>
      </c>
      <c r="D1241" t="s">
        <v>2606</v>
      </c>
      <c r="E1241" t="s">
        <v>4388</v>
      </c>
      <c r="F1241" t="s">
        <v>4389</v>
      </c>
      <c r="G1241" t="s">
        <v>11094</v>
      </c>
      <c r="H1241" t="s">
        <v>11095</v>
      </c>
      <c r="I1241" t="s">
        <v>377</v>
      </c>
      <c r="J1241" t="s">
        <v>11092</v>
      </c>
    </row>
    <row r="1242" spans="1:10" x14ac:dyDescent="0.2">
      <c r="A1242" t="s">
        <v>146</v>
      </c>
      <c r="B1242" t="s">
        <v>3052</v>
      </c>
      <c r="C1242" t="s">
        <v>2606</v>
      </c>
      <c r="D1242" t="s">
        <v>2606</v>
      </c>
      <c r="E1242" t="s">
        <v>148</v>
      </c>
      <c r="F1242" t="s">
        <v>149</v>
      </c>
      <c r="G1242" t="s">
        <v>3053</v>
      </c>
      <c r="H1242" t="s">
        <v>147</v>
      </c>
      <c r="I1242" t="s">
        <v>377</v>
      </c>
      <c r="J1242" t="s">
        <v>146</v>
      </c>
    </row>
    <row r="1243" spans="1:10" x14ac:dyDescent="0.2">
      <c r="A1243" t="s">
        <v>4865</v>
      </c>
      <c r="B1243" t="s">
        <v>4866</v>
      </c>
      <c r="C1243" t="s">
        <v>754</v>
      </c>
      <c r="D1243" t="s">
        <v>2606</v>
      </c>
      <c r="E1243" t="s">
        <v>148</v>
      </c>
      <c r="F1243" t="s">
        <v>149</v>
      </c>
      <c r="G1243" t="s">
        <v>4867</v>
      </c>
      <c r="H1243" t="s">
        <v>4868</v>
      </c>
      <c r="I1243" t="s">
        <v>377</v>
      </c>
      <c r="J1243" t="s">
        <v>4865</v>
      </c>
    </row>
    <row r="1244" spans="1:10" x14ac:dyDescent="0.2">
      <c r="A1244" t="s">
        <v>4973</v>
      </c>
      <c r="B1244" t="s">
        <v>4974</v>
      </c>
      <c r="C1244" t="s">
        <v>2754</v>
      </c>
      <c r="D1244" t="s">
        <v>754</v>
      </c>
      <c r="E1244" t="s">
        <v>152</v>
      </c>
      <c r="F1244" t="s">
        <v>153</v>
      </c>
      <c r="G1244" t="s">
        <v>4975</v>
      </c>
      <c r="H1244" t="s">
        <v>4976</v>
      </c>
      <c r="I1244" t="s">
        <v>377</v>
      </c>
      <c r="J1244" t="s">
        <v>4973</v>
      </c>
    </row>
    <row r="1245" spans="1:10" x14ac:dyDescent="0.2">
      <c r="A1245" t="s">
        <v>2757</v>
      </c>
      <c r="B1245" t="s">
        <v>2758</v>
      </c>
      <c r="C1245" t="s">
        <v>2754</v>
      </c>
      <c r="D1245" t="s">
        <v>754</v>
      </c>
      <c r="E1245" t="s">
        <v>159</v>
      </c>
      <c r="F1245" t="s">
        <v>153</v>
      </c>
      <c r="G1245" t="s">
        <v>2759</v>
      </c>
      <c r="H1245" t="s">
        <v>2760</v>
      </c>
      <c r="I1245" t="s">
        <v>377</v>
      </c>
      <c r="J1245" t="s">
        <v>2757</v>
      </c>
    </row>
    <row r="1246" spans="1:10" x14ac:dyDescent="0.2">
      <c r="A1246" t="s">
        <v>7047</v>
      </c>
      <c r="B1246" t="s">
        <v>7048</v>
      </c>
      <c r="C1246" t="s">
        <v>7049</v>
      </c>
      <c r="D1246" t="s">
        <v>754</v>
      </c>
      <c r="E1246" t="s">
        <v>156</v>
      </c>
      <c r="F1246" t="s">
        <v>153</v>
      </c>
      <c r="G1246" t="s">
        <v>7050</v>
      </c>
      <c r="H1246" t="s">
        <v>7051</v>
      </c>
      <c r="I1246" t="s">
        <v>377</v>
      </c>
      <c r="J1246" t="s">
        <v>7047</v>
      </c>
    </row>
    <row r="1247" spans="1:10" x14ac:dyDescent="0.2">
      <c r="A1247" t="s">
        <v>154</v>
      </c>
      <c r="B1247" t="s">
        <v>7146</v>
      </c>
      <c r="C1247" t="s">
        <v>2754</v>
      </c>
      <c r="D1247" t="s">
        <v>754</v>
      </c>
      <c r="E1247" t="s">
        <v>156</v>
      </c>
      <c r="F1247" t="s">
        <v>153</v>
      </c>
      <c r="G1247" t="s">
        <v>7147</v>
      </c>
      <c r="H1247" t="s">
        <v>155</v>
      </c>
      <c r="I1247" t="s">
        <v>377</v>
      </c>
      <c r="J1247" t="s">
        <v>154</v>
      </c>
    </row>
    <row r="1248" spans="1:10" x14ac:dyDescent="0.2">
      <c r="A1248" t="s">
        <v>5705</v>
      </c>
      <c r="B1248" t="s">
        <v>5706</v>
      </c>
      <c r="C1248" t="s">
        <v>5707</v>
      </c>
      <c r="D1248" t="s">
        <v>2774</v>
      </c>
      <c r="E1248" t="s">
        <v>3093</v>
      </c>
      <c r="F1248" t="s">
        <v>153</v>
      </c>
      <c r="G1248" t="s">
        <v>6578</v>
      </c>
      <c r="H1248" t="s">
        <v>6579</v>
      </c>
      <c r="I1248" t="s">
        <v>377</v>
      </c>
      <c r="J1248" t="s">
        <v>5705</v>
      </c>
    </row>
    <row r="1249" spans="1:10" x14ac:dyDescent="0.2">
      <c r="A1249" t="s">
        <v>5619</v>
      </c>
      <c r="B1249" t="s">
        <v>5620</v>
      </c>
      <c r="C1249" t="s">
        <v>2606</v>
      </c>
      <c r="D1249" t="s">
        <v>2606</v>
      </c>
      <c r="E1249" t="s">
        <v>164</v>
      </c>
      <c r="F1249" t="s">
        <v>165</v>
      </c>
      <c r="G1249" t="s">
        <v>5621</v>
      </c>
      <c r="H1249" t="s">
        <v>5622</v>
      </c>
      <c r="I1249" t="s">
        <v>377</v>
      </c>
      <c r="J1249" t="s">
        <v>5619</v>
      </c>
    </row>
    <row r="1250" spans="1:10" x14ac:dyDescent="0.2">
      <c r="A1250" t="s">
        <v>1994</v>
      </c>
      <c r="B1250" t="s">
        <v>1995</v>
      </c>
      <c r="C1250" t="s">
        <v>2606</v>
      </c>
      <c r="D1250" t="s">
        <v>2606</v>
      </c>
      <c r="E1250" t="s">
        <v>164</v>
      </c>
      <c r="F1250" t="s">
        <v>165</v>
      </c>
      <c r="G1250" t="s">
        <v>1996</v>
      </c>
      <c r="H1250" t="s">
        <v>1997</v>
      </c>
      <c r="I1250" t="s">
        <v>377</v>
      </c>
      <c r="J1250" t="s">
        <v>1994</v>
      </c>
    </row>
    <row r="1251" spans="1:10" x14ac:dyDescent="0.2">
      <c r="A1251" t="s">
        <v>6800</v>
      </c>
      <c r="B1251" t="s">
        <v>6801</v>
      </c>
      <c r="C1251" t="s">
        <v>2606</v>
      </c>
      <c r="D1251" t="s">
        <v>2606</v>
      </c>
      <c r="E1251" t="s">
        <v>164</v>
      </c>
      <c r="F1251" t="s">
        <v>165</v>
      </c>
      <c r="G1251" t="s">
        <v>6429</v>
      </c>
      <c r="H1251" t="s">
        <v>6802</v>
      </c>
      <c r="I1251" t="s">
        <v>377</v>
      </c>
      <c r="J1251" t="s">
        <v>6800</v>
      </c>
    </row>
    <row r="1252" spans="1:10" x14ac:dyDescent="0.2">
      <c r="A1252" t="s">
        <v>1006</v>
      </c>
      <c r="B1252" t="s">
        <v>5888</v>
      </c>
      <c r="C1252" t="s">
        <v>3044</v>
      </c>
      <c r="D1252" t="s">
        <v>3526</v>
      </c>
      <c r="E1252" t="s">
        <v>1008</v>
      </c>
      <c r="F1252" t="s">
        <v>171</v>
      </c>
      <c r="G1252" t="s">
        <v>5889</v>
      </c>
      <c r="H1252" t="s">
        <v>1007</v>
      </c>
      <c r="I1252" t="s">
        <v>377</v>
      </c>
      <c r="J1252" t="s">
        <v>1006</v>
      </c>
    </row>
    <row r="1253" spans="1:10" x14ac:dyDescent="0.2">
      <c r="A1253" t="s">
        <v>1011</v>
      </c>
      <c r="B1253" t="s">
        <v>6805</v>
      </c>
      <c r="C1253" t="s">
        <v>3992</v>
      </c>
      <c r="D1253" t="s">
        <v>3526</v>
      </c>
      <c r="E1253" t="s">
        <v>1002</v>
      </c>
      <c r="F1253" t="s">
        <v>171</v>
      </c>
      <c r="G1253" t="s">
        <v>6806</v>
      </c>
      <c r="H1253" t="s">
        <v>1012</v>
      </c>
      <c r="I1253" t="s">
        <v>377</v>
      </c>
      <c r="J1253" t="s">
        <v>1011</v>
      </c>
    </row>
    <row r="1254" spans="1:10" x14ac:dyDescent="0.2">
      <c r="A1254" t="s">
        <v>177</v>
      </c>
      <c r="B1254" t="s">
        <v>7705</v>
      </c>
      <c r="C1254" t="s">
        <v>3044</v>
      </c>
      <c r="D1254" t="s">
        <v>3526</v>
      </c>
      <c r="E1254" t="s">
        <v>179</v>
      </c>
      <c r="F1254" t="s">
        <v>171</v>
      </c>
      <c r="G1254" t="s">
        <v>7706</v>
      </c>
      <c r="H1254" t="s">
        <v>178</v>
      </c>
      <c r="I1254" t="s">
        <v>377</v>
      </c>
      <c r="J1254" t="s">
        <v>177</v>
      </c>
    </row>
    <row r="1255" spans="1:10" x14ac:dyDescent="0.2">
      <c r="A1255" t="s">
        <v>168</v>
      </c>
      <c r="B1255" t="s">
        <v>11123</v>
      </c>
      <c r="C1255" t="s">
        <v>3044</v>
      </c>
      <c r="D1255" t="s">
        <v>754</v>
      </c>
      <c r="E1255" t="s">
        <v>170</v>
      </c>
      <c r="F1255" t="s">
        <v>171</v>
      </c>
      <c r="G1255" t="s">
        <v>11124</v>
      </c>
      <c r="H1255" t="s">
        <v>169</v>
      </c>
      <c r="I1255" t="s">
        <v>377</v>
      </c>
      <c r="J1255" t="s">
        <v>168</v>
      </c>
    </row>
    <row r="1256" spans="1:10" x14ac:dyDescent="0.2">
      <c r="A1256" t="s">
        <v>9857</v>
      </c>
      <c r="B1256" t="s">
        <v>2770</v>
      </c>
      <c r="C1256" t="s">
        <v>395</v>
      </c>
      <c r="D1256" t="s">
        <v>2606</v>
      </c>
      <c r="E1256" t="s">
        <v>2926</v>
      </c>
      <c r="F1256" t="s">
        <v>2927</v>
      </c>
      <c r="G1256" t="s">
        <v>9858</v>
      </c>
      <c r="H1256" t="s">
        <v>9859</v>
      </c>
      <c r="I1256" t="s">
        <v>377</v>
      </c>
      <c r="J1256" t="s">
        <v>9857</v>
      </c>
    </row>
    <row r="1257" spans="1:10" x14ac:dyDescent="0.2">
      <c r="A1257" t="s">
        <v>10502</v>
      </c>
      <c r="B1257" t="s">
        <v>10503</v>
      </c>
      <c r="C1257" t="s">
        <v>935</v>
      </c>
      <c r="D1257" t="s">
        <v>2606</v>
      </c>
      <c r="E1257" t="s">
        <v>3996</v>
      </c>
      <c r="F1257" t="s">
        <v>3997</v>
      </c>
      <c r="G1257" t="s">
        <v>10504</v>
      </c>
      <c r="H1257" t="s">
        <v>10505</v>
      </c>
      <c r="I1257" t="s">
        <v>377</v>
      </c>
      <c r="J1257" t="s">
        <v>10502</v>
      </c>
    </row>
    <row r="1258" spans="1:10" x14ac:dyDescent="0.2">
      <c r="A1258" t="s">
        <v>3994</v>
      </c>
      <c r="B1258" t="s">
        <v>3995</v>
      </c>
      <c r="C1258" t="s">
        <v>2606</v>
      </c>
      <c r="D1258" t="s">
        <v>2606</v>
      </c>
      <c r="E1258" t="s">
        <v>3996</v>
      </c>
      <c r="F1258" t="s">
        <v>3997</v>
      </c>
      <c r="G1258" t="s">
        <v>3998</v>
      </c>
      <c r="H1258" t="s">
        <v>3999</v>
      </c>
      <c r="I1258" t="s">
        <v>377</v>
      </c>
      <c r="J1258" t="s">
        <v>3994</v>
      </c>
    </row>
    <row r="1259" spans="1:10" x14ac:dyDescent="0.2">
      <c r="A1259" t="s">
        <v>9748</v>
      </c>
      <c r="B1259" t="s">
        <v>9749</v>
      </c>
      <c r="C1259" t="s">
        <v>754</v>
      </c>
      <c r="D1259" t="s">
        <v>2606</v>
      </c>
      <c r="E1259" t="s">
        <v>2639</v>
      </c>
      <c r="F1259" t="s">
        <v>705</v>
      </c>
      <c r="G1259" t="s">
        <v>9750</v>
      </c>
      <c r="H1259" t="s">
        <v>9751</v>
      </c>
      <c r="I1259" t="s">
        <v>377</v>
      </c>
      <c r="J1259" t="s">
        <v>9748</v>
      </c>
    </row>
    <row r="1260" spans="1:10" x14ac:dyDescent="0.2">
      <c r="A1260" t="s">
        <v>8196</v>
      </c>
      <c r="B1260" t="s">
        <v>395</v>
      </c>
      <c r="C1260" t="s">
        <v>2787</v>
      </c>
      <c r="D1260" t="s">
        <v>2606</v>
      </c>
      <c r="E1260" t="s">
        <v>3792</v>
      </c>
      <c r="F1260" t="s">
        <v>3793</v>
      </c>
      <c r="G1260" t="s">
        <v>8197</v>
      </c>
      <c r="H1260" t="s">
        <v>8198</v>
      </c>
      <c r="I1260" t="s">
        <v>377</v>
      </c>
      <c r="J1260" t="s">
        <v>8196</v>
      </c>
    </row>
    <row r="1261" spans="1:10" x14ac:dyDescent="0.2">
      <c r="A1261" t="s">
        <v>1016</v>
      </c>
      <c r="B1261" t="s">
        <v>1017</v>
      </c>
      <c r="C1261" t="s">
        <v>2606</v>
      </c>
      <c r="D1261" t="s">
        <v>2606</v>
      </c>
      <c r="E1261" t="s">
        <v>1019</v>
      </c>
      <c r="F1261" t="s">
        <v>3589</v>
      </c>
      <c r="G1261" t="s">
        <v>4077</v>
      </c>
      <c r="H1261" t="s">
        <v>1018</v>
      </c>
      <c r="I1261" t="s">
        <v>377</v>
      </c>
      <c r="J1261" t="s">
        <v>1016</v>
      </c>
    </row>
    <row r="1262" spans="1:10" x14ac:dyDescent="0.2">
      <c r="A1262" t="s">
        <v>4628</v>
      </c>
      <c r="B1262" t="s">
        <v>4629</v>
      </c>
      <c r="C1262" t="s">
        <v>2606</v>
      </c>
      <c r="D1262" t="s">
        <v>2606</v>
      </c>
      <c r="E1262" t="s">
        <v>1015</v>
      </c>
      <c r="F1262" t="s">
        <v>3589</v>
      </c>
      <c r="G1262" t="s">
        <v>4630</v>
      </c>
      <c r="H1262" t="s">
        <v>4631</v>
      </c>
      <c r="I1262" t="s">
        <v>377</v>
      </c>
      <c r="J1262" t="s">
        <v>4628</v>
      </c>
    </row>
    <row r="1263" spans="1:10" x14ac:dyDescent="0.2">
      <c r="A1263" t="s">
        <v>12849</v>
      </c>
      <c r="B1263" t="s">
        <v>12850</v>
      </c>
      <c r="C1263" t="s">
        <v>2606</v>
      </c>
      <c r="D1263" t="s">
        <v>2606</v>
      </c>
      <c r="E1263" t="s">
        <v>4020</v>
      </c>
      <c r="F1263" t="s">
        <v>4021</v>
      </c>
      <c r="G1263" t="s">
        <v>12851</v>
      </c>
      <c r="H1263" t="s">
        <v>12852</v>
      </c>
      <c r="I1263" t="s">
        <v>377</v>
      </c>
      <c r="J1263" t="s">
        <v>12849</v>
      </c>
    </row>
    <row r="1264" spans="1:10" x14ac:dyDescent="0.2">
      <c r="A1264" t="s">
        <v>6189</v>
      </c>
      <c r="B1264" t="s">
        <v>6190</v>
      </c>
      <c r="C1264" t="s">
        <v>2606</v>
      </c>
      <c r="D1264" t="s">
        <v>2606</v>
      </c>
      <c r="E1264" t="s">
        <v>783</v>
      </c>
      <c r="F1264" t="s">
        <v>784</v>
      </c>
      <c r="G1264" t="s">
        <v>6191</v>
      </c>
      <c r="H1264" t="s">
        <v>6192</v>
      </c>
      <c r="I1264" t="s">
        <v>377</v>
      </c>
      <c r="J1264" t="s">
        <v>6189</v>
      </c>
    </row>
    <row r="1265" spans="1:10" x14ac:dyDescent="0.2">
      <c r="A1265" t="s">
        <v>12732</v>
      </c>
      <c r="B1265" t="s">
        <v>12733</v>
      </c>
      <c r="C1265" t="s">
        <v>12734</v>
      </c>
      <c r="D1265" t="s">
        <v>2606</v>
      </c>
      <c r="E1265" t="s">
        <v>6778</v>
      </c>
      <c r="F1265" t="s">
        <v>6779</v>
      </c>
      <c r="G1265" t="s">
        <v>12735</v>
      </c>
      <c r="H1265" t="s">
        <v>12736</v>
      </c>
      <c r="I1265" t="s">
        <v>377</v>
      </c>
      <c r="J1265" t="s">
        <v>12732</v>
      </c>
    </row>
    <row r="1266" spans="1:10" x14ac:dyDescent="0.2">
      <c r="A1266" t="s">
        <v>5933</v>
      </c>
      <c r="B1266" t="s">
        <v>3991</v>
      </c>
      <c r="C1266" t="s">
        <v>754</v>
      </c>
      <c r="D1266" t="s">
        <v>2606</v>
      </c>
      <c r="E1266" t="s">
        <v>5934</v>
      </c>
      <c r="F1266" t="s">
        <v>5935</v>
      </c>
      <c r="G1266" t="s">
        <v>5936</v>
      </c>
      <c r="H1266" t="s">
        <v>5937</v>
      </c>
      <c r="I1266" t="s">
        <v>377</v>
      </c>
      <c r="J1266" t="s">
        <v>5933</v>
      </c>
    </row>
    <row r="1267" spans="1:10" x14ac:dyDescent="0.2">
      <c r="A1267" t="s">
        <v>1029</v>
      </c>
      <c r="B1267" t="s">
        <v>8148</v>
      </c>
      <c r="C1267" t="s">
        <v>8149</v>
      </c>
      <c r="D1267" t="s">
        <v>2606</v>
      </c>
      <c r="E1267" t="s">
        <v>1027</v>
      </c>
      <c r="F1267" t="s">
        <v>1028</v>
      </c>
      <c r="G1267" t="s">
        <v>8150</v>
      </c>
      <c r="H1267" t="s">
        <v>1030</v>
      </c>
      <c r="I1267" t="s">
        <v>377</v>
      </c>
      <c r="J1267" t="s">
        <v>1029</v>
      </c>
    </row>
    <row r="1268" spans="1:10" x14ac:dyDescent="0.2">
      <c r="A1268" t="s">
        <v>9596</v>
      </c>
      <c r="B1268" t="s">
        <v>9597</v>
      </c>
      <c r="C1268" t="s">
        <v>9598</v>
      </c>
      <c r="D1268" t="s">
        <v>9599</v>
      </c>
      <c r="E1268" t="s">
        <v>4240</v>
      </c>
      <c r="F1268" t="s">
        <v>4241</v>
      </c>
      <c r="G1268" t="s">
        <v>9600</v>
      </c>
      <c r="H1268" t="s">
        <v>9601</v>
      </c>
      <c r="I1268" t="s">
        <v>377</v>
      </c>
      <c r="J1268" t="s">
        <v>9596</v>
      </c>
    </row>
    <row r="1269" spans="1:10" x14ac:dyDescent="0.2">
      <c r="A1269" t="s">
        <v>8891</v>
      </c>
      <c r="B1269" t="s">
        <v>8892</v>
      </c>
      <c r="C1269" t="s">
        <v>754</v>
      </c>
      <c r="D1269" t="s">
        <v>2606</v>
      </c>
      <c r="E1269" t="s">
        <v>7422</v>
      </c>
      <c r="F1269" t="s">
        <v>4241</v>
      </c>
      <c r="G1269" t="s">
        <v>8893</v>
      </c>
      <c r="H1269" t="s">
        <v>8894</v>
      </c>
      <c r="I1269" t="s">
        <v>377</v>
      </c>
      <c r="J1269" t="s">
        <v>8891</v>
      </c>
    </row>
    <row r="1270" spans="1:10" x14ac:dyDescent="0.2">
      <c r="A1270" t="s">
        <v>9250</v>
      </c>
      <c r="B1270" t="s">
        <v>8513</v>
      </c>
      <c r="C1270" t="s">
        <v>9251</v>
      </c>
      <c r="D1270" t="s">
        <v>2606</v>
      </c>
      <c r="E1270" t="s">
        <v>1504</v>
      </c>
      <c r="F1270" t="s">
        <v>1505</v>
      </c>
      <c r="G1270" t="s">
        <v>9252</v>
      </c>
      <c r="H1270" t="s">
        <v>9253</v>
      </c>
      <c r="I1270" t="s">
        <v>377</v>
      </c>
      <c r="J1270" t="s">
        <v>9250</v>
      </c>
    </row>
    <row r="1271" spans="1:10" x14ac:dyDescent="0.2">
      <c r="A1271" t="s">
        <v>1031</v>
      </c>
      <c r="B1271" t="s">
        <v>10384</v>
      </c>
      <c r="C1271" t="s">
        <v>395</v>
      </c>
      <c r="D1271" t="s">
        <v>2606</v>
      </c>
      <c r="E1271" t="s">
        <v>1033</v>
      </c>
      <c r="F1271" t="s">
        <v>1034</v>
      </c>
      <c r="G1271" t="s">
        <v>10385</v>
      </c>
      <c r="H1271" t="s">
        <v>1032</v>
      </c>
      <c r="I1271" t="s">
        <v>377</v>
      </c>
      <c r="J1271" t="s">
        <v>1031</v>
      </c>
    </row>
    <row r="1272" spans="1:10" x14ac:dyDescent="0.2">
      <c r="A1272" t="s">
        <v>1038</v>
      </c>
      <c r="B1272" t="s">
        <v>2770</v>
      </c>
      <c r="C1272" t="s">
        <v>3992</v>
      </c>
      <c r="D1272" t="s">
        <v>2606</v>
      </c>
      <c r="E1272" t="s">
        <v>1037</v>
      </c>
      <c r="F1272" t="s">
        <v>1034</v>
      </c>
      <c r="G1272" t="s">
        <v>9784</v>
      </c>
      <c r="H1272" t="s">
        <v>1039</v>
      </c>
      <c r="I1272" t="s">
        <v>377</v>
      </c>
      <c r="J1272" t="s">
        <v>1038</v>
      </c>
    </row>
    <row r="1273" spans="1:10" x14ac:dyDescent="0.2">
      <c r="A1273" t="s">
        <v>3525</v>
      </c>
      <c r="B1273" t="s">
        <v>3329</v>
      </c>
      <c r="C1273" t="s">
        <v>395</v>
      </c>
      <c r="D1273" t="s">
        <v>3526</v>
      </c>
      <c r="E1273" t="s">
        <v>1033</v>
      </c>
      <c r="F1273" t="s">
        <v>1034</v>
      </c>
      <c r="G1273" t="s">
        <v>3527</v>
      </c>
      <c r="H1273" t="s">
        <v>3528</v>
      </c>
      <c r="I1273" t="s">
        <v>377</v>
      </c>
      <c r="J1273" t="s">
        <v>3525</v>
      </c>
    </row>
    <row r="1274" spans="1:10" x14ac:dyDescent="0.2">
      <c r="A1274" t="s">
        <v>1048</v>
      </c>
      <c r="B1274" t="s">
        <v>2770</v>
      </c>
      <c r="C1274" t="s">
        <v>395</v>
      </c>
      <c r="D1274" t="s">
        <v>754</v>
      </c>
      <c r="E1274" t="s">
        <v>1047</v>
      </c>
      <c r="F1274" t="s">
        <v>1043</v>
      </c>
      <c r="G1274" t="s">
        <v>6526</v>
      </c>
      <c r="H1274" t="s">
        <v>1049</v>
      </c>
      <c r="I1274" t="s">
        <v>377</v>
      </c>
      <c r="J1274" t="s">
        <v>1048</v>
      </c>
    </row>
    <row r="1275" spans="1:10" x14ac:dyDescent="0.2">
      <c r="A1275" t="s">
        <v>12764</v>
      </c>
      <c r="B1275" t="s">
        <v>12765</v>
      </c>
      <c r="C1275" t="s">
        <v>2606</v>
      </c>
      <c r="D1275" t="s">
        <v>2606</v>
      </c>
      <c r="E1275" t="s">
        <v>1044</v>
      </c>
      <c r="F1275" t="s">
        <v>1043</v>
      </c>
      <c r="G1275" t="s">
        <v>12766</v>
      </c>
      <c r="H1275" t="s">
        <v>12767</v>
      </c>
      <c r="I1275" t="s">
        <v>377</v>
      </c>
      <c r="J1275" t="s">
        <v>12764</v>
      </c>
    </row>
    <row r="1276" spans="1:10" x14ac:dyDescent="0.2">
      <c r="A1276" t="s">
        <v>1050</v>
      </c>
      <c r="B1276" t="s">
        <v>1051</v>
      </c>
      <c r="C1276" t="s">
        <v>2606</v>
      </c>
      <c r="D1276" t="s">
        <v>2606</v>
      </c>
      <c r="E1276" t="s">
        <v>1047</v>
      </c>
      <c r="F1276" t="s">
        <v>1043</v>
      </c>
      <c r="G1276" t="s">
        <v>6329</v>
      </c>
      <c r="H1276" t="s">
        <v>1052</v>
      </c>
      <c r="I1276" t="s">
        <v>377</v>
      </c>
      <c r="J1276" t="s">
        <v>1050</v>
      </c>
    </row>
    <row r="1277" spans="1:10" x14ac:dyDescent="0.2">
      <c r="A1277" t="s">
        <v>7739</v>
      </c>
      <c r="B1277" t="s">
        <v>7740</v>
      </c>
      <c r="C1277" t="s">
        <v>2606</v>
      </c>
      <c r="D1277" t="s">
        <v>2606</v>
      </c>
      <c r="E1277" t="s">
        <v>3455</v>
      </c>
      <c r="F1277" t="s">
        <v>3456</v>
      </c>
      <c r="G1277" t="s">
        <v>7741</v>
      </c>
      <c r="H1277" t="s">
        <v>7742</v>
      </c>
      <c r="I1277" t="s">
        <v>377</v>
      </c>
      <c r="J1277" t="s">
        <v>7739</v>
      </c>
    </row>
    <row r="1278" spans="1:10" x14ac:dyDescent="0.2">
      <c r="A1278" t="s">
        <v>5131</v>
      </c>
      <c r="B1278" t="s">
        <v>5132</v>
      </c>
      <c r="C1278" t="s">
        <v>3846</v>
      </c>
      <c r="D1278" t="s">
        <v>2606</v>
      </c>
      <c r="E1278" t="s">
        <v>873</v>
      </c>
      <c r="F1278" t="s">
        <v>874</v>
      </c>
      <c r="G1278" t="s">
        <v>5133</v>
      </c>
      <c r="H1278" t="s">
        <v>5134</v>
      </c>
      <c r="I1278" t="s">
        <v>377</v>
      </c>
      <c r="J1278" t="s">
        <v>5131</v>
      </c>
    </row>
    <row r="1279" spans="1:10" x14ac:dyDescent="0.2">
      <c r="A1279" t="s">
        <v>1061</v>
      </c>
      <c r="B1279" t="s">
        <v>9532</v>
      </c>
      <c r="C1279" t="s">
        <v>6268</v>
      </c>
      <c r="D1279" t="s">
        <v>9533</v>
      </c>
      <c r="E1279" t="s">
        <v>1063</v>
      </c>
      <c r="F1279" t="s">
        <v>1060</v>
      </c>
      <c r="G1279" t="s">
        <v>9534</v>
      </c>
      <c r="H1279" t="s">
        <v>1062</v>
      </c>
      <c r="I1279" t="s">
        <v>377</v>
      </c>
      <c r="J1279" t="s">
        <v>1061</v>
      </c>
    </row>
    <row r="1280" spans="1:10" x14ac:dyDescent="0.2">
      <c r="A1280" t="s">
        <v>258</v>
      </c>
      <c r="B1280" t="s">
        <v>7627</v>
      </c>
      <c r="C1280" t="s">
        <v>11646</v>
      </c>
      <c r="D1280" t="s">
        <v>2774</v>
      </c>
      <c r="E1280" t="s">
        <v>1063</v>
      </c>
      <c r="F1280" t="s">
        <v>1060</v>
      </c>
      <c r="G1280" t="s">
        <v>11647</v>
      </c>
      <c r="H1280" t="s">
        <v>259</v>
      </c>
      <c r="I1280" t="s">
        <v>377</v>
      </c>
      <c r="J1280" t="s">
        <v>258</v>
      </c>
    </row>
    <row r="1281" spans="1:10" x14ac:dyDescent="0.2">
      <c r="A1281" t="s">
        <v>2989</v>
      </c>
      <c r="B1281" t="s">
        <v>2990</v>
      </c>
      <c r="C1281" t="s">
        <v>2991</v>
      </c>
      <c r="D1281" t="s">
        <v>2606</v>
      </c>
      <c r="E1281" t="s">
        <v>256</v>
      </c>
      <c r="F1281" t="s">
        <v>1060</v>
      </c>
      <c r="G1281" t="s">
        <v>2992</v>
      </c>
      <c r="H1281" t="s">
        <v>2993</v>
      </c>
      <c r="I1281" t="s">
        <v>377</v>
      </c>
      <c r="J1281" t="s">
        <v>2989</v>
      </c>
    </row>
    <row r="1282" spans="1:10" x14ac:dyDescent="0.2">
      <c r="A1282" t="s">
        <v>5720</v>
      </c>
      <c r="B1282" t="s">
        <v>5721</v>
      </c>
      <c r="C1282" t="s">
        <v>754</v>
      </c>
      <c r="D1282" t="s">
        <v>2606</v>
      </c>
      <c r="E1282" t="s">
        <v>3299</v>
      </c>
      <c r="F1282" t="s">
        <v>3300</v>
      </c>
      <c r="G1282" t="s">
        <v>5722</v>
      </c>
      <c r="H1282" t="s">
        <v>5723</v>
      </c>
      <c r="I1282" t="s">
        <v>377</v>
      </c>
      <c r="J1282" t="s">
        <v>5720</v>
      </c>
    </row>
    <row r="1283" spans="1:10" x14ac:dyDescent="0.2">
      <c r="A1283" t="s">
        <v>263</v>
      </c>
      <c r="B1283" t="s">
        <v>264</v>
      </c>
      <c r="C1283" t="s">
        <v>2606</v>
      </c>
      <c r="D1283" t="s">
        <v>2606</v>
      </c>
      <c r="E1283" t="s">
        <v>266</v>
      </c>
      <c r="F1283" t="s">
        <v>838</v>
      </c>
      <c r="G1283" t="s">
        <v>9611</v>
      </c>
      <c r="H1283" t="s">
        <v>265</v>
      </c>
      <c r="I1283" t="s">
        <v>377</v>
      </c>
      <c r="J1283" t="s">
        <v>263</v>
      </c>
    </row>
    <row r="1284" spans="1:10" x14ac:dyDescent="0.2">
      <c r="A1284" t="s">
        <v>9785</v>
      </c>
      <c r="B1284" t="s">
        <v>9786</v>
      </c>
      <c r="C1284" t="s">
        <v>2606</v>
      </c>
      <c r="D1284" t="s">
        <v>2606</v>
      </c>
      <c r="E1284" t="s">
        <v>4069</v>
      </c>
      <c r="F1284" t="s">
        <v>4070</v>
      </c>
      <c r="G1284" t="s">
        <v>9787</v>
      </c>
      <c r="H1284" t="s">
        <v>9788</v>
      </c>
      <c r="I1284" t="s">
        <v>377</v>
      </c>
      <c r="J1284" t="s">
        <v>9785</v>
      </c>
    </row>
    <row r="1285" spans="1:10" x14ac:dyDescent="0.2">
      <c r="A1285" t="s">
        <v>8747</v>
      </c>
      <c r="B1285" t="s">
        <v>8748</v>
      </c>
      <c r="C1285" t="s">
        <v>3846</v>
      </c>
      <c r="D1285" t="s">
        <v>2606</v>
      </c>
      <c r="E1285" t="s">
        <v>2937</v>
      </c>
      <c r="F1285" t="s">
        <v>2938</v>
      </c>
      <c r="G1285" t="s">
        <v>8749</v>
      </c>
      <c r="H1285" t="s">
        <v>8750</v>
      </c>
      <c r="I1285" t="s">
        <v>377</v>
      </c>
      <c r="J1285" t="s">
        <v>8747</v>
      </c>
    </row>
    <row r="1286" spans="1:10" x14ac:dyDescent="0.2">
      <c r="A1286" t="s">
        <v>10331</v>
      </c>
      <c r="B1286" t="s">
        <v>10332</v>
      </c>
      <c r="C1286" t="s">
        <v>395</v>
      </c>
      <c r="D1286" t="s">
        <v>2606</v>
      </c>
      <c r="E1286" t="s">
        <v>2803</v>
      </c>
      <c r="F1286" t="s">
        <v>2804</v>
      </c>
      <c r="G1286" t="s">
        <v>10333</v>
      </c>
      <c r="H1286" t="s">
        <v>10334</v>
      </c>
      <c r="I1286" t="s">
        <v>377</v>
      </c>
      <c r="J1286" t="s">
        <v>10331</v>
      </c>
    </row>
    <row r="1287" spans="1:10" x14ac:dyDescent="0.2">
      <c r="A1287" t="s">
        <v>4192</v>
      </c>
      <c r="B1287" t="s">
        <v>2913</v>
      </c>
      <c r="C1287" t="s">
        <v>395</v>
      </c>
      <c r="D1287" t="s">
        <v>2606</v>
      </c>
      <c r="E1287" t="s">
        <v>4193</v>
      </c>
      <c r="F1287" t="s">
        <v>4194</v>
      </c>
      <c r="G1287" t="s">
        <v>4195</v>
      </c>
      <c r="H1287" t="s">
        <v>4196</v>
      </c>
      <c r="I1287" t="s">
        <v>377</v>
      </c>
      <c r="J1287" t="s">
        <v>4192</v>
      </c>
    </row>
    <row r="1288" spans="1:10" x14ac:dyDescent="0.2">
      <c r="A1288" t="s">
        <v>8178</v>
      </c>
      <c r="B1288" t="s">
        <v>8179</v>
      </c>
      <c r="C1288" t="s">
        <v>3044</v>
      </c>
      <c r="D1288" t="s">
        <v>2606</v>
      </c>
      <c r="E1288" t="s">
        <v>6758</v>
      </c>
      <c r="F1288" t="s">
        <v>6759</v>
      </c>
      <c r="G1288" t="s">
        <v>8180</v>
      </c>
      <c r="H1288" t="s">
        <v>8181</v>
      </c>
      <c r="I1288" t="s">
        <v>377</v>
      </c>
      <c r="J1288" t="s">
        <v>8178</v>
      </c>
    </row>
    <row r="1289" spans="1:10" x14ac:dyDescent="0.2">
      <c r="A1289" t="s">
        <v>7273</v>
      </c>
      <c r="B1289" t="s">
        <v>7274</v>
      </c>
      <c r="C1289" t="s">
        <v>2606</v>
      </c>
      <c r="D1289" t="s">
        <v>2606</v>
      </c>
      <c r="E1289" t="s">
        <v>6758</v>
      </c>
      <c r="F1289" t="s">
        <v>6759</v>
      </c>
      <c r="G1289" t="s">
        <v>7275</v>
      </c>
      <c r="H1289" t="s">
        <v>7276</v>
      </c>
      <c r="I1289" t="s">
        <v>377</v>
      </c>
      <c r="J1289" t="s">
        <v>7273</v>
      </c>
    </row>
    <row r="1290" spans="1:10" x14ac:dyDescent="0.2">
      <c r="A1290" t="s">
        <v>3694</v>
      </c>
      <c r="B1290" t="s">
        <v>3695</v>
      </c>
      <c r="C1290" t="s">
        <v>3696</v>
      </c>
      <c r="D1290" t="s">
        <v>2787</v>
      </c>
      <c r="E1290" t="s">
        <v>2818</v>
      </c>
      <c r="F1290" t="s">
        <v>2819</v>
      </c>
      <c r="G1290" t="s">
        <v>3697</v>
      </c>
      <c r="H1290" t="s">
        <v>3698</v>
      </c>
      <c r="I1290" t="s">
        <v>377</v>
      </c>
      <c r="J1290" t="s">
        <v>3694</v>
      </c>
    </row>
    <row r="1291" spans="1:10" x14ac:dyDescent="0.2">
      <c r="A1291" t="s">
        <v>10681</v>
      </c>
      <c r="B1291" t="s">
        <v>10682</v>
      </c>
      <c r="C1291" t="s">
        <v>395</v>
      </c>
      <c r="D1291" t="s">
        <v>2606</v>
      </c>
      <c r="E1291" t="s">
        <v>2818</v>
      </c>
      <c r="F1291" t="s">
        <v>2819</v>
      </c>
      <c r="G1291" t="s">
        <v>10683</v>
      </c>
      <c r="H1291" t="s">
        <v>10684</v>
      </c>
      <c r="I1291" t="s">
        <v>377</v>
      </c>
      <c r="J1291" t="s">
        <v>10681</v>
      </c>
    </row>
    <row r="1292" spans="1:10" x14ac:dyDescent="0.2">
      <c r="A1292" t="s">
        <v>10678</v>
      </c>
      <c r="B1292" t="s">
        <v>2786</v>
      </c>
      <c r="C1292" t="s">
        <v>395</v>
      </c>
      <c r="D1292" t="s">
        <v>2787</v>
      </c>
      <c r="E1292" t="s">
        <v>2818</v>
      </c>
      <c r="F1292" t="s">
        <v>2819</v>
      </c>
      <c r="G1292" t="s">
        <v>10679</v>
      </c>
      <c r="H1292" t="s">
        <v>10680</v>
      </c>
      <c r="I1292" t="s">
        <v>377</v>
      </c>
      <c r="J1292" t="s">
        <v>10678</v>
      </c>
    </row>
    <row r="1293" spans="1:10" x14ac:dyDescent="0.2">
      <c r="A1293" t="s">
        <v>7480</v>
      </c>
      <c r="B1293" t="s">
        <v>7481</v>
      </c>
      <c r="C1293" t="s">
        <v>2606</v>
      </c>
      <c r="D1293" t="s">
        <v>2606</v>
      </c>
      <c r="E1293" t="s">
        <v>3173</v>
      </c>
      <c r="F1293" t="s">
        <v>3174</v>
      </c>
      <c r="G1293" t="s">
        <v>7482</v>
      </c>
      <c r="H1293" t="s">
        <v>7483</v>
      </c>
      <c r="I1293" t="s">
        <v>377</v>
      </c>
      <c r="J1293" t="s">
        <v>7480</v>
      </c>
    </row>
    <row r="1294" spans="1:10" x14ac:dyDescent="0.2">
      <c r="A1294" t="s">
        <v>267</v>
      </c>
      <c r="B1294" t="s">
        <v>10212</v>
      </c>
      <c r="C1294" t="s">
        <v>395</v>
      </c>
      <c r="D1294" t="s">
        <v>2606</v>
      </c>
      <c r="E1294" t="s">
        <v>269</v>
      </c>
      <c r="F1294" t="s">
        <v>270</v>
      </c>
      <c r="G1294" t="s">
        <v>10213</v>
      </c>
      <c r="H1294" t="s">
        <v>268</v>
      </c>
      <c r="I1294" t="s">
        <v>377</v>
      </c>
      <c r="J1294" t="s">
        <v>267</v>
      </c>
    </row>
    <row r="1295" spans="1:10" x14ac:dyDescent="0.2">
      <c r="A1295" t="s">
        <v>12972</v>
      </c>
      <c r="B1295" t="s">
        <v>12973</v>
      </c>
      <c r="C1295" t="s">
        <v>2606</v>
      </c>
      <c r="D1295" t="s">
        <v>2606</v>
      </c>
      <c r="E1295" t="s">
        <v>5409</v>
      </c>
      <c r="F1295" t="s">
        <v>5410</v>
      </c>
      <c r="G1295" t="s">
        <v>12974</v>
      </c>
      <c r="H1295" t="s">
        <v>12975</v>
      </c>
      <c r="I1295" t="s">
        <v>377</v>
      </c>
      <c r="J1295" t="s">
        <v>12972</v>
      </c>
    </row>
    <row r="1296" spans="1:10" x14ac:dyDescent="0.2">
      <c r="A1296" t="s">
        <v>6734</v>
      </c>
      <c r="B1296" t="s">
        <v>6735</v>
      </c>
      <c r="C1296" t="s">
        <v>6736</v>
      </c>
      <c r="D1296" t="s">
        <v>754</v>
      </c>
      <c r="E1296" t="s">
        <v>5409</v>
      </c>
      <c r="F1296" t="s">
        <v>5410</v>
      </c>
      <c r="G1296" t="s">
        <v>6737</v>
      </c>
      <c r="H1296" t="s">
        <v>6738</v>
      </c>
      <c r="I1296" t="s">
        <v>377</v>
      </c>
      <c r="J1296" t="s">
        <v>6734</v>
      </c>
    </row>
    <row r="1297" spans="1:10" x14ac:dyDescent="0.2">
      <c r="A1297" t="s">
        <v>5930</v>
      </c>
      <c r="B1297" t="s">
        <v>395</v>
      </c>
      <c r="C1297" t="s">
        <v>2606</v>
      </c>
      <c r="D1297" t="s">
        <v>2606</v>
      </c>
      <c r="E1297" t="s">
        <v>278</v>
      </c>
      <c r="F1297" t="s">
        <v>279</v>
      </c>
      <c r="G1297" t="s">
        <v>5931</v>
      </c>
      <c r="H1297" t="s">
        <v>5932</v>
      </c>
      <c r="I1297" t="s">
        <v>377</v>
      </c>
      <c r="J1297" t="s">
        <v>5930</v>
      </c>
    </row>
    <row r="1298" spans="1:10" x14ac:dyDescent="0.2">
      <c r="A1298" t="s">
        <v>5232</v>
      </c>
      <c r="B1298" t="s">
        <v>3063</v>
      </c>
      <c r="C1298" t="s">
        <v>395</v>
      </c>
      <c r="D1298" t="s">
        <v>2680</v>
      </c>
      <c r="E1298" t="s">
        <v>3466</v>
      </c>
      <c r="F1298" t="s">
        <v>3467</v>
      </c>
      <c r="G1298" t="s">
        <v>5233</v>
      </c>
      <c r="H1298" t="s">
        <v>5234</v>
      </c>
      <c r="I1298" t="s">
        <v>377</v>
      </c>
      <c r="J1298" t="s">
        <v>5232</v>
      </c>
    </row>
    <row r="1299" spans="1:10" x14ac:dyDescent="0.2">
      <c r="A1299" t="s">
        <v>10608</v>
      </c>
      <c r="B1299" t="s">
        <v>10609</v>
      </c>
      <c r="C1299" t="s">
        <v>2341</v>
      </c>
      <c r="D1299" t="s">
        <v>754</v>
      </c>
      <c r="E1299" t="s">
        <v>3466</v>
      </c>
      <c r="F1299" t="s">
        <v>3467</v>
      </c>
      <c r="G1299" t="s">
        <v>10610</v>
      </c>
      <c r="H1299" t="s">
        <v>10611</v>
      </c>
      <c r="I1299" t="s">
        <v>377</v>
      </c>
      <c r="J1299" t="s">
        <v>10608</v>
      </c>
    </row>
    <row r="1300" spans="1:10" x14ac:dyDescent="0.2">
      <c r="A1300" t="s">
        <v>10837</v>
      </c>
      <c r="B1300" t="s">
        <v>10838</v>
      </c>
      <c r="C1300" t="s">
        <v>10839</v>
      </c>
      <c r="D1300" t="s">
        <v>10840</v>
      </c>
      <c r="E1300" t="s">
        <v>9339</v>
      </c>
      <c r="F1300" t="s">
        <v>9340</v>
      </c>
      <c r="G1300" t="s">
        <v>10841</v>
      </c>
      <c r="H1300" t="s">
        <v>10842</v>
      </c>
      <c r="I1300" t="s">
        <v>377</v>
      </c>
      <c r="J1300" t="s">
        <v>10837</v>
      </c>
    </row>
    <row r="1301" spans="1:10" x14ac:dyDescent="0.2">
      <c r="A1301" t="s">
        <v>2699</v>
      </c>
      <c r="B1301" t="s">
        <v>2700</v>
      </c>
      <c r="C1301" t="s">
        <v>2701</v>
      </c>
      <c r="D1301" t="s">
        <v>2702</v>
      </c>
      <c r="E1301" t="s">
        <v>282</v>
      </c>
      <c r="F1301" t="s">
        <v>283</v>
      </c>
      <c r="G1301" t="s">
        <v>2703</v>
      </c>
      <c r="H1301" t="s">
        <v>2704</v>
      </c>
      <c r="I1301" t="s">
        <v>377</v>
      </c>
      <c r="J1301" t="s">
        <v>2699</v>
      </c>
    </row>
    <row r="1302" spans="1:10" x14ac:dyDescent="0.2">
      <c r="A1302" t="s">
        <v>284</v>
      </c>
      <c r="B1302" t="s">
        <v>6415</v>
      </c>
      <c r="C1302" t="s">
        <v>754</v>
      </c>
      <c r="D1302" t="s">
        <v>6416</v>
      </c>
      <c r="E1302" t="s">
        <v>282</v>
      </c>
      <c r="F1302" t="s">
        <v>283</v>
      </c>
      <c r="G1302" t="s">
        <v>6417</v>
      </c>
      <c r="H1302" t="s">
        <v>285</v>
      </c>
      <c r="I1302" t="s">
        <v>377</v>
      </c>
      <c r="J1302" t="s">
        <v>284</v>
      </c>
    </row>
    <row r="1303" spans="1:10" x14ac:dyDescent="0.2">
      <c r="A1303" t="s">
        <v>286</v>
      </c>
      <c r="B1303" t="s">
        <v>7098</v>
      </c>
      <c r="C1303" t="s">
        <v>7815</v>
      </c>
      <c r="D1303" t="s">
        <v>2606</v>
      </c>
      <c r="E1303" t="s">
        <v>288</v>
      </c>
      <c r="F1303" t="s">
        <v>289</v>
      </c>
      <c r="G1303" t="s">
        <v>7818</v>
      </c>
      <c r="H1303" t="s">
        <v>287</v>
      </c>
      <c r="I1303" t="s">
        <v>377</v>
      </c>
      <c r="J1303" t="s">
        <v>286</v>
      </c>
    </row>
    <row r="1304" spans="1:10" x14ac:dyDescent="0.2">
      <c r="A1304" t="s">
        <v>9360</v>
      </c>
      <c r="B1304" t="s">
        <v>2770</v>
      </c>
      <c r="C1304" t="s">
        <v>1740</v>
      </c>
      <c r="D1304" t="s">
        <v>2606</v>
      </c>
      <c r="E1304" t="s">
        <v>292</v>
      </c>
      <c r="F1304" t="s">
        <v>5240</v>
      </c>
      <c r="G1304" t="s">
        <v>9361</v>
      </c>
      <c r="H1304" t="s">
        <v>9362</v>
      </c>
      <c r="I1304" t="s">
        <v>377</v>
      </c>
      <c r="J1304" t="s">
        <v>9360</v>
      </c>
    </row>
    <row r="1305" spans="1:10" x14ac:dyDescent="0.2">
      <c r="A1305" t="s">
        <v>9894</v>
      </c>
      <c r="B1305" t="s">
        <v>3370</v>
      </c>
      <c r="C1305" t="s">
        <v>395</v>
      </c>
      <c r="D1305" t="s">
        <v>2606</v>
      </c>
      <c r="E1305" t="s">
        <v>3239</v>
      </c>
      <c r="F1305" t="s">
        <v>3240</v>
      </c>
      <c r="G1305" t="s">
        <v>9895</v>
      </c>
      <c r="H1305" t="s">
        <v>9896</v>
      </c>
      <c r="I1305" t="s">
        <v>377</v>
      </c>
      <c r="J1305" t="s">
        <v>9894</v>
      </c>
    </row>
    <row r="1306" spans="1:10" x14ac:dyDescent="0.2">
      <c r="A1306" t="s">
        <v>299</v>
      </c>
      <c r="B1306" t="s">
        <v>6061</v>
      </c>
      <c r="C1306" t="s">
        <v>6062</v>
      </c>
      <c r="D1306" t="s">
        <v>2606</v>
      </c>
      <c r="E1306" t="s">
        <v>295</v>
      </c>
      <c r="F1306" t="s">
        <v>296</v>
      </c>
      <c r="G1306" t="s">
        <v>6063</v>
      </c>
      <c r="H1306" t="s">
        <v>300</v>
      </c>
      <c r="I1306" t="s">
        <v>377</v>
      </c>
      <c r="J1306" t="s">
        <v>299</v>
      </c>
    </row>
    <row r="1307" spans="1:10" x14ac:dyDescent="0.2">
      <c r="A1307" t="s">
        <v>293</v>
      </c>
      <c r="B1307" t="s">
        <v>10278</v>
      </c>
      <c r="C1307" t="s">
        <v>10279</v>
      </c>
      <c r="D1307" t="s">
        <v>10280</v>
      </c>
      <c r="E1307" t="s">
        <v>295</v>
      </c>
      <c r="F1307" t="s">
        <v>296</v>
      </c>
      <c r="G1307" t="s">
        <v>10281</v>
      </c>
      <c r="H1307" t="s">
        <v>294</v>
      </c>
      <c r="I1307" t="s">
        <v>377</v>
      </c>
      <c r="J1307" t="s">
        <v>293</v>
      </c>
    </row>
    <row r="1308" spans="1:10" x14ac:dyDescent="0.2">
      <c r="A1308" t="s">
        <v>9130</v>
      </c>
      <c r="B1308" t="s">
        <v>8000</v>
      </c>
      <c r="C1308" t="s">
        <v>2606</v>
      </c>
      <c r="D1308" t="s">
        <v>2606</v>
      </c>
      <c r="E1308" t="s">
        <v>4578</v>
      </c>
      <c r="F1308" t="s">
        <v>4579</v>
      </c>
      <c r="G1308" t="s">
        <v>8001</v>
      </c>
      <c r="H1308" t="s">
        <v>8002</v>
      </c>
      <c r="I1308" t="s">
        <v>377</v>
      </c>
      <c r="J1308" t="s">
        <v>9130</v>
      </c>
    </row>
    <row r="1309" spans="1:10" x14ac:dyDescent="0.2">
      <c r="A1309" t="s">
        <v>8838</v>
      </c>
      <c r="B1309" t="s">
        <v>8839</v>
      </c>
      <c r="C1309" t="s">
        <v>3847</v>
      </c>
      <c r="D1309" t="s">
        <v>8840</v>
      </c>
      <c r="E1309" t="s">
        <v>1520</v>
      </c>
      <c r="F1309" t="s">
        <v>1521</v>
      </c>
      <c r="G1309" t="s">
        <v>8841</v>
      </c>
      <c r="H1309" t="s">
        <v>8842</v>
      </c>
      <c r="I1309" t="s">
        <v>377</v>
      </c>
      <c r="J1309" t="s">
        <v>8838</v>
      </c>
    </row>
    <row r="1310" spans="1:10" x14ac:dyDescent="0.2">
      <c r="A1310" t="s">
        <v>8797</v>
      </c>
      <c r="B1310" t="s">
        <v>2770</v>
      </c>
      <c r="C1310" t="s">
        <v>8798</v>
      </c>
      <c r="D1310" t="s">
        <v>2606</v>
      </c>
      <c r="E1310" t="s">
        <v>3196</v>
      </c>
      <c r="F1310" t="s">
        <v>3197</v>
      </c>
      <c r="G1310" t="s">
        <v>6384</v>
      </c>
      <c r="H1310" t="s">
        <v>8799</v>
      </c>
      <c r="I1310" t="s">
        <v>377</v>
      </c>
      <c r="J1310" t="s">
        <v>8797</v>
      </c>
    </row>
    <row r="1311" spans="1:10" x14ac:dyDescent="0.2">
      <c r="A1311" t="s">
        <v>309</v>
      </c>
      <c r="B1311" t="s">
        <v>310</v>
      </c>
      <c r="C1311" t="s">
        <v>2606</v>
      </c>
      <c r="D1311" t="s">
        <v>2606</v>
      </c>
      <c r="E1311" t="s">
        <v>305</v>
      </c>
      <c r="F1311" t="s">
        <v>306</v>
      </c>
      <c r="G1311" t="s">
        <v>7086</v>
      </c>
      <c r="H1311" t="s">
        <v>311</v>
      </c>
      <c r="I1311" t="s">
        <v>377</v>
      </c>
      <c r="J1311" t="s">
        <v>309</v>
      </c>
    </row>
    <row r="1312" spans="1:10" x14ac:dyDescent="0.2">
      <c r="A1312" t="s">
        <v>303</v>
      </c>
      <c r="B1312" t="s">
        <v>4641</v>
      </c>
      <c r="C1312" t="s">
        <v>4642</v>
      </c>
      <c r="D1312" t="s">
        <v>4643</v>
      </c>
      <c r="E1312" t="s">
        <v>305</v>
      </c>
      <c r="F1312" t="s">
        <v>306</v>
      </c>
      <c r="G1312" t="s">
        <v>4644</v>
      </c>
      <c r="H1312" t="s">
        <v>304</v>
      </c>
      <c r="I1312" t="s">
        <v>377</v>
      </c>
      <c r="J1312" t="s">
        <v>303</v>
      </c>
    </row>
    <row r="1313" spans="1:10" x14ac:dyDescent="0.2">
      <c r="A1313" t="s">
        <v>4602</v>
      </c>
      <c r="B1313" t="s">
        <v>4603</v>
      </c>
      <c r="C1313" t="s">
        <v>2606</v>
      </c>
      <c r="D1313" t="s">
        <v>2606</v>
      </c>
      <c r="E1313" t="s">
        <v>317</v>
      </c>
      <c r="F1313" t="s">
        <v>315</v>
      </c>
      <c r="G1313" t="s">
        <v>4604</v>
      </c>
      <c r="H1313" t="s">
        <v>4605</v>
      </c>
      <c r="I1313" t="s">
        <v>377</v>
      </c>
      <c r="J1313" t="s">
        <v>4602</v>
      </c>
    </row>
    <row r="1314" spans="1:10" x14ac:dyDescent="0.2">
      <c r="A1314" t="s">
        <v>3260</v>
      </c>
      <c r="B1314" t="s">
        <v>3261</v>
      </c>
      <c r="C1314" t="s">
        <v>754</v>
      </c>
      <c r="D1314" t="s">
        <v>2606</v>
      </c>
      <c r="E1314" t="s">
        <v>317</v>
      </c>
      <c r="F1314" t="s">
        <v>315</v>
      </c>
      <c r="G1314" t="s">
        <v>3262</v>
      </c>
      <c r="H1314" t="s">
        <v>3263</v>
      </c>
      <c r="I1314" t="s">
        <v>377</v>
      </c>
      <c r="J1314" t="s">
        <v>3260</v>
      </c>
    </row>
    <row r="1315" spans="1:10" x14ac:dyDescent="0.2">
      <c r="A1315" t="s">
        <v>12932</v>
      </c>
      <c r="B1315" t="s">
        <v>12933</v>
      </c>
      <c r="C1315" t="s">
        <v>754</v>
      </c>
      <c r="D1315" t="s">
        <v>2606</v>
      </c>
      <c r="E1315" t="s">
        <v>317</v>
      </c>
      <c r="F1315" t="s">
        <v>315</v>
      </c>
      <c r="G1315" t="s">
        <v>12934</v>
      </c>
      <c r="H1315" t="s">
        <v>12935</v>
      </c>
      <c r="I1315" t="s">
        <v>377</v>
      </c>
      <c r="J1315" t="s">
        <v>12932</v>
      </c>
    </row>
    <row r="1316" spans="1:10" x14ac:dyDescent="0.2">
      <c r="A1316" t="s">
        <v>318</v>
      </c>
      <c r="B1316" t="s">
        <v>395</v>
      </c>
      <c r="C1316" t="s">
        <v>2606</v>
      </c>
      <c r="D1316" t="s">
        <v>2606</v>
      </c>
      <c r="E1316" t="s">
        <v>320</v>
      </c>
      <c r="F1316" t="s">
        <v>321</v>
      </c>
      <c r="G1316" t="s">
        <v>6994</v>
      </c>
      <c r="H1316" t="s">
        <v>319</v>
      </c>
      <c r="I1316" t="s">
        <v>377</v>
      </c>
      <c r="J1316" t="s">
        <v>318</v>
      </c>
    </row>
    <row r="1317" spans="1:10" x14ac:dyDescent="0.2">
      <c r="A1317" t="s">
        <v>5556</v>
      </c>
      <c r="B1317" t="s">
        <v>5557</v>
      </c>
      <c r="C1317" t="s">
        <v>2606</v>
      </c>
      <c r="D1317" t="s">
        <v>2606</v>
      </c>
      <c r="E1317" t="s">
        <v>333</v>
      </c>
      <c r="F1317" t="s">
        <v>327</v>
      </c>
      <c r="G1317" t="s">
        <v>5558</v>
      </c>
      <c r="H1317" t="s">
        <v>5559</v>
      </c>
      <c r="I1317" t="s">
        <v>377</v>
      </c>
      <c r="J1317" t="s">
        <v>5556</v>
      </c>
    </row>
    <row r="1318" spans="1:10" x14ac:dyDescent="0.2">
      <c r="A1318" t="s">
        <v>1739</v>
      </c>
      <c r="B1318" t="s">
        <v>1740</v>
      </c>
      <c r="C1318" t="s">
        <v>2606</v>
      </c>
      <c r="D1318" t="s">
        <v>2606</v>
      </c>
      <c r="E1318" t="s">
        <v>1742</v>
      </c>
      <c r="F1318" t="s">
        <v>327</v>
      </c>
      <c r="G1318" t="s">
        <v>12685</v>
      </c>
      <c r="H1318" t="s">
        <v>1741</v>
      </c>
      <c r="I1318" t="s">
        <v>377</v>
      </c>
      <c r="J1318" t="s">
        <v>1739</v>
      </c>
    </row>
    <row r="1319" spans="1:10" x14ac:dyDescent="0.2">
      <c r="A1319" t="s">
        <v>1716</v>
      </c>
      <c r="B1319" t="s">
        <v>11070</v>
      </c>
      <c r="C1319" t="s">
        <v>11071</v>
      </c>
      <c r="D1319" t="s">
        <v>3044</v>
      </c>
      <c r="E1319" t="s">
        <v>1718</v>
      </c>
      <c r="F1319" t="s">
        <v>327</v>
      </c>
      <c r="G1319" t="s">
        <v>11072</v>
      </c>
      <c r="H1319" t="s">
        <v>1717</v>
      </c>
      <c r="I1319" t="s">
        <v>377</v>
      </c>
      <c r="J1319" t="s">
        <v>1716</v>
      </c>
    </row>
    <row r="1320" spans="1:10" x14ac:dyDescent="0.2">
      <c r="A1320" t="s">
        <v>1734</v>
      </c>
      <c r="B1320" t="s">
        <v>12693</v>
      </c>
      <c r="C1320" t="s">
        <v>754</v>
      </c>
      <c r="D1320" t="s">
        <v>12694</v>
      </c>
      <c r="E1320" t="s">
        <v>1712</v>
      </c>
      <c r="F1320" t="s">
        <v>327</v>
      </c>
      <c r="G1320" t="s">
        <v>12692</v>
      </c>
      <c r="H1320" t="s">
        <v>1735</v>
      </c>
      <c r="I1320" t="s">
        <v>377</v>
      </c>
      <c r="J1320" t="s">
        <v>1734</v>
      </c>
    </row>
    <row r="1321" spans="1:10" x14ac:dyDescent="0.2">
      <c r="A1321" t="s">
        <v>10673</v>
      </c>
      <c r="B1321" t="s">
        <v>10674</v>
      </c>
      <c r="C1321" t="s">
        <v>10675</v>
      </c>
      <c r="D1321" t="s">
        <v>754</v>
      </c>
      <c r="E1321" t="s">
        <v>5553</v>
      </c>
      <c r="F1321" t="s">
        <v>327</v>
      </c>
      <c r="G1321" t="s">
        <v>10676</v>
      </c>
      <c r="H1321" t="s">
        <v>10677</v>
      </c>
      <c r="I1321" t="s">
        <v>377</v>
      </c>
      <c r="J1321" t="s">
        <v>10673</v>
      </c>
    </row>
    <row r="1322" spans="1:10" x14ac:dyDescent="0.2">
      <c r="A1322" t="s">
        <v>328</v>
      </c>
      <c r="B1322" t="s">
        <v>329</v>
      </c>
      <c r="C1322" t="s">
        <v>2606</v>
      </c>
      <c r="D1322" t="s">
        <v>2606</v>
      </c>
      <c r="E1322" t="s">
        <v>326</v>
      </c>
      <c r="F1322" t="s">
        <v>327</v>
      </c>
      <c r="G1322" t="s">
        <v>5554</v>
      </c>
      <c r="H1322" t="s">
        <v>330</v>
      </c>
      <c r="I1322" t="s">
        <v>377</v>
      </c>
      <c r="J1322" t="s">
        <v>328</v>
      </c>
    </row>
    <row r="1323" spans="1:10" x14ac:dyDescent="0.2">
      <c r="A1323" t="s">
        <v>1743</v>
      </c>
      <c r="B1323" t="s">
        <v>6230</v>
      </c>
      <c r="C1323" t="s">
        <v>6231</v>
      </c>
      <c r="D1323" t="s">
        <v>2787</v>
      </c>
      <c r="E1323" t="s">
        <v>1715</v>
      </c>
      <c r="F1323" t="s">
        <v>327</v>
      </c>
      <c r="G1323" t="s">
        <v>6232</v>
      </c>
      <c r="H1323" t="s">
        <v>6233</v>
      </c>
      <c r="I1323" t="s">
        <v>377</v>
      </c>
      <c r="J1323" t="s">
        <v>1743</v>
      </c>
    </row>
    <row r="1324" spans="1:10" x14ac:dyDescent="0.2">
      <c r="A1324" t="s">
        <v>1727</v>
      </c>
      <c r="B1324" t="s">
        <v>12957</v>
      </c>
      <c r="C1324" t="s">
        <v>754</v>
      </c>
      <c r="D1324" t="s">
        <v>2606</v>
      </c>
      <c r="E1324" t="s">
        <v>1729</v>
      </c>
      <c r="F1324" t="s">
        <v>327</v>
      </c>
      <c r="G1324" t="s">
        <v>5572</v>
      </c>
      <c r="H1324" t="s">
        <v>1728</v>
      </c>
      <c r="I1324" t="s">
        <v>377</v>
      </c>
      <c r="J1324" t="s">
        <v>1727</v>
      </c>
    </row>
    <row r="1325" spans="1:10" x14ac:dyDescent="0.2">
      <c r="A1325" t="s">
        <v>6667</v>
      </c>
      <c r="B1325" t="s">
        <v>6668</v>
      </c>
      <c r="C1325" t="s">
        <v>2702</v>
      </c>
      <c r="D1325" t="s">
        <v>2606</v>
      </c>
      <c r="E1325" t="s">
        <v>1724</v>
      </c>
      <c r="F1325" t="s">
        <v>327</v>
      </c>
      <c r="G1325" t="s">
        <v>6669</v>
      </c>
      <c r="H1325" t="s">
        <v>6670</v>
      </c>
      <c r="I1325" t="s">
        <v>377</v>
      </c>
      <c r="J1325" t="s">
        <v>6667</v>
      </c>
    </row>
    <row r="1326" spans="1:10" x14ac:dyDescent="0.2">
      <c r="A1326" t="s">
        <v>5925</v>
      </c>
      <c r="B1326" t="s">
        <v>5926</v>
      </c>
      <c r="C1326" t="s">
        <v>5927</v>
      </c>
      <c r="D1326" t="s">
        <v>2606</v>
      </c>
      <c r="E1326" t="s">
        <v>1747</v>
      </c>
      <c r="F1326" t="s">
        <v>1748</v>
      </c>
      <c r="G1326" t="s">
        <v>5928</v>
      </c>
      <c r="H1326" t="s">
        <v>5929</v>
      </c>
      <c r="I1326" t="s">
        <v>377</v>
      </c>
      <c r="J1326" t="s">
        <v>5925</v>
      </c>
    </row>
    <row r="1327" spans="1:10" x14ac:dyDescent="0.2">
      <c r="A1327" t="s">
        <v>1744</v>
      </c>
      <c r="B1327" t="s">
        <v>1745</v>
      </c>
      <c r="C1327" t="s">
        <v>2606</v>
      </c>
      <c r="D1327" t="s">
        <v>2606</v>
      </c>
      <c r="E1327" t="s">
        <v>1747</v>
      </c>
      <c r="F1327" t="s">
        <v>1748</v>
      </c>
      <c r="G1327" t="s">
        <v>5789</v>
      </c>
      <c r="H1327" t="s">
        <v>1746</v>
      </c>
      <c r="I1327" t="s">
        <v>377</v>
      </c>
      <c r="J1327" t="s">
        <v>1744</v>
      </c>
    </row>
    <row r="1328" spans="1:10" x14ac:dyDescent="0.2">
      <c r="A1328" t="s">
        <v>1749</v>
      </c>
      <c r="B1328" t="s">
        <v>1750</v>
      </c>
      <c r="C1328" t="s">
        <v>2606</v>
      </c>
      <c r="D1328" t="s">
        <v>2606</v>
      </c>
      <c r="E1328" t="s">
        <v>1752</v>
      </c>
      <c r="F1328" t="s">
        <v>1753</v>
      </c>
      <c r="G1328" t="s">
        <v>10354</v>
      </c>
      <c r="H1328" t="s">
        <v>1751</v>
      </c>
      <c r="I1328" t="s">
        <v>377</v>
      </c>
      <c r="J1328" t="s">
        <v>1749</v>
      </c>
    </row>
    <row r="1329" spans="1:10" x14ac:dyDescent="0.2">
      <c r="A1329" t="s">
        <v>9154</v>
      </c>
      <c r="B1329" t="s">
        <v>9155</v>
      </c>
      <c r="C1329" t="s">
        <v>754</v>
      </c>
      <c r="D1329" t="s">
        <v>2606</v>
      </c>
      <c r="E1329" t="s">
        <v>7475</v>
      </c>
      <c r="F1329" t="s">
        <v>7476</v>
      </c>
      <c r="G1329" t="s">
        <v>9156</v>
      </c>
      <c r="H1329" t="s">
        <v>9157</v>
      </c>
      <c r="I1329" t="s">
        <v>377</v>
      </c>
      <c r="J1329" t="s">
        <v>9154</v>
      </c>
    </row>
    <row r="1330" spans="1:10" x14ac:dyDescent="0.2">
      <c r="A1330" t="s">
        <v>2423</v>
      </c>
      <c r="B1330" t="s">
        <v>2353</v>
      </c>
      <c r="C1330" t="s">
        <v>586</v>
      </c>
      <c r="D1330" t="s">
        <v>737</v>
      </c>
      <c r="E1330" t="s">
        <v>2420</v>
      </c>
      <c r="F1330" t="s">
        <v>357</v>
      </c>
      <c r="G1330" t="s">
        <v>11157</v>
      </c>
      <c r="H1330" t="s">
        <v>2424</v>
      </c>
      <c r="I1330" t="s">
        <v>532</v>
      </c>
      <c r="J1330" t="s">
        <v>2423</v>
      </c>
    </row>
    <row r="1331" spans="1:10" x14ac:dyDescent="0.2">
      <c r="A1331" t="s">
        <v>2425</v>
      </c>
      <c r="B1331" t="s">
        <v>3206</v>
      </c>
      <c r="C1331" t="s">
        <v>11358</v>
      </c>
      <c r="D1331" t="s">
        <v>737</v>
      </c>
      <c r="E1331" t="s">
        <v>2427</v>
      </c>
      <c r="F1331" t="s">
        <v>357</v>
      </c>
      <c r="G1331" t="s">
        <v>11359</v>
      </c>
      <c r="H1331" t="s">
        <v>2426</v>
      </c>
      <c r="I1331" t="s">
        <v>532</v>
      </c>
      <c r="J1331" t="s">
        <v>2425</v>
      </c>
    </row>
    <row r="1332" spans="1:10" x14ac:dyDescent="0.2">
      <c r="A1332" t="s">
        <v>2492</v>
      </c>
      <c r="B1332" t="s">
        <v>586</v>
      </c>
      <c r="C1332" t="s">
        <v>2606</v>
      </c>
      <c r="D1332" t="s">
        <v>2606</v>
      </c>
      <c r="E1332" t="s">
        <v>2494</v>
      </c>
      <c r="F1332" t="s">
        <v>357</v>
      </c>
      <c r="G1332" t="s">
        <v>7852</v>
      </c>
      <c r="H1332" t="s">
        <v>2493</v>
      </c>
      <c r="I1332" t="s">
        <v>532</v>
      </c>
      <c r="J1332" t="s">
        <v>2492</v>
      </c>
    </row>
    <row r="1333" spans="1:10" x14ac:dyDescent="0.2">
      <c r="A1333" t="s">
        <v>2452</v>
      </c>
      <c r="B1333" t="s">
        <v>7893</v>
      </c>
      <c r="C1333" t="s">
        <v>586</v>
      </c>
      <c r="D1333" t="s">
        <v>2606</v>
      </c>
      <c r="E1333" t="s">
        <v>2379</v>
      </c>
      <c r="F1333" t="s">
        <v>357</v>
      </c>
      <c r="G1333" t="s">
        <v>7894</v>
      </c>
      <c r="H1333" t="s">
        <v>2453</v>
      </c>
      <c r="I1333" t="s">
        <v>532</v>
      </c>
      <c r="J1333" t="s">
        <v>2452</v>
      </c>
    </row>
    <row r="1334" spans="1:10" x14ac:dyDescent="0.2">
      <c r="A1334" t="s">
        <v>2520</v>
      </c>
      <c r="B1334" t="s">
        <v>586</v>
      </c>
      <c r="C1334" t="s">
        <v>2606</v>
      </c>
      <c r="D1334" t="s">
        <v>2606</v>
      </c>
      <c r="E1334" t="s">
        <v>2440</v>
      </c>
      <c r="F1334" t="s">
        <v>357</v>
      </c>
      <c r="G1334" t="s">
        <v>6688</v>
      </c>
      <c r="H1334" t="s">
        <v>2521</v>
      </c>
      <c r="I1334" t="s">
        <v>532</v>
      </c>
      <c r="J1334" t="s">
        <v>2520</v>
      </c>
    </row>
    <row r="1335" spans="1:10" x14ac:dyDescent="0.2">
      <c r="A1335" t="s">
        <v>2438</v>
      </c>
      <c r="B1335" t="s">
        <v>11249</v>
      </c>
      <c r="C1335" t="s">
        <v>586</v>
      </c>
      <c r="D1335" t="s">
        <v>11250</v>
      </c>
      <c r="E1335" t="s">
        <v>2440</v>
      </c>
      <c r="F1335" t="s">
        <v>357</v>
      </c>
      <c r="G1335" t="s">
        <v>11251</v>
      </c>
      <c r="H1335" t="s">
        <v>2439</v>
      </c>
      <c r="I1335" t="s">
        <v>532</v>
      </c>
      <c r="J1335" t="s">
        <v>2438</v>
      </c>
    </row>
    <row r="1336" spans="1:10" x14ac:dyDescent="0.2">
      <c r="A1336" t="s">
        <v>2433</v>
      </c>
      <c r="B1336" t="s">
        <v>586</v>
      </c>
      <c r="C1336" t="s">
        <v>2606</v>
      </c>
      <c r="D1336" t="s">
        <v>2606</v>
      </c>
      <c r="E1336" t="s">
        <v>2396</v>
      </c>
      <c r="F1336" t="s">
        <v>357</v>
      </c>
      <c r="G1336" t="s">
        <v>11156</v>
      </c>
      <c r="H1336" t="s">
        <v>2434</v>
      </c>
      <c r="I1336" t="s">
        <v>532</v>
      </c>
      <c r="J1336" t="s">
        <v>2433</v>
      </c>
    </row>
    <row r="1337" spans="1:10" x14ac:dyDescent="0.2">
      <c r="A1337" t="s">
        <v>2482</v>
      </c>
      <c r="B1337" t="s">
        <v>5243</v>
      </c>
      <c r="C1337" t="s">
        <v>5244</v>
      </c>
      <c r="D1337" t="s">
        <v>737</v>
      </c>
      <c r="E1337" t="s">
        <v>2467</v>
      </c>
      <c r="F1337" t="s">
        <v>357</v>
      </c>
      <c r="G1337" t="s">
        <v>5245</v>
      </c>
      <c r="H1337" t="s">
        <v>2483</v>
      </c>
      <c r="I1337" t="s">
        <v>532</v>
      </c>
      <c r="J1337" t="s">
        <v>2482</v>
      </c>
    </row>
    <row r="1338" spans="1:10" x14ac:dyDescent="0.2">
      <c r="A1338" t="s">
        <v>2528</v>
      </c>
      <c r="B1338" t="s">
        <v>5918</v>
      </c>
      <c r="C1338" t="s">
        <v>5919</v>
      </c>
      <c r="D1338" t="s">
        <v>737</v>
      </c>
      <c r="E1338" t="s">
        <v>2443</v>
      </c>
      <c r="F1338" t="s">
        <v>357</v>
      </c>
      <c r="G1338" t="s">
        <v>5920</v>
      </c>
      <c r="H1338" t="s">
        <v>2529</v>
      </c>
      <c r="I1338" t="s">
        <v>532</v>
      </c>
      <c r="J1338" t="s">
        <v>2528</v>
      </c>
    </row>
    <row r="1339" spans="1:10" x14ac:dyDescent="0.2">
      <c r="A1339" t="s">
        <v>2465</v>
      </c>
      <c r="B1339" t="s">
        <v>586</v>
      </c>
      <c r="C1339" t="s">
        <v>2606</v>
      </c>
      <c r="D1339" t="s">
        <v>2606</v>
      </c>
      <c r="E1339" t="s">
        <v>2467</v>
      </c>
      <c r="F1339" t="s">
        <v>357</v>
      </c>
      <c r="G1339" t="s">
        <v>8787</v>
      </c>
      <c r="H1339" t="s">
        <v>2466</v>
      </c>
      <c r="I1339" t="s">
        <v>532</v>
      </c>
      <c r="J1339" t="s">
        <v>2465</v>
      </c>
    </row>
    <row r="1340" spans="1:10" x14ac:dyDescent="0.2">
      <c r="A1340" t="s">
        <v>2446</v>
      </c>
      <c r="B1340" t="s">
        <v>2447</v>
      </c>
      <c r="C1340" t="s">
        <v>2606</v>
      </c>
      <c r="D1340" t="s">
        <v>2606</v>
      </c>
      <c r="E1340" t="s">
        <v>2449</v>
      </c>
      <c r="F1340" t="s">
        <v>357</v>
      </c>
      <c r="G1340" t="s">
        <v>11821</v>
      </c>
      <c r="H1340" t="s">
        <v>2448</v>
      </c>
      <c r="I1340" t="s">
        <v>532</v>
      </c>
      <c r="J1340" t="s">
        <v>2446</v>
      </c>
    </row>
    <row r="1341" spans="1:10" x14ac:dyDescent="0.2">
      <c r="A1341" t="s">
        <v>2454</v>
      </c>
      <c r="B1341" t="s">
        <v>9245</v>
      </c>
      <c r="C1341" t="s">
        <v>3831</v>
      </c>
      <c r="D1341" t="s">
        <v>2606</v>
      </c>
      <c r="E1341" t="s">
        <v>2437</v>
      </c>
      <c r="F1341" t="s">
        <v>357</v>
      </c>
      <c r="G1341" t="s">
        <v>9246</v>
      </c>
      <c r="H1341" t="s">
        <v>2455</v>
      </c>
      <c r="I1341" t="s">
        <v>532</v>
      </c>
      <c r="J1341" t="s">
        <v>2454</v>
      </c>
    </row>
    <row r="1342" spans="1:10" x14ac:dyDescent="0.2">
      <c r="A1342" t="s">
        <v>11399</v>
      </c>
      <c r="B1342" t="s">
        <v>586</v>
      </c>
      <c r="C1342" t="s">
        <v>11400</v>
      </c>
      <c r="D1342" t="s">
        <v>2606</v>
      </c>
      <c r="E1342" t="s">
        <v>2741</v>
      </c>
      <c r="F1342" t="s">
        <v>364</v>
      </c>
      <c r="G1342" t="s">
        <v>11401</v>
      </c>
      <c r="H1342" t="s">
        <v>11402</v>
      </c>
      <c r="I1342" t="s">
        <v>532</v>
      </c>
      <c r="J1342" t="s">
        <v>11399</v>
      </c>
    </row>
    <row r="1343" spans="1:10" x14ac:dyDescent="0.2">
      <c r="A1343" t="s">
        <v>6153</v>
      </c>
      <c r="B1343" t="s">
        <v>6154</v>
      </c>
      <c r="C1343" t="s">
        <v>2606</v>
      </c>
      <c r="D1343" t="s">
        <v>2606</v>
      </c>
      <c r="E1343" t="s">
        <v>363</v>
      </c>
      <c r="F1343" t="s">
        <v>364</v>
      </c>
      <c r="G1343" t="s">
        <v>6155</v>
      </c>
      <c r="H1343" t="s">
        <v>6156</v>
      </c>
      <c r="I1343" t="s">
        <v>532</v>
      </c>
      <c r="J1343" t="s">
        <v>6153</v>
      </c>
    </row>
    <row r="1344" spans="1:10" x14ac:dyDescent="0.2">
      <c r="A1344" t="s">
        <v>11788</v>
      </c>
      <c r="B1344" t="s">
        <v>11789</v>
      </c>
      <c r="C1344" t="s">
        <v>2606</v>
      </c>
      <c r="D1344" t="s">
        <v>2606</v>
      </c>
      <c r="E1344" t="s">
        <v>363</v>
      </c>
      <c r="F1344" t="s">
        <v>364</v>
      </c>
      <c r="G1344" t="s">
        <v>11790</v>
      </c>
      <c r="H1344" t="s">
        <v>11791</v>
      </c>
      <c r="I1344" t="s">
        <v>532</v>
      </c>
      <c r="J1344" t="s">
        <v>11788</v>
      </c>
    </row>
    <row r="1345" spans="1:10" x14ac:dyDescent="0.2">
      <c r="A1345" t="s">
        <v>9925</v>
      </c>
      <c r="B1345" t="s">
        <v>9926</v>
      </c>
      <c r="C1345" t="s">
        <v>9927</v>
      </c>
      <c r="D1345" t="s">
        <v>737</v>
      </c>
      <c r="E1345" t="s">
        <v>2705</v>
      </c>
      <c r="F1345" t="s">
        <v>364</v>
      </c>
      <c r="G1345" t="s">
        <v>9928</v>
      </c>
      <c r="H1345" t="s">
        <v>9929</v>
      </c>
      <c r="I1345" t="s">
        <v>532</v>
      </c>
      <c r="J1345" t="s">
        <v>9925</v>
      </c>
    </row>
    <row r="1346" spans="1:10" x14ac:dyDescent="0.2">
      <c r="A1346" t="s">
        <v>10708</v>
      </c>
      <c r="B1346" t="s">
        <v>10709</v>
      </c>
      <c r="C1346" t="s">
        <v>10710</v>
      </c>
      <c r="D1346" t="s">
        <v>10711</v>
      </c>
      <c r="E1346" t="s">
        <v>5015</v>
      </c>
      <c r="F1346" t="s">
        <v>364</v>
      </c>
      <c r="G1346" t="s">
        <v>6195</v>
      </c>
      <c r="H1346" t="s">
        <v>10712</v>
      </c>
      <c r="I1346" t="s">
        <v>532</v>
      </c>
      <c r="J1346" t="s">
        <v>10708</v>
      </c>
    </row>
    <row r="1347" spans="1:10" x14ac:dyDescent="0.2">
      <c r="A1347" t="s">
        <v>5977</v>
      </c>
      <c r="B1347" t="s">
        <v>5978</v>
      </c>
      <c r="C1347" t="s">
        <v>3831</v>
      </c>
      <c r="D1347" t="s">
        <v>2606</v>
      </c>
      <c r="E1347" t="s">
        <v>5976</v>
      </c>
      <c r="F1347" t="s">
        <v>364</v>
      </c>
      <c r="G1347" t="s">
        <v>5979</v>
      </c>
      <c r="H1347" t="s">
        <v>5980</v>
      </c>
      <c r="I1347" t="s">
        <v>532</v>
      </c>
      <c r="J1347" t="s">
        <v>5977</v>
      </c>
    </row>
    <row r="1348" spans="1:10" x14ac:dyDescent="0.2">
      <c r="A1348" t="s">
        <v>8971</v>
      </c>
      <c r="B1348" t="s">
        <v>4517</v>
      </c>
      <c r="C1348" t="s">
        <v>8972</v>
      </c>
      <c r="D1348" t="s">
        <v>8973</v>
      </c>
      <c r="E1348" t="s">
        <v>370</v>
      </c>
      <c r="F1348" t="s">
        <v>371</v>
      </c>
      <c r="G1348" t="s">
        <v>8974</v>
      </c>
      <c r="H1348" t="s">
        <v>8975</v>
      </c>
      <c r="I1348" t="s">
        <v>532</v>
      </c>
      <c r="J1348" t="s">
        <v>8971</v>
      </c>
    </row>
    <row r="1349" spans="1:10" x14ac:dyDescent="0.2">
      <c r="A1349" t="s">
        <v>6226</v>
      </c>
      <c r="B1349" t="s">
        <v>2693</v>
      </c>
      <c r="C1349" t="s">
        <v>6227</v>
      </c>
      <c r="D1349" t="s">
        <v>737</v>
      </c>
      <c r="E1349" t="s">
        <v>370</v>
      </c>
      <c r="F1349" t="s">
        <v>371</v>
      </c>
      <c r="G1349" t="s">
        <v>6228</v>
      </c>
      <c r="H1349" t="s">
        <v>6229</v>
      </c>
      <c r="I1349" t="s">
        <v>532</v>
      </c>
      <c r="J1349" t="s">
        <v>6226</v>
      </c>
    </row>
    <row r="1350" spans="1:10" x14ac:dyDescent="0.2">
      <c r="A1350" t="s">
        <v>7042</v>
      </c>
      <c r="B1350" t="s">
        <v>2683</v>
      </c>
      <c r="C1350" t="s">
        <v>586</v>
      </c>
      <c r="D1350" t="s">
        <v>2606</v>
      </c>
      <c r="E1350" t="s">
        <v>7043</v>
      </c>
      <c r="F1350" t="s">
        <v>4511</v>
      </c>
      <c r="G1350" t="s">
        <v>7044</v>
      </c>
      <c r="H1350" t="s">
        <v>7045</v>
      </c>
      <c r="I1350" t="s">
        <v>532</v>
      </c>
      <c r="J1350" t="s">
        <v>7042</v>
      </c>
    </row>
    <row r="1351" spans="1:10" x14ac:dyDescent="0.2">
      <c r="A1351" t="s">
        <v>8252</v>
      </c>
      <c r="B1351" t="s">
        <v>3228</v>
      </c>
      <c r="C1351" t="s">
        <v>586</v>
      </c>
      <c r="D1351" t="s">
        <v>2606</v>
      </c>
      <c r="E1351" t="s">
        <v>4510</v>
      </c>
      <c r="F1351" t="s">
        <v>4511</v>
      </c>
      <c r="G1351" t="s">
        <v>8253</v>
      </c>
      <c r="H1351" t="s">
        <v>8254</v>
      </c>
      <c r="I1351" t="s">
        <v>532</v>
      </c>
      <c r="J1351" t="s">
        <v>8252</v>
      </c>
    </row>
    <row r="1352" spans="1:10" x14ac:dyDescent="0.2">
      <c r="A1352" t="s">
        <v>8268</v>
      </c>
      <c r="B1352" t="s">
        <v>2817</v>
      </c>
      <c r="C1352" t="s">
        <v>3831</v>
      </c>
      <c r="D1352" t="s">
        <v>2606</v>
      </c>
      <c r="E1352" t="s">
        <v>7043</v>
      </c>
      <c r="F1352" t="s">
        <v>4511</v>
      </c>
      <c r="G1352" t="s">
        <v>8269</v>
      </c>
      <c r="H1352" t="s">
        <v>8270</v>
      </c>
      <c r="I1352" t="s">
        <v>532</v>
      </c>
      <c r="J1352" t="s">
        <v>8268</v>
      </c>
    </row>
    <row r="1353" spans="1:10" x14ac:dyDescent="0.2">
      <c r="A1353" t="s">
        <v>9179</v>
      </c>
      <c r="B1353" t="s">
        <v>9180</v>
      </c>
      <c r="C1353" t="s">
        <v>2606</v>
      </c>
      <c r="D1353" t="s">
        <v>2606</v>
      </c>
      <c r="E1353" t="s">
        <v>2607</v>
      </c>
      <c r="F1353" t="s">
        <v>2608</v>
      </c>
      <c r="G1353" t="s">
        <v>9181</v>
      </c>
      <c r="H1353" t="s">
        <v>9182</v>
      </c>
      <c r="I1353" t="s">
        <v>532</v>
      </c>
      <c r="J1353" t="s">
        <v>9179</v>
      </c>
    </row>
    <row r="1354" spans="1:10" x14ac:dyDescent="0.2">
      <c r="A1354" t="s">
        <v>5952</v>
      </c>
      <c r="B1354" t="s">
        <v>3691</v>
      </c>
      <c r="C1354" t="s">
        <v>2606</v>
      </c>
      <c r="D1354" t="s">
        <v>2606</v>
      </c>
      <c r="E1354" t="s">
        <v>1937</v>
      </c>
      <c r="F1354" t="s">
        <v>1938</v>
      </c>
      <c r="G1354" t="s">
        <v>5953</v>
      </c>
      <c r="H1354" t="s">
        <v>5954</v>
      </c>
      <c r="I1354" t="s">
        <v>532</v>
      </c>
      <c r="J1354" t="s">
        <v>5952</v>
      </c>
    </row>
    <row r="1355" spans="1:10" x14ac:dyDescent="0.2">
      <c r="A1355" t="s">
        <v>8895</v>
      </c>
      <c r="B1355" t="s">
        <v>8896</v>
      </c>
      <c r="C1355" t="s">
        <v>2606</v>
      </c>
      <c r="D1355" t="s">
        <v>2606</v>
      </c>
      <c r="E1355" t="s">
        <v>757</v>
      </c>
      <c r="F1355" t="s">
        <v>758</v>
      </c>
      <c r="G1355" t="s">
        <v>8897</v>
      </c>
      <c r="H1355" t="s">
        <v>8898</v>
      </c>
      <c r="I1355" t="s">
        <v>532</v>
      </c>
      <c r="J1355" t="s">
        <v>8895</v>
      </c>
    </row>
    <row r="1356" spans="1:10" x14ac:dyDescent="0.2">
      <c r="A1356" t="s">
        <v>10563</v>
      </c>
      <c r="B1356" t="s">
        <v>10564</v>
      </c>
      <c r="C1356" t="s">
        <v>10565</v>
      </c>
      <c r="D1356" t="s">
        <v>737</v>
      </c>
      <c r="E1356" t="s">
        <v>378</v>
      </c>
      <c r="F1356" t="s">
        <v>379</v>
      </c>
      <c r="G1356" t="s">
        <v>10566</v>
      </c>
      <c r="H1356" t="s">
        <v>10567</v>
      </c>
      <c r="I1356" t="s">
        <v>532</v>
      </c>
      <c r="J1356" t="s">
        <v>10563</v>
      </c>
    </row>
    <row r="1357" spans="1:10" x14ac:dyDescent="0.2">
      <c r="A1357" t="s">
        <v>9172</v>
      </c>
      <c r="B1357" t="s">
        <v>9173</v>
      </c>
      <c r="C1357" t="s">
        <v>2606</v>
      </c>
      <c r="D1357" t="s">
        <v>2606</v>
      </c>
      <c r="E1357" t="s">
        <v>4082</v>
      </c>
      <c r="F1357" t="s">
        <v>4083</v>
      </c>
      <c r="G1357" t="s">
        <v>9174</v>
      </c>
      <c r="H1357" t="s">
        <v>9175</v>
      </c>
      <c r="I1357" t="s">
        <v>532</v>
      </c>
      <c r="J1357" t="s">
        <v>9172</v>
      </c>
    </row>
    <row r="1358" spans="1:10" x14ac:dyDescent="0.2">
      <c r="A1358" t="s">
        <v>8632</v>
      </c>
      <c r="B1358" t="s">
        <v>8633</v>
      </c>
      <c r="C1358" t="s">
        <v>2606</v>
      </c>
      <c r="D1358" t="s">
        <v>2606</v>
      </c>
      <c r="E1358" t="s">
        <v>7669</v>
      </c>
      <c r="F1358" t="s">
        <v>7670</v>
      </c>
      <c r="G1358" t="s">
        <v>8634</v>
      </c>
      <c r="H1358" t="s">
        <v>8635</v>
      </c>
      <c r="I1358" t="s">
        <v>532</v>
      </c>
      <c r="J1358" t="s">
        <v>8632</v>
      </c>
    </row>
    <row r="1359" spans="1:10" x14ac:dyDescent="0.2">
      <c r="A1359" t="s">
        <v>11149</v>
      </c>
      <c r="B1359" t="s">
        <v>1580</v>
      </c>
      <c r="C1359" t="s">
        <v>5019</v>
      </c>
      <c r="D1359" t="s">
        <v>2606</v>
      </c>
      <c r="E1359" t="s">
        <v>1916</v>
      </c>
      <c r="F1359" t="s">
        <v>1917</v>
      </c>
      <c r="G1359" t="s">
        <v>11150</v>
      </c>
      <c r="H1359" t="s">
        <v>11151</v>
      </c>
      <c r="I1359" t="s">
        <v>532</v>
      </c>
      <c r="J1359" t="s">
        <v>11149</v>
      </c>
    </row>
    <row r="1360" spans="1:10" x14ac:dyDescent="0.2">
      <c r="A1360" t="s">
        <v>8924</v>
      </c>
      <c r="B1360" t="s">
        <v>8925</v>
      </c>
      <c r="C1360" t="s">
        <v>586</v>
      </c>
      <c r="D1360" t="s">
        <v>2606</v>
      </c>
      <c r="E1360" t="s">
        <v>7084</v>
      </c>
      <c r="F1360" t="s">
        <v>7085</v>
      </c>
      <c r="G1360" t="s">
        <v>8926</v>
      </c>
      <c r="H1360" t="s">
        <v>8927</v>
      </c>
      <c r="I1360" t="s">
        <v>532</v>
      </c>
      <c r="J1360" t="s">
        <v>8924</v>
      </c>
    </row>
    <row r="1361" spans="1:10" x14ac:dyDescent="0.2">
      <c r="A1361" t="s">
        <v>7148</v>
      </c>
      <c r="B1361" t="s">
        <v>7149</v>
      </c>
      <c r="C1361" t="s">
        <v>2606</v>
      </c>
      <c r="D1361" t="s">
        <v>2606</v>
      </c>
      <c r="E1361" t="s">
        <v>382</v>
      </c>
      <c r="F1361" t="s">
        <v>383</v>
      </c>
      <c r="G1361" t="s">
        <v>7150</v>
      </c>
      <c r="H1361" t="s">
        <v>7151</v>
      </c>
      <c r="I1361" t="s">
        <v>532</v>
      </c>
      <c r="J1361" t="s">
        <v>7148</v>
      </c>
    </row>
    <row r="1362" spans="1:10" x14ac:dyDescent="0.2">
      <c r="A1362" t="s">
        <v>8811</v>
      </c>
      <c r="B1362" t="s">
        <v>8812</v>
      </c>
      <c r="C1362" t="s">
        <v>586</v>
      </c>
      <c r="D1362" t="s">
        <v>2606</v>
      </c>
      <c r="E1362" t="s">
        <v>4327</v>
      </c>
      <c r="F1362" t="s">
        <v>383</v>
      </c>
      <c r="G1362" t="s">
        <v>8813</v>
      </c>
      <c r="H1362" t="s">
        <v>8814</v>
      </c>
      <c r="I1362" t="s">
        <v>532</v>
      </c>
      <c r="J1362" t="s">
        <v>8811</v>
      </c>
    </row>
    <row r="1363" spans="1:10" x14ac:dyDescent="0.2">
      <c r="A1363" t="s">
        <v>2811</v>
      </c>
      <c r="B1363" t="s">
        <v>2812</v>
      </c>
      <c r="C1363" t="s">
        <v>586</v>
      </c>
      <c r="D1363" t="s">
        <v>2606</v>
      </c>
      <c r="E1363" t="s">
        <v>387</v>
      </c>
      <c r="F1363" t="s">
        <v>383</v>
      </c>
      <c r="G1363" t="s">
        <v>2813</v>
      </c>
      <c r="H1363" t="s">
        <v>2814</v>
      </c>
      <c r="I1363" t="s">
        <v>532</v>
      </c>
      <c r="J1363" t="s">
        <v>2811</v>
      </c>
    </row>
    <row r="1364" spans="1:10" x14ac:dyDescent="0.2">
      <c r="A1364" t="s">
        <v>7152</v>
      </c>
      <c r="B1364" t="s">
        <v>7153</v>
      </c>
      <c r="C1364" t="s">
        <v>3831</v>
      </c>
      <c r="D1364" t="s">
        <v>2606</v>
      </c>
      <c r="E1364" t="s">
        <v>382</v>
      </c>
      <c r="F1364" t="s">
        <v>383</v>
      </c>
      <c r="G1364" t="s">
        <v>7154</v>
      </c>
      <c r="H1364" t="s">
        <v>7155</v>
      </c>
      <c r="I1364" t="s">
        <v>532</v>
      </c>
      <c r="J1364" t="s">
        <v>7152</v>
      </c>
    </row>
    <row r="1365" spans="1:10" x14ac:dyDescent="0.2">
      <c r="A1365" t="s">
        <v>6234</v>
      </c>
      <c r="B1365" t="s">
        <v>5191</v>
      </c>
      <c r="C1365" t="s">
        <v>3691</v>
      </c>
      <c r="D1365" t="s">
        <v>2606</v>
      </c>
      <c r="E1365" t="s">
        <v>3054</v>
      </c>
      <c r="F1365" t="s">
        <v>3055</v>
      </c>
      <c r="G1365" t="s">
        <v>6235</v>
      </c>
      <c r="H1365" t="s">
        <v>6236</v>
      </c>
      <c r="I1365" t="s">
        <v>532</v>
      </c>
      <c r="J1365" t="s">
        <v>6234</v>
      </c>
    </row>
    <row r="1366" spans="1:10" x14ac:dyDescent="0.2">
      <c r="A1366" t="s">
        <v>9347</v>
      </c>
      <c r="B1366" t="s">
        <v>9348</v>
      </c>
      <c r="C1366" t="s">
        <v>2606</v>
      </c>
      <c r="D1366" t="s">
        <v>2606</v>
      </c>
      <c r="E1366" t="s">
        <v>980</v>
      </c>
      <c r="F1366" t="s">
        <v>981</v>
      </c>
      <c r="G1366" t="s">
        <v>9349</v>
      </c>
      <c r="H1366" t="s">
        <v>9350</v>
      </c>
      <c r="I1366" t="s">
        <v>532</v>
      </c>
      <c r="J1366" t="s">
        <v>9347</v>
      </c>
    </row>
    <row r="1367" spans="1:10" x14ac:dyDescent="0.2">
      <c r="A1367" t="s">
        <v>10190</v>
      </c>
      <c r="B1367" t="s">
        <v>735</v>
      </c>
      <c r="C1367" t="s">
        <v>737</v>
      </c>
      <c r="D1367" t="s">
        <v>2606</v>
      </c>
      <c r="E1367" t="s">
        <v>10184</v>
      </c>
      <c r="F1367" t="s">
        <v>10185</v>
      </c>
      <c r="G1367" t="s">
        <v>10191</v>
      </c>
      <c r="H1367" t="s">
        <v>10192</v>
      </c>
      <c r="I1367" t="s">
        <v>532</v>
      </c>
      <c r="J1367" t="s">
        <v>10190</v>
      </c>
    </row>
    <row r="1368" spans="1:10" x14ac:dyDescent="0.2">
      <c r="A1368" t="s">
        <v>4682</v>
      </c>
      <c r="B1368" t="s">
        <v>4683</v>
      </c>
      <c r="C1368" t="s">
        <v>4684</v>
      </c>
      <c r="D1368" t="s">
        <v>2606</v>
      </c>
      <c r="E1368" t="s">
        <v>392</v>
      </c>
      <c r="F1368" t="s">
        <v>393</v>
      </c>
      <c r="G1368" t="s">
        <v>4685</v>
      </c>
      <c r="H1368" t="s">
        <v>4686</v>
      </c>
      <c r="I1368" t="s">
        <v>532</v>
      </c>
      <c r="J1368" t="s">
        <v>4682</v>
      </c>
    </row>
    <row r="1369" spans="1:10" x14ac:dyDescent="0.2">
      <c r="A1369" t="s">
        <v>3966</v>
      </c>
      <c r="B1369" t="s">
        <v>3967</v>
      </c>
      <c r="C1369" t="s">
        <v>3968</v>
      </c>
      <c r="D1369" t="s">
        <v>3969</v>
      </c>
      <c r="E1369" t="s">
        <v>840</v>
      </c>
      <c r="F1369" t="s">
        <v>841</v>
      </c>
      <c r="G1369" t="s">
        <v>3970</v>
      </c>
      <c r="H1369" t="s">
        <v>3971</v>
      </c>
      <c r="I1369" t="s">
        <v>532</v>
      </c>
      <c r="J1369" t="s">
        <v>3966</v>
      </c>
    </row>
    <row r="1370" spans="1:10" x14ac:dyDescent="0.2">
      <c r="A1370" t="s">
        <v>9001</v>
      </c>
      <c r="B1370" t="s">
        <v>6163</v>
      </c>
      <c r="C1370" t="s">
        <v>586</v>
      </c>
      <c r="D1370" t="s">
        <v>2606</v>
      </c>
      <c r="E1370" t="s">
        <v>7455</v>
      </c>
      <c r="F1370" t="s">
        <v>7456</v>
      </c>
      <c r="G1370" t="s">
        <v>9002</v>
      </c>
      <c r="H1370" t="s">
        <v>9003</v>
      </c>
      <c r="I1370" t="s">
        <v>532</v>
      </c>
      <c r="J1370" t="s">
        <v>9001</v>
      </c>
    </row>
    <row r="1371" spans="1:10" x14ac:dyDescent="0.2">
      <c r="A1371" t="s">
        <v>988</v>
      </c>
      <c r="B1371" t="s">
        <v>989</v>
      </c>
      <c r="C1371" t="s">
        <v>2606</v>
      </c>
      <c r="D1371" t="s">
        <v>2606</v>
      </c>
      <c r="E1371" t="s">
        <v>397</v>
      </c>
      <c r="F1371" t="s">
        <v>398</v>
      </c>
      <c r="G1371" t="s">
        <v>990</v>
      </c>
      <c r="H1371" t="s">
        <v>991</v>
      </c>
      <c r="I1371" t="s">
        <v>532</v>
      </c>
      <c r="J1371" t="s">
        <v>988</v>
      </c>
    </row>
    <row r="1372" spans="1:10" x14ac:dyDescent="0.2">
      <c r="A1372" t="s">
        <v>10395</v>
      </c>
      <c r="B1372" t="s">
        <v>10396</v>
      </c>
      <c r="C1372" t="s">
        <v>919</v>
      </c>
      <c r="D1372" t="s">
        <v>737</v>
      </c>
      <c r="E1372" t="s">
        <v>3171</v>
      </c>
      <c r="F1372" t="s">
        <v>3172</v>
      </c>
      <c r="G1372" t="s">
        <v>10397</v>
      </c>
      <c r="H1372" t="s">
        <v>10398</v>
      </c>
      <c r="I1372" t="s">
        <v>532</v>
      </c>
      <c r="J1372" t="s">
        <v>10395</v>
      </c>
    </row>
    <row r="1373" spans="1:10" x14ac:dyDescent="0.2">
      <c r="A1373" t="s">
        <v>2867</v>
      </c>
      <c r="B1373" t="s">
        <v>2868</v>
      </c>
      <c r="C1373" t="s">
        <v>2822</v>
      </c>
      <c r="D1373" t="s">
        <v>737</v>
      </c>
      <c r="E1373" t="s">
        <v>2823</v>
      </c>
      <c r="F1373" t="s">
        <v>2824</v>
      </c>
      <c r="G1373" t="s">
        <v>2869</v>
      </c>
      <c r="H1373" t="s">
        <v>2870</v>
      </c>
      <c r="I1373" t="s">
        <v>532</v>
      </c>
      <c r="J1373" t="s">
        <v>2867</v>
      </c>
    </row>
    <row r="1374" spans="1:10" x14ac:dyDescent="0.2">
      <c r="A1374" t="s">
        <v>12724</v>
      </c>
      <c r="B1374" t="s">
        <v>586</v>
      </c>
      <c r="C1374" t="s">
        <v>12725</v>
      </c>
      <c r="D1374" t="s">
        <v>2606</v>
      </c>
      <c r="E1374" t="s">
        <v>3001</v>
      </c>
      <c r="F1374" t="s">
        <v>3002</v>
      </c>
      <c r="G1374" t="s">
        <v>12726</v>
      </c>
      <c r="H1374" t="s">
        <v>12727</v>
      </c>
      <c r="I1374" t="s">
        <v>532</v>
      </c>
      <c r="J1374" t="s">
        <v>12724</v>
      </c>
    </row>
    <row r="1375" spans="1:10" x14ac:dyDescent="0.2">
      <c r="A1375" t="s">
        <v>11468</v>
      </c>
      <c r="B1375" t="s">
        <v>11469</v>
      </c>
      <c r="C1375" t="s">
        <v>11470</v>
      </c>
      <c r="D1375" t="s">
        <v>2606</v>
      </c>
      <c r="E1375" t="s">
        <v>400</v>
      </c>
      <c r="F1375" t="s">
        <v>401</v>
      </c>
      <c r="G1375" t="s">
        <v>2615</v>
      </c>
      <c r="H1375" t="s">
        <v>11471</v>
      </c>
      <c r="I1375" t="s">
        <v>532</v>
      </c>
      <c r="J1375" t="s">
        <v>11468</v>
      </c>
    </row>
    <row r="1376" spans="1:10" x14ac:dyDescent="0.2">
      <c r="A1376" t="s">
        <v>9834</v>
      </c>
      <c r="B1376" t="s">
        <v>3691</v>
      </c>
      <c r="C1376" t="s">
        <v>9835</v>
      </c>
      <c r="D1376" t="s">
        <v>2606</v>
      </c>
      <c r="E1376" t="s">
        <v>811</v>
      </c>
      <c r="F1376" t="s">
        <v>812</v>
      </c>
      <c r="G1376" t="s">
        <v>9836</v>
      </c>
      <c r="H1376" t="s">
        <v>9837</v>
      </c>
      <c r="I1376" t="s">
        <v>532</v>
      </c>
      <c r="J1376" t="s">
        <v>9834</v>
      </c>
    </row>
    <row r="1377" spans="1:10" x14ac:dyDescent="0.2">
      <c r="A1377" t="s">
        <v>5608</v>
      </c>
      <c r="B1377" t="s">
        <v>775</v>
      </c>
      <c r="C1377" t="s">
        <v>3691</v>
      </c>
      <c r="D1377" t="s">
        <v>2606</v>
      </c>
      <c r="E1377" t="s">
        <v>765</v>
      </c>
      <c r="F1377" t="s">
        <v>766</v>
      </c>
      <c r="G1377" t="s">
        <v>5609</v>
      </c>
      <c r="H1377" t="s">
        <v>5610</v>
      </c>
      <c r="I1377" t="s">
        <v>532</v>
      </c>
      <c r="J1377" t="s">
        <v>5608</v>
      </c>
    </row>
    <row r="1378" spans="1:10" x14ac:dyDescent="0.2">
      <c r="A1378" t="s">
        <v>3550</v>
      </c>
      <c r="B1378" t="s">
        <v>3551</v>
      </c>
      <c r="C1378" t="s">
        <v>737</v>
      </c>
      <c r="D1378" t="s">
        <v>2606</v>
      </c>
      <c r="E1378" t="s">
        <v>827</v>
      </c>
      <c r="F1378" t="s">
        <v>828</v>
      </c>
      <c r="G1378" t="s">
        <v>3552</v>
      </c>
      <c r="H1378" t="s">
        <v>3553</v>
      </c>
      <c r="I1378" t="s">
        <v>532</v>
      </c>
      <c r="J1378" t="s">
        <v>3550</v>
      </c>
    </row>
    <row r="1379" spans="1:10" x14ac:dyDescent="0.2">
      <c r="A1379" t="s">
        <v>5811</v>
      </c>
      <c r="B1379" t="s">
        <v>3691</v>
      </c>
      <c r="C1379" t="s">
        <v>5812</v>
      </c>
      <c r="D1379" t="s">
        <v>5813</v>
      </c>
      <c r="E1379" t="s">
        <v>4087</v>
      </c>
      <c r="F1379" t="s">
        <v>4088</v>
      </c>
      <c r="G1379" t="s">
        <v>5814</v>
      </c>
      <c r="H1379" t="s">
        <v>5815</v>
      </c>
      <c r="I1379" t="s">
        <v>532</v>
      </c>
      <c r="J1379" t="s">
        <v>5811</v>
      </c>
    </row>
    <row r="1380" spans="1:10" x14ac:dyDescent="0.2">
      <c r="A1380" t="s">
        <v>5042</v>
      </c>
      <c r="B1380" t="s">
        <v>2784</v>
      </c>
      <c r="C1380" t="s">
        <v>586</v>
      </c>
      <c r="D1380" t="s">
        <v>2606</v>
      </c>
      <c r="E1380" t="s">
        <v>3760</v>
      </c>
      <c r="F1380" t="s">
        <v>3761</v>
      </c>
      <c r="G1380" t="s">
        <v>5043</v>
      </c>
      <c r="H1380" t="s">
        <v>5044</v>
      </c>
      <c r="I1380" t="s">
        <v>532</v>
      </c>
      <c r="J1380" t="s">
        <v>5042</v>
      </c>
    </row>
    <row r="1381" spans="1:10" x14ac:dyDescent="0.2">
      <c r="A1381" t="s">
        <v>4112</v>
      </c>
      <c r="B1381" t="s">
        <v>4113</v>
      </c>
      <c r="C1381" t="s">
        <v>3831</v>
      </c>
      <c r="D1381" t="s">
        <v>2606</v>
      </c>
      <c r="E1381" t="s">
        <v>3760</v>
      </c>
      <c r="F1381" t="s">
        <v>3761</v>
      </c>
      <c r="G1381" t="s">
        <v>4114</v>
      </c>
      <c r="H1381" t="s">
        <v>4115</v>
      </c>
      <c r="I1381" t="s">
        <v>532</v>
      </c>
      <c r="J1381" t="s">
        <v>4112</v>
      </c>
    </row>
    <row r="1382" spans="1:10" x14ac:dyDescent="0.2">
      <c r="A1382" t="s">
        <v>4668</v>
      </c>
      <c r="B1382" t="s">
        <v>4669</v>
      </c>
      <c r="C1382" t="s">
        <v>4670</v>
      </c>
      <c r="D1382" t="s">
        <v>2606</v>
      </c>
      <c r="E1382" t="s">
        <v>405</v>
      </c>
      <c r="F1382" t="s">
        <v>406</v>
      </c>
      <c r="G1382" t="s">
        <v>4671</v>
      </c>
      <c r="H1382" t="s">
        <v>4672</v>
      </c>
      <c r="I1382" t="s">
        <v>532</v>
      </c>
      <c r="J1382" t="s">
        <v>4668</v>
      </c>
    </row>
    <row r="1383" spans="1:10" x14ac:dyDescent="0.2">
      <c r="A1383" t="s">
        <v>7164</v>
      </c>
      <c r="B1383" t="s">
        <v>7165</v>
      </c>
      <c r="C1383" t="s">
        <v>2606</v>
      </c>
      <c r="D1383" t="s">
        <v>2606</v>
      </c>
      <c r="E1383" t="s">
        <v>6136</v>
      </c>
      <c r="F1383" t="s">
        <v>6137</v>
      </c>
      <c r="G1383" t="s">
        <v>7166</v>
      </c>
      <c r="H1383" t="s">
        <v>7167</v>
      </c>
      <c r="I1383" t="s">
        <v>532</v>
      </c>
      <c r="J1383" t="s">
        <v>7164</v>
      </c>
    </row>
    <row r="1384" spans="1:10" x14ac:dyDescent="0.2">
      <c r="A1384" t="s">
        <v>8312</v>
      </c>
      <c r="B1384" t="s">
        <v>2831</v>
      </c>
      <c r="C1384" t="s">
        <v>8313</v>
      </c>
      <c r="D1384" t="s">
        <v>737</v>
      </c>
      <c r="E1384" t="s">
        <v>5028</v>
      </c>
      <c r="F1384" t="s">
        <v>5029</v>
      </c>
      <c r="G1384" t="s">
        <v>8314</v>
      </c>
      <c r="H1384" t="s">
        <v>8315</v>
      </c>
      <c r="I1384" t="s">
        <v>532</v>
      </c>
      <c r="J1384" t="s">
        <v>8312</v>
      </c>
    </row>
    <row r="1385" spans="1:10" x14ac:dyDescent="0.2">
      <c r="A1385" t="s">
        <v>10497</v>
      </c>
      <c r="B1385" t="s">
        <v>4740</v>
      </c>
      <c r="C1385" t="s">
        <v>3691</v>
      </c>
      <c r="D1385" t="s">
        <v>2606</v>
      </c>
      <c r="E1385" t="s">
        <v>408</v>
      </c>
      <c r="F1385" t="s">
        <v>409</v>
      </c>
      <c r="G1385" t="s">
        <v>10498</v>
      </c>
      <c r="H1385" t="s">
        <v>10499</v>
      </c>
      <c r="I1385" t="s">
        <v>532</v>
      </c>
      <c r="J1385" t="s">
        <v>10497</v>
      </c>
    </row>
    <row r="1386" spans="1:10" x14ac:dyDescent="0.2">
      <c r="A1386" t="s">
        <v>10821</v>
      </c>
      <c r="B1386" t="s">
        <v>8195</v>
      </c>
      <c r="C1386" t="s">
        <v>3691</v>
      </c>
      <c r="D1386" t="s">
        <v>5274</v>
      </c>
      <c r="E1386" t="s">
        <v>947</v>
      </c>
      <c r="F1386" t="s">
        <v>409</v>
      </c>
      <c r="G1386" t="s">
        <v>10822</v>
      </c>
      <c r="H1386" t="s">
        <v>10823</v>
      </c>
      <c r="I1386" t="s">
        <v>532</v>
      </c>
      <c r="J1386" t="s">
        <v>10821</v>
      </c>
    </row>
    <row r="1387" spans="1:10" x14ac:dyDescent="0.2">
      <c r="A1387" t="s">
        <v>11396</v>
      </c>
      <c r="B1387" t="s">
        <v>11397</v>
      </c>
      <c r="C1387" t="s">
        <v>2606</v>
      </c>
      <c r="D1387" t="s">
        <v>2606</v>
      </c>
      <c r="E1387" t="s">
        <v>412</v>
      </c>
      <c r="F1387" t="s">
        <v>413</v>
      </c>
      <c r="G1387" t="s">
        <v>1962</v>
      </c>
      <c r="H1387" t="s">
        <v>11398</v>
      </c>
      <c r="I1387" t="s">
        <v>532</v>
      </c>
      <c r="J1387" t="s">
        <v>11396</v>
      </c>
    </row>
    <row r="1388" spans="1:10" x14ac:dyDescent="0.2">
      <c r="A1388" t="s">
        <v>8375</v>
      </c>
      <c r="B1388" t="s">
        <v>8376</v>
      </c>
      <c r="C1388" t="s">
        <v>737</v>
      </c>
      <c r="D1388" t="s">
        <v>2606</v>
      </c>
      <c r="E1388" t="s">
        <v>2654</v>
      </c>
      <c r="F1388" t="s">
        <v>413</v>
      </c>
      <c r="G1388" t="s">
        <v>8377</v>
      </c>
      <c r="H1388" t="s">
        <v>8378</v>
      </c>
      <c r="I1388" t="s">
        <v>532</v>
      </c>
      <c r="J1388" t="s">
        <v>8375</v>
      </c>
    </row>
    <row r="1389" spans="1:10" x14ac:dyDescent="0.2">
      <c r="A1389" t="s">
        <v>11174</v>
      </c>
      <c r="B1389" t="s">
        <v>759</v>
      </c>
      <c r="C1389" t="s">
        <v>586</v>
      </c>
      <c r="D1389" t="s">
        <v>2606</v>
      </c>
      <c r="E1389" t="s">
        <v>419</v>
      </c>
      <c r="F1389" t="s">
        <v>420</v>
      </c>
      <c r="G1389" t="s">
        <v>11175</v>
      </c>
      <c r="H1389" t="s">
        <v>11176</v>
      </c>
      <c r="I1389" t="s">
        <v>532</v>
      </c>
      <c r="J1389" t="s">
        <v>11174</v>
      </c>
    </row>
    <row r="1390" spans="1:10" x14ac:dyDescent="0.2">
      <c r="A1390" t="s">
        <v>5161</v>
      </c>
      <c r="B1390" t="s">
        <v>5162</v>
      </c>
      <c r="C1390" t="s">
        <v>2606</v>
      </c>
      <c r="D1390" t="s">
        <v>2606</v>
      </c>
      <c r="E1390" t="s">
        <v>423</v>
      </c>
      <c r="F1390" t="s">
        <v>424</v>
      </c>
      <c r="G1390" t="s">
        <v>5163</v>
      </c>
      <c r="H1390" t="s">
        <v>5164</v>
      </c>
      <c r="I1390" t="s">
        <v>532</v>
      </c>
      <c r="J1390" t="s">
        <v>5161</v>
      </c>
    </row>
    <row r="1391" spans="1:10" x14ac:dyDescent="0.2">
      <c r="A1391" t="s">
        <v>11968</v>
      </c>
      <c r="B1391" t="s">
        <v>3691</v>
      </c>
      <c r="C1391" t="s">
        <v>11969</v>
      </c>
      <c r="D1391" t="s">
        <v>737</v>
      </c>
      <c r="E1391" t="s">
        <v>3241</v>
      </c>
      <c r="F1391" t="s">
        <v>3242</v>
      </c>
      <c r="G1391" t="s">
        <v>10927</v>
      </c>
      <c r="H1391" t="s">
        <v>11970</v>
      </c>
      <c r="I1391" t="s">
        <v>532</v>
      </c>
      <c r="J1391" t="s">
        <v>11968</v>
      </c>
    </row>
    <row r="1392" spans="1:10" x14ac:dyDescent="0.2">
      <c r="A1392" t="s">
        <v>10242</v>
      </c>
      <c r="B1392" t="s">
        <v>10243</v>
      </c>
      <c r="C1392" t="s">
        <v>586</v>
      </c>
      <c r="D1392" t="s">
        <v>2606</v>
      </c>
      <c r="E1392" t="s">
        <v>10064</v>
      </c>
      <c r="F1392" t="s">
        <v>428</v>
      </c>
      <c r="G1392" t="s">
        <v>10244</v>
      </c>
      <c r="H1392" t="s">
        <v>10245</v>
      </c>
      <c r="I1392" t="s">
        <v>532</v>
      </c>
      <c r="J1392" t="s">
        <v>10242</v>
      </c>
    </row>
    <row r="1393" spans="1:10" x14ac:dyDescent="0.2">
      <c r="A1393" t="s">
        <v>8655</v>
      </c>
      <c r="B1393" t="s">
        <v>8656</v>
      </c>
      <c r="C1393" t="s">
        <v>586</v>
      </c>
      <c r="D1393" t="s">
        <v>2606</v>
      </c>
      <c r="E1393" t="s">
        <v>8657</v>
      </c>
      <c r="F1393" t="s">
        <v>428</v>
      </c>
      <c r="G1393" t="s">
        <v>8658</v>
      </c>
      <c r="H1393" t="s">
        <v>8659</v>
      </c>
      <c r="I1393" t="s">
        <v>532</v>
      </c>
      <c r="J1393" t="s">
        <v>8655</v>
      </c>
    </row>
    <row r="1394" spans="1:10" x14ac:dyDescent="0.2">
      <c r="A1394" t="s">
        <v>9732</v>
      </c>
      <c r="B1394" t="s">
        <v>9733</v>
      </c>
      <c r="C1394" t="s">
        <v>2606</v>
      </c>
      <c r="D1394" t="s">
        <v>2606</v>
      </c>
      <c r="E1394" t="s">
        <v>3209</v>
      </c>
      <c r="F1394" t="s">
        <v>428</v>
      </c>
      <c r="G1394" t="s">
        <v>9734</v>
      </c>
      <c r="H1394" t="s">
        <v>9735</v>
      </c>
      <c r="I1394" t="s">
        <v>532</v>
      </c>
      <c r="J1394" t="s">
        <v>9732</v>
      </c>
    </row>
    <row r="1395" spans="1:10" x14ac:dyDescent="0.2">
      <c r="A1395" t="s">
        <v>9465</v>
      </c>
      <c r="B1395" t="s">
        <v>8272</v>
      </c>
      <c r="C1395" t="s">
        <v>9466</v>
      </c>
      <c r="D1395" t="s">
        <v>9467</v>
      </c>
      <c r="E1395" t="s">
        <v>2944</v>
      </c>
      <c r="F1395" t="s">
        <v>428</v>
      </c>
      <c r="G1395" t="s">
        <v>9468</v>
      </c>
      <c r="H1395" t="s">
        <v>9469</v>
      </c>
      <c r="I1395" t="s">
        <v>532</v>
      </c>
      <c r="J1395" t="s">
        <v>9465</v>
      </c>
    </row>
    <row r="1396" spans="1:10" x14ac:dyDescent="0.2">
      <c r="A1396" t="s">
        <v>9351</v>
      </c>
      <c r="B1396" t="s">
        <v>9352</v>
      </c>
      <c r="C1396" t="s">
        <v>2606</v>
      </c>
      <c r="D1396" t="s">
        <v>2606</v>
      </c>
      <c r="E1396" t="s">
        <v>6462</v>
      </c>
      <c r="F1396" t="s">
        <v>428</v>
      </c>
      <c r="G1396" t="s">
        <v>9353</v>
      </c>
      <c r="H1396" t="s">
        <v>9354</v>
      </c>
      <c r="I1396" t="s">
        <v>532</v>
      </c>
      <c r="J1396" t="s">
        <v>9351</v>
      </c>
    </row>
    <row r="1397" spans="1:10" x14ac:dyDescent="0.2">
      <c r="A1397" t="s">
        <v>8660</v>
      </c>
      <c r="B1397" t="s">
        <v>7591</v>
      </c>
      <c r="C1397" t="s">
        <v>586</v>
      </c>
      <c r="D1397" t="s">
        <v>2606</v>
      </c>
      <c r="E1397" t="s">
        <v>435</v>
      </c>
      <c r="F1397" t="s">
        <v>428</v>
      </c>
      <c r="G1397" t="s">
        <v>8661</v>
      </c>
      <c r="H1397" t="s">
        <v>8662</v>
      </c>
      <c r="I1397" t="s">
        <v>532</v>
      </c>
      <c r="J1397" t="s">
        <v>8660</v>
      </c>
    </row>
    <row r="1398" spans="1:10" x14ac:dyDescent="0.2">
      <c r="A1398" t="s">
        <v>7105</v>
      </c>
      <c r="B1398" t="s">
        <v>7106</v>
      </c>
      <c r="C1398" t="s">
        <v>586</v>
      </c>
      <c r="D1398" t="s">
        <v>2606</v>
      </c>
      <c r="E1398" t="s">
        <v>431</v>
      </c>
      <c r="F1398" t="s">
        <v>428</v>
      </c>
      <c r="G1398" t="s">
        <v>7107</v>
      </c>
      <c r="H1398" t="s">
        <v>7108</v>
      </c>
      <c r="I1398" t="s">
        <v>532</v>
      </c>
      <c r="J1398" t="s">
        <v>7105</v>
      </c>
    </row>
    <row r="1399" spans="1:10" x14ac:dyDescent="0.2">
      <c r="A1399" t="s">
        <v>9745</v>
      </c>
      <c r="B1399" t="s">
        <v>9746</v>
      </c>
      <c r="C1399" t="s">
        <v>2606</v>
      </c>
      <c r="D1399" t="s">
        <v>2606</v>
      </c>
      <c r="E1399" t="s">
        <v>3209</v>
      </c>
      <c r="F1399" t="s">
        <v>428</v>
      </c>
      <c r="G1399" t="s">
        <v>9747</v>
      </c>
      <c r="H1399" t="s">
        <v>8587</v>
      </c>
      <c r="I1399" t="s">
        <v>532</v>
      </c>
      <c r="J1399" t="s">
        <v>9745</v>
      </c>
    </row>
    <row r="1400" spans="1:10" x14ac:dyDescent="0.2">
      <c r="A1400" t="s">
        <v>10440</v>
      </c>
      <c r="B1400" t="s">
        <v>10441</v>
      </c>
      <c r="C1400" t="s">
        <v>10442</v>
      </c>
      <c r="D1400" t="s">
        <v>2606</v>
      </c>
      <c r="E1400" t="s">
        <v>3834</v>
      </c>
      <c r="F1400" t="s">
        <v>428</v>
      </c>
      <c r="G1400" t="s">
        <v>10443</v>
      </c>
      <c r="H1400" t="s">
        <v>10444</v>
      </c>
      <c r="I1400" t="s">
        <v>532</v>
      </c>
      <c r="J1400" t="s">
        <v>10440</v>
      </c>
    </row>
    <row r="1401" spans="1:10" x14ac:dyDescent="0.2">
      <c r="A1401" t="s">
        <v>10943</v>
      </c>
      <c r="B1401" t="s">
        <v>727</v>
      </c>
      <c r="C1401" t="s">
        <v>10944</v>
      </c>
      <c r="D1401" t="s">
        <v>2606</v>
      </c>
      <c r="E1401" t="s">
        <v>3746</v>
      </c>
      <c r="F1401" t="s">
        <v>3745</v>
      </c>
      <c r="G1401" t="s">
        <v>3774</v>
      </c>
      <c r="H1401" t="s">
        <v>10945</v>
      </c>
      <c r="I1401" t="s">
        <v>532</v>
      </c>
      <c r="J1401" t="s">
        <v>10943</v>
      </c>
    </row>
    <row r="1402" spans="1:10" x14ac:dyDescent="0.2">
      <c r="A1402" t="s">
        <v>11011</v>
      </c>
      <c r="B1402" t="s">
        <v>11012</v>
      </c>
      <c r="C1402" t="s">
        <v>2606</v>
      </c>
      <c r="D1402" t="s">
        <v>2606</v>
      </c>
      <c r="E1402" t="s">
        <v>1947</v>
      </c>
      <c r="F1402" t="s">
        <v>1948</v>
      </c>
      <c r="G1402" t="s">
        <v>1949</v>
      </c>
      <c r="H1402" t="s">
        <v>11013</v>
      </c>
      <c r="I1402" t="s">
        <v>532</v>
      </c>
      <c r="J1402" t="s">
        <v>11011</v>
      </c>
    </row>
    <row r="1403" spans="1:10" x14ac:dyDescent="0.2">
      <c r="A1403" t="s">
        <v>10546</v>
      </c>
      <c r="B1403" t="s">
        <v>586</v>
      </c>
      <c r="C1403" t="s">
        <v>2606</v>
      </c>
      <c r="D1403" t="s">
        <v>2606</v>
      </c>
      <c r="E1403" t="s">
        <v>3358</v>
      </c>
      <c r="F1403" t="s">
        <v>3359</v>
      </c>
      <c r="G1403" t="s">
        <v>7307</v>
      </c>
      <c r="H1403" t="s">
        <v>10547</v>
      </c>
      <c r="I1403" t="s">
        <v>532</v>
      </c>
      <c r="J1403" t="s">
        <v>10546</v>
      </c>
    </row>
    <row r="1404" spans="1:10" x14ac:dyDescent="0.2">
      <c r="A1404" t="s">
        <v>903</v>
      </c>
      <c r="B1404" t="s">
        <v>904</v>
      </c>
      <c r="C1404" t="s">
        <v>586</v>
      </c>
      <c r="D1404" t="s">
        <v>2606</v>
      </c>
      <c r="E1404" t="s">
        <v>905</v>
      </c>
      <c r="F1404" t="s">
        <v>444</v>
      </c>
      <c r="G1404" t="s">
        <v>906</v>
      </c>
      <c r="H1404" t="s">
        <v>907</v>
      </c>
      <c r="I1404" t="s">
        <v>532</v>
      </c>
      <c r="J1404" t="s">
        <v>903</v>
      </c>
    </row>
    <row r="1405" spans="1:10" x14ac:dyDescent="0.2">
      <c r="A1405" t="s">
        <v>4362</v>
      </c>
      <c r="B1405" t="s">
        <v>4363</v>
      </c>
      <c r="C1405" t="s">
        <v>586</v>
      </c>
      <c r="D1405" t="s">
        <v>2606</v>
      </c>
      <c r="E1405" t="s">
        <v>2788</v>
      </c>
      <c r="F1405" t="s">
        <v>444</v>
      </c>
      <c r="G1405" t="s">
        <v>4364</v>
      </c>
      <c r="H1405" t="s">
        <v>4365</v>
      </c>
      <c r="I1405" t="s">
        <v>532</v>
      </c>
      <c r="J1405" t="s">
        <v>4362</v>
      </c>
    </row>
    <row r="1406" spans="1:10" x14ac:dyDescent="0.2">
      <c r="A1406" t="s">
        <v>5227</v>
      </c>
      <c r="B1406" t="s">
        <v>5228</v>
      </c>
      <c r="C1406" t="s">
        <v>586</v>
      </c>
      <c r="D1406" t="s">
        <v>5229</v>
      </c>
      <c r="E1406" t="s">
        <v>443</v>
      </c>
      <c r="F1406" t="s">
        <v>444</v>
      </c>
      <c r="G1406" t="s">
        <v>5230</v>
      </c>
      <c r="H1406" t="s">
        <v>5231</v>
      </c>
      <c r="I1406" t="s">
        <v>532</v>
      </c>
      <c r="J1406" t="s">
        <v>5227</v>
      </c>
    </row>
    <row r="1407" spans="1:10" x14ac:dyDescent="0.2">
      <c r="A1407" t="s">
        <v>6219</v>
      </c>
      <c r="B1407" t="s">
        <v>6220</v>
      </c>
      <c r="C1407" t="s">
        <v>586</v>
      </c>
      <c r="D1407" t="s">
        <v>2606</v>
      </c>
      <c r="E1407" t="s">
        <v>2788</v>
      </c>
      <c r="F1407" t="s">
        <v>444</v>
      </c>
      <c r="G1407" t="s">
        <v>6221</v>
      </c>
      <c r="H1407" t="s">
        <v>6223</v>
      </c>
      <c r="I1407" t="s">
        <v>532</v>
      </c>
      <c r="J1407" t="s">
        <v>6219</v>
      </c>
    </row>
    <row r="1408" spans="1:10" x14ac:dyDescent="0.2">
      <c r="A1408" t="s">
        <v>2737</v>
      </c>
      <c r="B1408" t="s">
        <v>2738</v>
      </c>
      <c r="C1408" t="s">
        <v>3831</v>
      </c>
      <c r="D1408" t="s">
        <v>2606</v>
      </c>
      <c r="E1408" t="s">
        <v>2788</v>
      </c>
      <c r="F1408" t="s">
        <v>444</v>
      </c>
      <c r="G1408" t="s">
        <v>2739</v>
      </c>
      <c r="H1408" t="s">
        <v>2740</v>
      </c>
      <c r="I1408" t="s">
        <v>532</v>
      </c>
      <c r="J1408" t="s">
        <v>2737</v>
      </c>
    </row>
    <row r="1409" spans="1:10" x14ac:dyDescent="0.2">
      <c r="A1409" t="s">
        <v>5206</v>
      </c>
      <c r="B1409" t="s">
        <v>829</v>
      </c>
      <c r="C1409" t="s">
        <v>586</v>
      </c>
      <c r="D1409" t="s">
        <v>2606</v>
      </c>
      <c r="E1409" t="s">
        <v>460</v>
      </c>
      <c r="F1409" t="s">
        <v>448</v>
      </c>
      <c r="G1409" t="s">
        <v>5207</v>
      </c>
      <c r="H1409" t="s">
        <v>5208</v>
      </c>
      <c r="I1409" t="s">
        <v>532</v>
      </c>
      <c r="J1409" t="s">
        <v>5206</v>
      </c>
    </row>
    <row r="1410" spans="1:10" x14ac:dyDescent="0.2">
      <c r="A1410" t="s">
        <v>5496</v>
      </c>
      <c r="B1410" t="s">
        <v>5497</v>
      </c>
      <c r="C1410" t="s">
        <v>586</v>
      </c>
      <c r="D1410" t="s">
        <v>2606</v>
      </c>
      <c r="E1410" t="s">
        <v>447</v>
      </c>
      <c r="F1410" t="s">
        <v>448</v>
      </c>
      <c r="G1410" t="s">
        <v>3128</v>
      </c>
      <c r="H1410" t="s">
        <v>5498</v>
      </c>
      <c r="I1410" t="s">
        <v>532</v>
      </c>
      <c r="J1410" t="s">
        <v>5496</v>
      </c>
    </row>
    <row r="1411" spans="1:10" x14ac:dyDescent="0.2">
      <c r="A1411" t="s">
        <v>9571</v>
      </c>
      <c r="B1411" t="s">
        <v>2767</v>
      </c>
      <c r="C1411" t="s">
        <v>586</v>
      </c>
      <c r="D1411" t="s">
        <v>2606</v>
      </c>
      <c r="E1411" t="s">
        <v>466</v>
      </c>
      <c r="F1411" t="s">
        <v>448</v>
      </c>
      <c r="G1411" t="s">
        <v>9572</v>
      </c>
      <c r="H1411" t="s">
        <v>9573</v>
      </c>
      <c r="I1411" t="s">
        <v>532</v>
      </c>
      <c r="J1411" t="s">
        <v>9571</v>
      </c>
    </row>
    <row r="1412" spans="1:10" x14ac:dyDescent="0.2">
      <c r="A1412" t="s">
        <v>11600</v>
      </c>
      <c r="B1412" t="s">
        <v>11601</v>
      </c>
      <c r="C1412" t="s">
        <v>3206</v>
      </c>
      <c r="D1412" t="s">
        <v>2606</v>
      </c>
      <c r="E1412" t="s">
        <v>457</v>
      </c>
      <c r="F1412" t="s">
        <v>448</v>
      </c>
      <c r="G1412" t="s">
        <v>11602</v>
      </c>
      <c r="H1412" t="s">
        <v>11603</v>
      </c>
      <c r="I1412" t="s">
        <v>532</v>
      </c>
      <c r="J1412" t="s">
        <v>11600</v>
      </c>
    </row>
    <row r="1413" spans="1:10" x14ac:dyDescent="0.2">
      <c r="A1413" t="s">
        <v>10073</v>
      </c>
      <c r="B1413" t="s">
        <v>4775</v>
      </c>
      <c r="C1413" t="s">
        <v>586</v>
      </c>
      <c r="D1413" t="s">
        <v>737</v>
      </c>
      <c r="E1413" t="s">
        <v>3933</v>
      </c>
      <c r="F1413" t="s">
        <v>448</v>
      </c>
      <c r="G1413" t="s">
        <v>10074</v>
      </c>
      <c r="H1413" t="s">
        <v>10075</v>
      </c>
      <c r="I1413" t="s">
        <v>532</v>
      </c>
      <c r="J1413" t="s">
        <v>10073</v>
      </c>
    </row>
    <row r="1414" spans="1:10" x14ac:dyDescent="0.2">
      <c r="A1414" t="s">
        <v>6518</v>
      </c>
      <c r="B1414" t="s">
        <v>3831</v>
      </c>
      <c r="C1414" t="s">
        <v>2606</v>
      </c>
      <c r="D1414" t="s">
        <v>2606</v>
      </c>
      <c r="E1414" t="s">
        <v>3393</v>
      </c>
      <c r="F1414" t="s">
        <v>448</v>
      </c>
      <c r="G1414" t="s">
        <v>6519</v>
      </c>
      <c r="H1414" t="s">
        <v>6520</v>
      </c>
      <c r="I1414" t="s">
        <v>532</v>
      </c>
      <c r="J1414" t="s">
        <v>6518</v>
      </c>
    </row>
    <row r="1415" spans="1:10" x14ac:dyDescent="0.2">
      <c r="A1415" t="s">
        <v>8216</v>
      </c>
      <c r="B1415" t="s">
        <v>728</v>
      </c>
      <c r="C1415" t="s">
        <v>8217</v>
      </c>
      <c r="D1415" t="s">
        <v>2606</v>
      </c>
      <c r="E1415" t="s">
        <v>469</v>
      </c>
      <c r="F1415" t="s">
        <v>470</v>
      </c>
      <c r="G1415" t="s">
        <v>8218</v>
      </c>
      <c r="H1415" t="s">
        <v>8219</v>
      </c>
      <c r="I1415" t="s">
        <v>532</v>
      </c>
      <c r="J1415" t="s">
        <v>8216</v>
      </c>
    </row>
    <row r="1416" spans="1:10" x14ac:dyDescent="0.2">
      <c r="A1416" t="s">
        <v>7612</v>
      </c>
      <c r="B1416" t="s">
        <v>3015</v>
      </c>
      <c r="C1416" t="s">
        <v>7613</v>
      </c>
      <c r="D1416" t="s">
        <v>2606</v>
      </c>
      <c r="E1416" t="s">
        <v>5632</v>
      </c>
      <c r="F1416" t="s">
        <v>476</v>
      </c>
      <c r="G1416" t="s">
        <v>7614</v>
      </c>
      <c r="H1416" t="s">
        <v>7615</v>
      </c>
      <c r="I1416" t="s">
        <v>532</v>
      </c>
      <c r="J1416" t="s">
        <v>7612</v>
      </c>
    </row>
    <row r="1417" spans="1:10" x14ac:dyDescent="0.2">
      <c r="A1417" t="s">
        <v>7365</v>
      </c>
      <c r="B1417" t="s">
        <v>7366</v>
      </c>
      <c r="C1417" t="s">
        <v>7613</v>
      </c>
      <c r="D1417" t="s">
        <v>2606</v>
      </c>
      <c r="E1417" t="s">
        <v>3512</v>
      </c>
      <c r="F1417" t="s">
        <v>476</v>
      </c>
      <c r="G1417" t="s">
        <v>7367</v>
      </c>
      <c r="H1417" t="s">
        <v>7368</v>
      </c>
      <c r="I1417" t="s">
        <v>532</v>
      </c>
      <c r="J1417" t="s">
        <v>7365</v>
      </c>
    </row>
    <row r="1418" spans="1:10" x14ac:dyDescent="0.2">
      <c r="A1418" t="s">
        <v>8271</v>
      </c>
      <c r="B1418" t="s">
        <v>8272</v>
      </c>
      <c r="C1418" t="s">
        <v>7613</v>
      </c>
      <c r="D1418" t="s">
        <v>2606</v>
      </c>
      <c r="E1418" t="s">
        <v>3946</v>
      </c>
      <c r="F1418" t="s">
        <v>476</v>
      </c>
      <c r="G1418" t="s">
        <v>8273</v>
      </c>
      <c r="H1418" t="s">
        <v>8274</v>
      </c>
      <c r="I1418" t="s">
        <v>532</v>
      </c>
      <c r="J1418" t="s">
        <v>8271</v>
      </c>
    </row>
    <row r="1419" spans="1:10" x14ac:dyDescent="0.2">
      <c r="A1419" t="s">
        <v>8291</v>
      </c>
      <c r="B1419" t="s">
        <v>8292</v>
      </c>
      <c r="C1419" t="s">
        <v>8293</v>
      </c>
      <c r="D1419" t="s">
        <v>8294</v>
      </c>
      <c r="E1419" t="s">
        <v>6777</v>
      </c>
      <c r="F1419" t="s">
        <v>476</v>
      </c>
      <c r="G1419" t="s">
        <v>8295</v>
      </c>
      <c r="H1419" t="s">
        <v>8296</v>
      </c>
      <c r="I1419" t="s">
        <v>532</v>
      </c>
      <c r="J1419" t="s">
        <v>8291</v>
      </c>
    </row>
    <row r="1420" spans="1:10" x14ac:dyDescent="0.2">
      <c r="A1420" t="s">
        <v>7640</v>
      </c>
      <c r="B1420" t="s">
        <v>7641</v>
      </c>
      <c r="C1420" t="s">
        <v>7613</v>
      </c>
      <c r="D1420" t="s">
        <v>2606</v>
      </c>
      <c r="E1420" t="s">
        <v>2877</v>
      </c>
      <c r="F1420" t="s">
        <v>476</v>
      </c>
      <c r="G1420" t="s">
        <v>2878</v>
      </c>
      <c r="H1420" t="s">
        <v>7642</v>
      </c>
      <c r="I1420" t="s">
        <v>532</v>
      </c>
      <c r="J1420" t="s">
        <v>7640</v>
      </c>
    </row>
    <row r="1421" spans="1:10" x14ac:dyDescent="0.2">
      <c r="A1421" t="s">
        <v>8190</v>
      </c>
      <c r="B1421" t="s">
        <v>8191</v>
      </c>
      <c r="C1421" t="s">
        <v>8192</v>
      </c>
      <c r="D1421" t="s">
        <v>2606</v>
      </c>
      <c r="E1421" t="s">
        <v>479</v>
      </c>
      <c r="F1421" t="s">
        <v>476</v>
      </c>
      <c r="G1421" t="s">
        <v>8193</v>
      </c>
      <c r="H1421" t="s">
        <v>8194</v>
      </c>
      <c r="I1421" t="s">
        <v>532</v>
      </c>
      <c r="J1421" t="s">
        <v>8190</v>
      </c>
    </row>
    <row r="1422" spans="1:10" x14ac:dyDescent="0.2">
      <c r="A1422" t="s">
        <v>9688</v>
      </c>
      <c r="B1422" t="s">
        <v>4840</v>
      </c>
      <c r="C1422" t="s">
        <v>3691</v>
      </c>
      <c r="D1422" t="s">
        <v>2606</v>
      </c>
      <c r="E1422" t="s">
        <v>487</v>
      </c>
      <c r="F1422" t="s">
        <v>488</v>
      </c>
      <c r="G1422" t="s">
        <v>9689</v>
      </c>
      <c r="H1422" t="s">
        <v>9690</v>
      </c>
      <c r="I1422" t="s">
        <v>532</v>
      </c>
      <c r="J1422" t="s">
        <v>9688</v>
      </c>
    </row>
    <row r="1423" spans="1:10" x14ac:dyDescent="0.2">
      <c r="A1423" t="s">
        <v>12808</v>
      </c>
      <c r="B1423" t="s">
        <v>5477</v>
      </c>
      <c r="C1423" t="s">
        <v>3691</v>
      </c>
      <c r="D1423" t="s">
        <v>2606</v>
      </c>
      <c r="E1423" t="s">
        <v>937</v>
      </c>
      <c r="F1423" t="s">
        <v>938</v>
      </c>
      <c r="G1423" t="s">
        <v>12809</v>
      </c>
      <c r="H1423" t="s">
        <v>12810</v>
      </c>
      <c r="I1423" t="s">
        <v>532</v>
      </c>
      <c r="J1423" t="s">
        <v>12808</v>
      </c>
    </row>
    <row r="1424" spans="1:10" x14ac:dyDescent="0.2">
      <c r="A1424" t="s">
        <v>4050</v>
      </c>
      <c r="B1424" t="s">
        <v>4051</v>
      </c>
      <c r="C1424" t="s">
        <v>2606</v>
      </c>
      <c r="D1424" t="s">
        <v>2606</v>
      </c>
      <c r="E1424" t="s">
        <v>4026</v>
      </c>
      <c r="F1424" t="s">
        <v>494</v>
      </c>
      <c r="G1424" t="s">
        <v>4052</v>
      </c>
      <c r="H1424" t="s">
        <v>4053</v>
      </c>
      <c r="I1424" t="s">
        <v>532</v>
      </c>
      <c r="J1424" t="s">
        <v>4050</v>
      </c>
    </row>
    <row r="1425" spans="1:10" x14ac:dyDescent="0.2">
      <c r="A1425" t="s">
        <v>1998</v>
      </c>
      <c r="B1425" t="s">
        <v>1999</v>
      </c>
      <c r="C1425" t="s">
        <v>586</v>
      </c>
      <c r="D1425" t="s">
        <v>2606</v>
      </c>
      <c r="E1425" t="s">
        <v>493</v>
      </c>
      <c r="F1425" t="s">
        <v>494</v>
      </c>
      <c r="G1425" t="s">
        <v>2000</v>
      </c>
      <c r="H1425" t="s">
        <v>2001</v>
      </c>
      <c r="I1425" t="s">
        <v>532</v>
      </c>
      <c r="J1425" t="s">
        <v>1998</v>
      </c>
    </row>
    <row r="1426" spans="1:10" x14ac:dyDescent="0.2">
      <c r="A1426" t="s">
        <v>5119</v>
      </c>
      <c r="B1426" t="s">
        <v>5120</v>
      </c>
      <c r="C1426" t="s">
        <v>586</v>
      </c>
      <c r="D1426" t="s">
        <v>2606</v>
      </c>
      <c r="E1426" t="s">
        <v>5121</v>
      </c>
      <c r="F1426" t="s">
        <v>494</v>
      </c>
      <c r="G1426" t="s">
        <v>5122</v>
      </c>
      <c r="H1426" t="s">
        <v>5123</v>
      </c>
      <c r="I1426" t="s">
        <v>532</v>
      </c>
      <c r="J1426" t="s">
        <v>5119</v>
      </c>
    </row>
    <row r="1427" spans="1:10" x14ac:dyDescent="0.2">
      <c r="A1427" t="s">
        <v>5007</v>
      </c>
      <c r="B1427" t="s">
        <v>3228</v>
      </c>
      <c r="C1427" t="s">
        <v>2868</v>
      </c>
      <c r="D1427" t="s">
        <v>2606</v>
      </c>
      <c r="E1427" t="s">
        <v>502</v>
      </c>
      <c r="F1427" t="s">
        <v>503</v>
      </c>
      <c r="G1427" t="s">
        <v>5008</v>
      </c>
      <c r="H1427" t="s">
        <v>5009</v>
      </c>
      <c r="I1427" t="s">
        <v>532</v>
      </c>
      <c r="J1427" t="s">
        <v>5007</v>
      </c>
    </row>
    <row r="1428" spans="1:10" x14ac:dyDescent="0.2">
      <c r="A1428" t="s">
        <v>8870</v>
      </c>
      <c r="B1428" t="s">
        <v>8871</v>
      </c>
      <c r="C1428" t="s">
        <v>2606</v>
      </c>
      <c r="D1428" t="s">
        <v>2606</v>
      </c>
      <c r="E1428" t="s">
        <v>8872</v>
      </c>
      <c r="F1428" t="s">
        <v>8873</v>
      </c>
      <c r="G1428" t="s">
        <v>8874</v>
      </c>
      <c r="H1428" t="s">
        <v>8875</v>
      </c>
      <c r="I1428" t="s">
        <v>532</v>
      </c>
      <c r="J1428" t="s">
        <v>8870</v>
      </c>
    </row>
    <row r="1429" spans="1:10" x14ac:dyDescent="0.2">
      <c r="A1429" t="s">
        <v>10246</v>
      </c>
      <c r="B1429" t="s">
        <v>10247</v>
      </c>
      <c r="C1429" t="s">
        <v>10248</v>
      </c>
      <c r="D1429" t="s">
        <v>3963</v>
      </c>
      <c r="E1429" t="s">
        <v>506</v>
      </c>
      <c r="F1429" t="s">
        <v>507</v>
      </c>
      <c r="G1429" t="s">
        <v>10249</v>
      </c>
      <c r="H1429" t="s">
        <v>10250</v>
      </c>
      <c r="I1429" t="s">
        <v>532</v>
      </c>
      <c r="J1429" t="s">
        <v>10246</v>
      </c>
    </row>
    <row r="1430" spans="1:10" x14ac:dyDescent="0.2">
      <c r="A1430" t="s">
        <v>12144</v>
      </c>
      <c r="B1430" t="s">
        <v>3318</v>
      </c>
      <c r="C1430" t="s">
        <v>586</v>
      </c>
      <c r="D1430" t="s">
        <v>737</v>
      </c>
      <c r="E1430" t="s">
        <v>514</v>
      </c>
      <c r="F1430" t="s">
        <v>515</v>
      </c>
      <c r="G1430" t="s">
        <v>12145</v>
      </c>
      <c r="H1430" t="s">
        <v>12146</v>
      </c>
      <c r="I1430" t="s">
        <v>532</v>
      </c>
      <c r="J1430" t="s">
        <v>12144</v>
      </c>
    </row>
    <row r="1431" spans="1:10" x14ac:dyDescent="0.2">
      <c r="A1431" t="s">
        <v>4126</v>
      </c>
      <c r="B1431" t="s">
        <v>4127</v>
      </c>
      <c r="C1431" t="s">
        <v>2606</v>
      </c>
      <c r="D1431" t="s">
        <v>2606</v>
      </c>
      <c r="E1431" t="s">
        <v>3078</v>
      </c>
      <c r="F1431" t="s">
        <v>3079</v>
      </c>
      <c r="G1431" t="s">
        <v>4128</v>
      </c>
      <c r="H1431" t="s">
        <v>4129</v>
      </c>
      <c r="I1431" t="s">
        <v>532</v>
      </c>
      <c r="J1431" t="s">
        <v>4126</v>
      </c>
    </row>
    <row r="1432" spans="1:10" x14ac:dyDescent="0.2">
      <c r="A1432" t="s">
        <v>1984</v>
      </c>
      <c r="B1432" t="s">
        <v>2868</v>
      </c>
      <c r="C1432" t="s">
        <v>3188</v>
      </c>
      <c r="D1432" t="s">
        <v>2606</v>
      </c>
      <c r="E1432" t="s">
        <v>3187</v>
      </c>
      <c r="F1432" t="s">
        <v>3188</v>
      </c>
      <c r="G1432" t="s">
        <v>1985</v>
      </c>
      <c r="H1432" t="s">
        <v>1986</v>
      </c>
      <c r="I1432" t="s">
        <v>532</v>
      </c>
      <c r="J1432" t="s">
        <v>1984</v>
      </c>
    </row>
    <row r="1433" spans="1:10" x14ac:dyDescent="0.2">
      <c r="A1433" t="s">
        <v>12711</v>
      </c>
      <c r="B1433" t="s">
        <v>12712</v>
      </c>
      <c r="C1433" t="s">
        <v>919</v>
      </c>
      <c r="D1433" t="s">
        <v>737</v>
      </c>
      <c r="E1433" t="s">
        <v>7133</v>
      </c>
      <c r="F1433" t="s">
        <v>7134</v>
      </c>
      <c r="G1433" t="s">
        <v>12713</v>
      </c>
      <c r="H1433" t="s">
        <v>12714</v>
      </c>
      <c r="I1433" t="s">
        <v>532</v>
      </c>
      <c r="J1433" t="s">
        <v>12711</v>
      </c>
    </row>
    <row r="1434" spans="1:10" x14ac:dyDescent="0.2">
      <c r="A1434" t="s">
        <v>11295</v>
      </c>
      <c r="B1434" t="s">
        <v>11296</v>
      </c>
      <c r="C1434" t="s">
        <v>586</v>
      </c>
      <c r="D1434" t="s">
        <v>2606</v>
      </c>
      <c r="E1434" t="s">
        <v>518</v>
      </c>
      <c r="F1434" t="s">
        <v>519</v>
      </c>
      <c r="G1434" t="s">
        <v>11297</v>
      </c>
      <c r="H1434" t="s">
        <v>11298</v>
      </c>
      <c r="I1434" t="s">
        <v>532</v>
      </c>
      <c r="J1434" t="s">
        <v>11295</v>
      </c>
    </row>
    <row r="1435" spans="1:10" x14ac:dyDescent="0.2">
      <c r="A1435" t="s">
        <v>11795</v>
      </c>
      <c r="B1435" t="s">
        <v>11796</v>
      </c>
      <c r="C1435" t="s">
        <v>586</v>
      </c>
      <c r="D1435" t="s">
        <v>2606</v>
      </c>
      <c r="E1435" t="s">
        <v>7656</v>
      </c>
      <c r="F1435" t="s">
        <v>779</v>
      </c>
      <c r="G1435" t="s">
        <v>11797</v>
      </c>
      <c r="H1435" t="s">
        <v>11798</v>
      </c>
      <c r="I1435" t="s">
        <v>532</v>
      </c>
      <c r="J1435" t="s">
        <v>11795</v>
      </c>
    </row>
    <row r="1436" spans="1:10" x14ac:dyDescent="0.2">
      <c r="A1436" t="s">
        <v>5670</v>
      </c>
      <c r="B1436" t="s">
        <v>3622</v>
      </c>
      <c r="C1436" t="s">
        <v>586</v>
      </c>
      <c r="D1436" t="s">
        <v>2606</v>
      </c>
      <c r="E1436" t="s">
        <v>824</v>
      </c>
      <c r="F1436" t="s">
        <v>779</v>
      </c>
      <c r="G1436" t="s">
        <v>5671</v>
      </c>
      <c r="H1436" t="s">
        <v>5672</v>
      </c>
      <c r="I1436" t="s">
        <v>532</v>
      </c>
      <c r="J1436" t="s">
        <v>5670</v>
      </c>
    </row>
    <row r="1437" spans="1:10" x14ac:dyDescent="0.2">
      <c r="A1437" t="s">
        <v>6952</v>
      </c>
      <c r="B1437" t="s">
        <v>3015</v>
      </c>
      <c r="C1437" t="s">
        <v>586</v>
      </c>
      <c r="D1437" t="s">
        <v>2606</v>
      </c>
      <c r="E1437" t="s">
        <v>522</v>
      </c>
      <c r="F1437" t="s">
        <v>523</v>
      </c>
      <c r="G1437" t="s">
        <v>6953</v>
      </c>
      <c r="H1437" t="s">
        <v>6954</v>
      </c>
      <c r="I1437" t="s">
        <v>532</v>
      </c>
      <c r="J1437" t="s">
        <v>6952</v>
      </c>
    </row>
    <row r="1438" spans="1:10" x14ac:dyDescent="0.2">
      <c r="A1438" t="s">
        <v>1572</v>
      </c>
      <c r="B1438" t="s">
        <v>1573</v>
      </c>
      <c r="C1438" t="s">
        <v>586</v>
      </c>
      <c r="D1438" t="s">
        <v>2606</v>
      </c>
      <c r="E1438" t="s">
        <v>522</v>
      </c>
      <c r="F1438" t="s">
        <v>523</v>
      </c>
      <c r="G1438" t="s">
        <v>1574</v>
      </c>
      <c r="H1438" t="s">
        <v>1575</v>
      </c>
      <c r="I1438" t="s">
        <v>532</v>
      </c>
      <c r="J1438" t="s">
        <v>1572</v>
      </c>
    </row>
    <row r="1439" spans="1:10" x14ac:dyDescent="0.2">
      <c r="A1439" t="s">
        <v>5714</v>
      </c>
      <c r="B1439" t="s">
        <v>5715</v>
      </c>
      <c r="C1439" t="s">
        <v>2606</v>
      </c>
      <c r="D1439" t="s">
        <v>2606</v>
      </c>
      <c r="E1439" t="s">
        <v>3190</v>
      </c>
      <c r="F1439" t="s">
        <v>3191</v>
      </c>
      <c r="G1439" t="s">
        <v>5716</v>
      </c>
      <c r="H1439" t="s">
        <v>5717</v>
      </c>
      <c r="I1439" t="s">
        <v>532</v>
      </c>
      <c r="J1439" t="s">
        <v>5714</v>
      </c>
    </row>
    <row r="1440" spans="1:10" x14ac:dyDescent="0.2">
      <c r="A1440" t="s">
        <v>9379</v>
      </c>
      <c r="B1440" t="s">
        <v>9380</v>
      </c>
      <c r="C1440" t="s">
        <v>2606</v>
      </c>
      <c r="D1440" t="s">
        <v>2606</v>
      </c>
      <c r="E1440" t="s">
        <v>3596</v>
      </c>
      <c r="F1440" t="s">
        <v>9124</v>
      </c>
      <c r="G1440" t="s">
        <v>9381</v>
      </c>
      <c r="H1440" t="s">
        <v>9382</v>
      </c>
      <c r="I1440" t="s">
        <v>532</v>
      </c>
      <c r="J1440" t="s">
        <v>9379</v>
      </c>
    </row>
    <row r="1441" spans="1:10" x14ac:dyDescent="0.2">
      <c r="A1441" t="s">
        <v>12979</v>
      </c>
      <c r="B1441" t="s">
        <v>12980</v>
      </c>
      <c r="C1441" t="s">
        <v>2606</v>
      </c>
      <c r="D1441" t="s">
        <v>2606</v>
      </c>
      <c r="E1441" t="s">
        <v>3596</v>
      </c>
      <c r="F1441" t="s">
        <v>9124</v>
      </c>
      <c r="G1441" t="s">
        <v>12981</v>
      </c>
      <c r="H1441" t="s">
        <v>12982</v>
      </c>
      <c r="I1441" t="s">
        <v>532</v>
      </c>
      <c r="J1441" t="s">
        <v>12979</v>
      </c>
    </row>
    <row r="1442" spans="1:10" x14ac:dyDescent="0.2">
      <c r="A1442" t="s">
        <v>6271</v>
      </c>
      <c r="B1442" t="s">
        <v>5350</v>
      </c>
      <c r="C1442" t="s">
        <v>5351</v>
      </c>
      <c r="D1442" t="s">
        <v>4885</v>
      </c>
      <c r="E1442" t="s">
        <v>2980</v>
      </c>
      <c r="F1442" t="s">
        <v>2981</v>
      </c>
      <c r="G1442" t="s">
        <v>5352</v>
      </c>
      <c r="H1442" t="s">
        <v>5353</v>
      </c>
      <c r="I1442" t="s">
        <v>532</v>
      </c>
      <c r="J1442" t="s">
        <v>6271</v>
      </c>
    </row>
    <row r="1443" spans="1:10" x14ac:dyDescent="0.2">
      <c r="A1443" t="s">
        <v>9736</v>
      </c>
      <c r="B1443" t="s">
        <v>9737</v>
      </c>
      <c r="C1443" t="s">
        <v>2606</v>
      </c>
      <c r="D1443" t="s">
        <v>2606</v>
      </c>
      <c r="E1443" t="s">
        <v>7764</v>
      </c>
      <c r="F1443" t="s">
        <v>2981</v>
      </c>
      <c r="G1443" t="s">
        <v>9738</v>
      </c>
      <c r="H1443" t="s">
        <v>9739</v>
      </c>
      <c r="I1443" t="s">
        <v>532</v>
      </c>
      <c r="J1443" t="s">
        <v>9736</v>
      </c>
    </row>
    <row r="1444" spans="1:10" x14ac:dyDescent="0.2">
      <c r="A1444" t="s">
        <v>6719</v>
      </c>
      <c r="B1444" t="s">
        <v>6720</v>
      </c>
      <c r="C1444" t="s">
        <v>5537</v>
      </c>
      <c r="D1444" t="s">
        <v>2606</v>
      </c>
      <c r="E1444" t="s">
        <v>5485</v>
      </c>
      <c r="F1444" t="s">
        <v>527</v>
      </c>
      <c r="G1444" t="s">
        <v>6721</v>
      </c>
      <c r="H1444" t="s">
        <v>6722</v>
      </c>
      <c r="I1444" t="s">
        <v>532</v>
      </c>
      <c r="J1444" t="s">
        <v>6719</v>
      </c>
    </row>
    <row r="1445" spans="1:10" x14ac:dyDescent="0.2">
      <c r="A1445" t="s">
        <v>4843</v>
      </c>
      <c r="B1445" t="s">
        <v>4844</v>
      </c>
      <c r="C1445" t="s">
        <v>586</v>
      </c>
      <c r="D1445" t="s">
        <v>2606</v>
      </c>
      <c r="E1445" t="s">
        <v>4845</v>
      </c>
      <c r="F1445" t="s">
        <v>527</v>
      </c>
      <c r="G1445" t="s">
        <v>4846</v>
      </c>
      <c r="H1445" t="s">
        <v>4847</v>
      </c>
      <c r="I1445" t="s">
        <v>532</v>
      </c>
      <c r="J1445" t="s">
        <v>4843</v>
      </c>
    </row>
    <row r="1446" spans="1:10" x14ac:dyDescent="0.2">
      <c r="A1446" t="s">
        <v>530</v>
      </c>
      <c r="B1446" t="s">
        <v>2767</v>
      </c>
      <c r="C1446" t="s">
        <v>6631</v>
      </c>
      <c r="D1446" t="s">
        <v>6632</v>
      </c>
      <c r="E1446" t="s">
        <v>533</v>
      </c>
      <c r="F1446" t="s">
        <v>534</v>
      </c>
      <c r="G1446" t="s">
        <v>6633</v>
      </c>
      <c r="H1446" t="s">
        <v>531</v>
      </c>
      <c r="I1446" t="s">
        <v>532</v>
      </c>
      <c r="J1446" t="s">
        <v>530</v>
      </c>
    </row>
    <row r="1447" spans="1:10" x14ac:dyDescent="0.2">
      <c r="A1447" t="s">
        <v>11041</v>
      </c>
      <c r="B1447" t="s">
        <v>5394</v>
      </c>
      <c r="C1447" t="s">
        <v>4520</v>
      </c>
      <c r="D1447" t="s">
        <v>2606</v>
      </c>
      <c r="E1447" t="s">
        <v>3204</v>
      </c>
      <c r="F1447" t="s">
        <v>557</v>
      </c>
      <c r="G1447" t="s">
        <v>6408</v>
      </c>
      <c r="H1447" t="s">
        <v>11042</v>
      </c>
      <c r="I1447" t="s">
        <v>532</v>
      </c>
      <c r="J1447" t="s">
        <v>11041</v>
      </c>
    </row>
    <row r="1448" spans="1:10" x14ac:dyDescent="0.2">
      <c r="A1448" t="s">
        <v>7139</v>
      </c>
      <c r="B1448" t="s">
        <v>2836</v>
      </c>
      <c r="C1448" t="s">
        <v>7140</v>
      </c>
      <c r="D1448" t="s">
        <v>2606</v>
      </c>
      <c r="E1448" t="s">
        <v>556</v>
      </c>
      <c r="F1448" t="s">
        <v>557</v>
      </c>
      <c r="G1448" t="s">
        <v>5713</v>
      </c>
      <c r="H1448" t="s">
        <v>7141</v>
      </c>
      <c r="I1448" t="s">
        <v>532</v>
      </c>
      <c r="J1448" t="s">
        <v>7139</v>
      </c>
    </row>
    <row r="1449" spans="1:10" x14ac:dyDescent="0.2">
      <c r="A1449" t="s">
        <v>4109</v>
      </c>
      <c r="B1449" t="s">
        <v>3228</v>
      </c>
      <c r="C1449" t="s">
        <v>3831</v>
      </c>
      <c r="D1449" t="s">
        <v>2606</v>
      </c>
      <c r="E1449" t="s">
        <v>2856</v>
      </c>
      <c r="F1449" t="s">
        <v>557</v>
      </c>
      <c r="G1449" t="s">
        <v>4110</v>
      </c>
      <c r="H1449" t="s">
        <v>4111</v>
      </c>
      <c r="I1449" t="s">
        <v>532</v>
      </c>
      <c r="J1449" t="s">
        <v>4109</v>
      </c>
    </row>
    <row r="1450" spans="1:10" x14ac:dyDescent="0.2">
      <c r="A1450" t="s">
        <v>6715</v>
      </c>
      <c r="B1450" t="s">
        <v>586</v>
      </c>
      <c r="C1450" t="s">
        <v>6716</v>
      </c>
      <c r="D1450" t="s">
        <v>2606</v>
      </c>
      <c r="E1450" t="s">
        <v>4191</v>
      </c>
      <c r="F1450" t="s">
        <v>561</v>
      </c>
      <c r="G1450" t="s">
        <v>6717</v>
      </c>
      <c r="H1450" t="s">
        <v>6718</v>
      </c>
      <c r="I1450" t="s">
        <v>532</v>
      </c>
      <c r="J1450" t="s">
        <v>6715</v>
      </c>
    </row>
    <row r="1451" spans="1:10" x14ac:dyDescent="0.2">
      <c r="A1451" t="s">
        <v>6202</v>
      </c>
      <c r="B1451" t="s">
        <v>6203</v>
      </c>
      <c r="C1451" t="s">
        <v>2868</v>
      </c>
      <c r="D1451" t="s">
        <v>6204</v>
      </c>
      <c r="E1451" t="s">
        <v>5396</v>
      </c>
      <c r="F1451" t="s">
        <v>561</v>
      </c>
      <c r="G1451" t="s">
        <v>6205</v>
      </c>
      <c r="H1451" t="s">
        <v>6206</v>
      </c>
      <c r="I1451" t="s">
        <v>532</v>
      </c>
      <c r="J1451" t="s">
        <v>6202</v>
      </c>
    </row>
    <row r="1452" spans="1:10" x14ac:dyDescent="0.2">
      <c r="A1452" t="s">
        <v>6890</v>
      </c>
      <c r="B1452" t="s">
        <v>586</v>
      </c>
      <c r="C1452" t="s">
        <v>6891</v>
      </c>
      <c r="D1452" t="s">
        <v>2606</v>
      </c>
      <c r="E1452" t="s">
        <v>2641</v>
      </c>
      <c r="F1452" t="s">
        <v>561</v>
      </c>
      <c r="G1452" t="s">
        <v>6892</v>
      </c>
      <c r="H1452" t="s">
        <v>6893</v>
      </c>
      <c r="I1452" t="s">
        <v>532</v>
      </c>
      <c r="J1452" t="s">
        <v>6890</v>
      </c>
    </row>
    <row r="1453" spans="1:10" x14ac:dyDescent="0.2">
      <c r="A1453" t="s">
        <v>9904</v>
      </c>
      <c r="B1453" t="s">
        <v>9905</v>
      </c>
      <c r="C1453" t="s">
        <v>3963</v>
      </c>
      <c r="D1453" t="s">
        <v>9906</v>
      </c>
      <c r="E1453" t="s">
        <v>1544</v>
      </c>
      <c r="F1453" t="s">
        <v>561</v>
      </c>
      <c r="G1453" t="s">
        <v>9907</v>
      </c>
      <c r="H1453" t="s">
        <v>9908</v>
      </c>
      <c r="I1453" t="s">
        <v>532</v>
      </c>
      <c r="J1453" t="s">
        <v>9904</v>
      </c>
    </row>
    <row r="1454" spans="1:10" x14ac:dyDescent="0.2">
      <c r="A1454" t="s">
        <v>10868</v>
      </c>
      <c r="B1454" t="s">
        <v>10869</v>
      </c>
      <c r="C1454" t="s">
        <v>2606</v>
      </c>
      <c r="D1454" t="s">
        <v>2606</v>
      </c>
      <c r="E1454" t="s">
        <v>1544</v>
      </c>
      <c r="F1454" t="s">
        <v>561</v>
      </c>
      <c r="G1454" t="s">
        <v>9907</v>
      </c>
      <c r="H1454" t="s">
        <v>10870</v>
      </c>
      <c r="I1454" t="s">
        <v>532</v>
      </c>
      <c r="J1454" t="s">
        <v>10868</v>
      </c>
    </row>
    <row r="1455" spans="1:10" x14ac:dyDescent="0.2">
      <c r="A1455" t="s">
        <v>6263</v>
      </c>
      <c r="B1455" t="s">
        <v>6264</v>
      </c>
      <c r="C1455" t="s">
        <v>2606</v>
      </c>
      <c r="D1455" t="s">
        <v>2606</v>
      </c>
      <c r="E1455" t="s">
        <v>567</v>
      </c>
      <c r="F1455" t="s">
        <v>561</v>
      </c>
      <c r="G1455" t="s">
        <v>6265</v>
      </c>
      <c r="H1455" t="s">
        <v>6266</v>
      </c>
      <c r="I1455" t="s">
        <v>532</v>
      </c>
      <c r="J1455" t="s">
        <v>6263</v>
      </c>
    </row>
    <row r="1456" spans="1:10" x14ac:dyDescent="0.2">
      <c r="A1456" t="s">
        <v>6330</v>
      </c>
      <c r="B1456" t="s">
        <v>6331</v>
      </c>
      <c r="C1456" t="s">
        <v>6332</v>
      </c>
      <c r="D1456" t="s">
        <v>6333</v>
      </c>
      <c r="E1456" t="s">
        <v>3877</v>
      </c>
      <c r="F1456" t="s">
        <v>561</v>
      </c>
      <c r="G1456" t="s">
        <v>6334</v>
      </c>
      <c r="H1456" t="s">
        <v>6335</v>
      </c>
      <c r="I1456" t="s">
        <v>532</v>
      </c>
      <c r="J1456" t="s">
        <v>6330</v>
      </c>
    </row>
    <row r="1457" spans="1:10" x14ac:dyDescent="0.2">
      <c r="A1457" t="s">
        <v>4256</v>
      </c>
      <c r="B1457" t="s">
        <v>4257</v>
      </c>
      <c r="C1457" t="s">
        <v>2606</v>
      </c>
      <c r="D1457" t="s">
        <v>2606</v>
      </c>
      <c r="E1457" t="s">
        <v>4533</v>
      </c>
      <c r="F1457" t="s">
        <v>561</v>
      </c>
      <c r="G1457" t="s">
        <v>4258</v>
      </c>
      <c r="H1457" t="s">
        <v>4259</v>
      </c>
      <c r="I1457" t="s">
        <v>532</v>
      </c>
      <c r="J1457" t="s">
        <v>4256</v>
      </c>
    </row>
    <row r="1458" spans="1:10" x14ac:dyDescent="0.2">
      <c r="A1458" t="s">
        <v>6002</v>
      </c>
      <c r="B1458" t="s">
        <v>6003</v>
      </c>
      <c r="C1458" t="s">
        <v>6332</v>
      </c>
      <c r="D1458" t="s">
        <v>6333</v>
      </c>
      <c r="E1458" t="s">
        <v>6004</v>
      </c>
      <c r="F1458" t="s">
        <v>561</v>
      </c>
      <c r="G1458" t="s">
        <v>6005</v>
      </c>
      <c r="H1458" t="s">
        <v>6006</v>
      </c>
      <c r="I1458" t="s">
        <v>532</v>
      </c>
      <c r="J1458" t="s">
        <v>6002</v>
      </c>
    </row>
    <row r="1459" spans="1:10" x14ac:dyDescent="0.2">
      <c r="A1459" t="s">
        <v>6886</v>
      </c>
      <c r="B1459" t="s">
        <v>6887</v>
      </c>
      <c r="C1459" t="s">
        <v>586</v>
      </c>
      <c r="D1459" t="s">
        <v>2606</v>
      </c>
      <c r="E1459" t="s">
        <v>5561</v>
      </c>
      <c r="F1459" t="s">
        <v>561</v>
      </c>
      <c r="G1459" t="s">
        <v>6888</v>
      </c>
      <c r="H1459" t="s">
        <v>6889</v>
      </c>
      <c r="I1459" t="s">
        <v>532</v>
      </c>
      <c r="J1459" t="s">
        <v>6886</v>
      </c>
    </row>
    <row r="1460" spans="1:10" x14ac:dyDescent="0.2">
      <c r="A1460" t="s">
        <v>5628</v>
      </c>
      <c r="B1460" t="s">
        <v>5629</v>
      </c>
      <c r="C1460" t="s">
        <v>586</v>
      </c>
      <c r="D1460" t="s">
        <v>2606</v>
      </c>
      <c r="E1460" t="s">
        <v>4398</v>
      </c>
      <c r="F1460" t="s">
        <v>561</v>
      </c>
      <c r="G1460" t="s">
        <v>5630</v>
      </c>
      <c r="H1460" t="s">
        <v>5631</v>
      </c>
      <c r="I1460" t="s">
        <v>532</v>
      </c>
      <c r="J1460" t="s">
        <v>5628</v>
      </c>
    </row>
    <row r="1461" spans="1:10" x14ac:dyDescent="0.2">
      <c r="A1461" t="s">
        <v>8050</v>
      </c>
      <c r="B1461" t="s">
        <v>8051</v>
      </c>
      <c r="C1461" t="s">
        <v>2606</v>
      </c>
      <c r="D1461" t="s">
        <v>2606</v>
      </c>
      <c r="E1461" t="s">
        <v>4398</v>
      </c>
      <c r="F1461" t="s">
        <v>561</v>
      </c>
      <c r="G1461" t="s">
        <v>6217</v>
      </c>
      <c r="H1461" t="s">
        <v>8052</v>
      </c>
      <c r="I1461" t="s">
        <v>532</v>
      </c>
      <c r="J1461" t="s">
        <v>8050</v>
      </c>
    </row>
    <row r="1462" spans="1:10" x14ac:dyDescent="0.2">
      <c r="A1462" t="s">
        <v>7142</v>
      </c>
      <c r="B1462" t="s">
        <v>7143</v>
      </c>
      <c r="C1462" t="s">
        <v>3691</v>
      </c>
      <c r="D1462" t="s">
        <v>2606</v>
      </c>
      <c r="E1462" t="s">
        <v>2828</v>
      </c>
      <c r="F1462" t="s">
        <v>2829</v>
      </c>
      <c r="G1462" t="s">
        <v>7144</v>
      </c>
      <c r="H1462" t="s">
        <v>7145</v>
      </c>
      <c r="I1462" t="s">
        <v>532</v>
      </c>
      <c r="J1462" t="s">
        <v>7142</v>
      </c>
    </row>
    <row r="1463" spans="1:10" x14ac:dyDescent="0.2">
      <c r="A1463" t="s">
        <v>10300</v>
      </c>
      <c r="B1463" t="s">
        <v>10301</v>
      </c>
      <c r="C1463" t="s">
        <v>2868</v>
      </c>
      <c r="D1463" t="s">
        <v>10302</v>
      </c>
      <c r="E1463" t="s">
        <v>10303</v>
      </c>
      <c r="F1463" t="s">
        <v>10304</v>
      </c>
      <c r="G1463" t="s">
        <v>10305</v>
      </c>
      <c r="H1463" t="s">
        <v>10306</v>
      </c>
      <c r="I1463" t="s">
        <v>532</v>
      </c>
      <c r="J1463" t="s">
        <v>10300</v>
      </c>
    </row>
    <row r="1464" spans="1:10" x14ac:dyDescent="0.2">
      <c r="A1464" t="s">
        <v>10829</v>
      </c>
      <c r="B1464" t="s">
        <v>10830</v>
      </c>
      <c r="C1464" t="s">
        <v>3206</v>
      </c>
      <c r="D1464" t="s">
        <v>737</v>
      </c>
      <c r="E1464" t="s">
        <v>581</v>
      </c>
      <c r="F1464" t="s">
        <v>574</v>
      </c>
      <c r="G1464" t="s">
        <v>10831</v>
      </c>
      <c r="H1464" t="s">
        <v>10832</v>
      </c>
      <c r="I1464" t="s">
        <v>532</v>
      </c>
      <c r="J1464" t="s">
        <v>10829</v>
      </c>
    </row>
    <row r="1465" spans="1:10" x14ac:dyDescent="0.2">
      <c r="A1465" t="s">
        <v>5499</v>
      </c>
      <c r="B1465" t="s">
        <v>3015</v>
      </c>
      <c r="C1465" t="s">
        <v>3206</v>
      </c>
      <c r="D1465" t="s">
        <v>737</v>
      </c>
      <c r="E1465" t="s">
        <v>5495</v>
      </c>
      <c r="F1465" t="s">
        <v>574</v>
      </c>
      <c r="G1465" t="s">
        <v>5500</v>
      </c>
      <c r="H1465" t="s">
        <v>5501</v>
      </c>
      <c r="I1465" t="s">
        <v>532</v>
      </c>
      <c r="J1465" t="s">
        <v>5499</v>
      </c>
    </row>
    <row r="1466" spans="1:10" x14ac:dyDescent="0.2">
      <c r="A1466" t="s">
        <v>6701</v>
      </c>
      <c r="B1466" t="s">
        <v>586</v>
      </c>
      <c r="C1466" t="s">
        <v>2606</v>
      </c>
      <c r="D1466" t="s">
        <v>2606</v>
      </c>
      <c r="E1466" t="s">
        <v>5201</v>
      </c>
      <c r="F1466" t="s">
        <v>574</v>
      </c>
      <c r="G1466" t="s">
        <v>6702</v>
      </c>
      <c r="H1466" t="s">
        <v>6703</v>
      </c>
      <c r="I1466" t="s">
        <v>532</v>
      </c>
      <c r="J1466" t="s">
        <v>6701</v>
      </c>
    </row>
    <row r="1467" spans="1:10" x14ac:dyDescent="0.2">
      <c r="A1467" t="s">
        <v>5219</v>
      </c>
      <c r="B1467" t="s">
        <v>2941</v>
      </c>
      <c r="C1467" t="s">
        <v>586</v>
      </c>
      <c r="D1467" t="s">
        <v>2606</v>
      </c>
      <c r="E1467" t="s">
        <v>576</v>
      </c>
      <c r="F1467" t="s">
        <v>574</v>
      </c>
      <c r="G1467" t="s">
        <v>5220</v>
      </c>
      <c r="H1467" t="s">
        <v>5221</v>
      </c>
      <c r="I1467" t="s">
        <v>532</v>
      </c>
      <c r="J1467" t="s">
        <v>5219</v>
      </c>
    </row>
    <row r="1468" spans="1:10" x14ac:dyDescent="0.2">
      <c r="A1468" t="s">
        <v>12804</v>
      </c>
      <c r="B1468" t="s">
        <v>12805</v>
      </c>
      <c r="C1468" t="s">
        <v>586</v>
      </c>
      <c r="D1468" t="s">
        <v>2606</v>
      </c>
      <c r="E1468" t="s">
        <v>624</v>
      </c>
      <c r="F1468" t="s">
        <v>574</v>
      </c>
      <c r="G1468" t="s">
        <v>12806</v>
      </c>
      <c r="H1468" t="s">
        <v>12807</v>
      </c>
      <c r="I1468" t="s">
        <v>532</v>
      </c>
      <c r="J1468" t="s">
        <v>12804</v>
      </c>
    </row>
    <row r="1469" spans="1:10" x14ac:dyDescent="0.2">
      <c r="A1469" t="s">
        <v>585</v>
      </c>
      <c r="B1469" t="s">
        <v>586</v>
      </c>
      <c r="C1469" t="s">
        <v>2606</v>
      </c>
      <c r="D1469" t="s">
        <v>2606</v>
      </c>
      <c r="E1469" t="s">
        <v>588</v>
      </c>
      <c r="F1469" t="s">
        <v>574</v>
      </c>
      <c r="G1469" t="s">
        <v>8264</v>
      </c>
      <c r="H1469" t="s">
        <v>587</v>
      </c>
      <c r="I1469" t="s">
        <v>532</v>
      </c>
      <c r="J1469" t="s">
        <v>585</v>
      </c>
    </row>
    <row r="1470" spans="1:10" x14ac:dyDescent="0.2">
      <c r="A1470" t="s">
        <v>3677</v>
      </c>
      <c r="B1470" t="s">
        <v>586</v>
      </c>
      <c r="C1470" t="s">
        <v>2606</v>
      </c>
      <c r="D1470" t="s">
        <v>2606</v>
      </c>
      <c r="E1470" t="s">
        <v>584</v>
      </c>
      <c r="F1470" t="s">
        <v>574</v>
      </c>
      <c r="G1470" t="s">
        <v>3678</v>
      </c>
      <c r="H1470" t="s">
        <v>3679</v>
      </c>
      <c r="I1470" t="s">
        <v>532</v>
      </c>
      <c r="J1470" t="s">
        <v>3677</v>
      </c>
    </row>
    <row r="1471" spans="1:10" x14ac:dyDescent="0.2">
      <c r="A1471" t="s">
        <v>6933</v>
      </c>
      <c r="B1471" t="s">
        <v>761</v>
      </c>
      <c r="C1471" t="s">
        <v>586</v>
      </c>
      <c r="D1471" t="s">
        <v>2606</v>
      </c>
      <c r="E1471" t="s">
        <v>573</v>
      </c>
      <c r="F1471" t="s">
        <v>574</v>
      </c>
      <c r="G1471" t="s">
        <v>6934</v>
      </c>
      <c r="H1471" t="s">
        <v>6935</v>
      </c>
      <c r="I1471" t="s">
        <v>532</v>
      </c>
      <c r="J1471" t="s">
        <v>6933</v>
      </c>
    </row>
    <row r="1472" spans="1:10" x14ac:dyDescent="0.2">
      <c r="A1472" t="s">
        <v>7646</v>
      </c>
      <c r="B1472" t="s">
        <v>586</v>
      </c>
      <c r="C1472" t="s">
        <v>737</v>
      </c>
      <c r="D1472" t="s">
        <v>2606</v>
      </c>
      <c r="E1472" t="s">
        <v>593</v>
      </c>
      <c r="F1472" t="s">
        <v>574</v>
      </c>
      <c r="G1472" t="s">
        <v>7647</v>
      </c>
      <c r="H1472" t="s">
        <v>7648</v>
      </c>
      <c r="I1472" t="s">
        <v>532</v>
      </c>
      <c r="J1472" t="s">
        <v>7646</v>
      </c>
    </row>
    <row r="1473" spans="1:10" x14ac:dyDescent="0.2">
      <c r="A1473" t="s">
        <v>5111</v>
      </c>
      <c r="B1473" t="s">
        <v>5112</v>
      </c>
      <c r="C1473" t="s">
        <v>2606</v>
      </c>
      <c r="D1473" t="s">
        <v>2606</v>
      </c>
      <c r="E1473" t="s">
        <v>627</v>
      </c>
      <c r="F1473" t="s">
        <v>574</v>
      </c>
      <c r="G1473" t="s">
        <v>5113</v>
      </c>
      <c r="H1473" t="s">
        <v>5114</v>
      </c>
      <c r="I1473" t="s">
        <v>532</v>
      </c>
      <c r="J1473" t="s">
        <v>5111</v>
      </c>
    </row>
    <row r="1474" spans="1:10" x14ac:dyDescent="0.2">
      <c r="A1474" t="s">
        <v>6523</v>
      </c>
      <c r="B1474" t="s">
        <v>586</v>
      </c>
      <c r="C1474" t="s">
        <v>2606</v>
      </c>
      <c r="D1474" t="s">
        <v>2606</v>
      </c>
      <c r="E1474" t="s">
        <v>597</v>
      </c>
      <c r="F1474" t="s">
        <v>574</v>
      </c>
      <c r="G1474" t="s">
        <v>6524</v>
      </c>
      <c r="H1474" t="s">
        <v>6525</v>
      </c>
      <c r="I1474" t="s">
        <v>532</v>
      </c>
      <c r="J1474" t="s">
        <v>6523</v>
      </c>
    </row>
    <row r="1475" spans="1:10" x14ac:dyDescent="0.2">
      <c r="A1475" t="s">
        <v>6730</v>
      </c>
      <c r="B1475" t="s">
        <v>6731</v>
      </c>
      <c r="C1475" t="s">
        <v>2606</v>
      </c>
      <c r="D1475" t="s">
        <v>2606</v>
      </c>
      <c r="E1475" t="s">
        <v>612</v>
      </c>
      <c r="F1475" t="s">
        <v>574</v>
      </c>
      <c r="G1475" t="s">
        <v>6732</v>
      </c>
      <c r="H1475" t="s">
        <v>6733</v>
      </c>
      <c r="I1475" t="s">
        <v>532</v>
      </c>
      <c r="J1475" t="s">
        <v>6730</v>
      </c>
    </row>
    <row r="1476" spans="1:10" x14ac:dyDescent="0.2">
      <c r="A1476" t="s">
        <v>4123</v>
      </c>
      <c r="B1476" t="s">
        <v>735</v>
      </c>
      <c r="C1476" t="s">
        <v>586</v>
      </c>
      <c r="D1476" t="s">
        <v>2606</v>
      </c>
      <c r="E1476" t="s">
        <v>666</v>
      </c>
      <c r="F1476" t="s">
        <v>667</v>
      </c>
      <c r="G1476" t="s">
        <v>4124</v>
      </c>
      <c r="H1476" t="s">
        <v>4125</v>
      </c>
      <c r="I1476" t="s">
        <v>532</v>
      </c>
      <c r="J1476" t="s">
        <v>4123</v>
      </c>
    </row>
    <row r="1477" spans="1:10" x14ac:dyDescent="0.2">
      <c r="A1477" t="s">
        <v>3986</v>
      </c>
      <c r="B1477" t="s">
        <v>3465</v>
      </c>
      <c r="C1477" t="s">
        <v>3831</v>
      </c>
      <c r="D1477" t="s">
        <v>2606</v>
      </c>
      <c r="E1477" t="s">
        <v>666</v>
      </c>
      <c r="F1477" t="s">
        <v>667</v>
      </c>
      <c r="G1477" t="s">
        <v>3987</v>
      </c>
      <c r="H1477" t="s">
        <v>3988</v>
      </c>
      <c r="I1477" t="s">
        <v>532</v>
      </c>
      <c r="J1477" t="s">
        <v>3986</v>
      </c>
    </row>
    <row r="1478" spans="1:10" x14ac:dyDescent="0.2">
      <c r="A1478" t="s">
        <v>7910</v>
      </c>
      <c r="B1478" t="s">
        <v>7911</v>
      </c>
      <c r="C1478" t="s">
        <v>2606</v>
      </c>
      <c r="D1478" t="s">
        <v>2606</v>
      </c>
      <c r="E1478" t="s">
        <v>674</v>
      </c>
      <c r="F1478" t="s">
        <v>671</v>
      </c>
      <c r="G1478" t="s">
        <v>7912</v>
      </c>
      <c r="H1478" t="s">
        <v>7913</v>
      </c>
      <c r="I1478" t="s">
        <v>532</v>
      </c>
      <c r="J1478" t="s">
        <v>7910</v>
      </c>
    </row>
    <row r="1479" spans="1:10" x14ac:dyDescent="0.2">
      <c r="A1479" t="s">
        <v>6127</v>
      </c>
      <c r="B1479" t="s">
        <v>919</v>
      </c>
      <c r="C1479" t="s">
        <v>6128</v>
      </c>
      <c r="D1479" t="s">
        <v>2022</v>
      </c>
      <c r="E1479" t="s">
        <v>679</v>
      </c>
      <c r="F1479" t="s">
        <v>671</v>
      </c>
      <c r="G1479" t="s">
        <v>6129</v>
      </c>
      <c r="H1479" t="s">
        <v>6130</v>
      </c>
      <c r="I1479" t="s">
        <v>532</v>
      </c>
      <c r="J1479" t="s">
        <v>6127</v>
      </c>
    </row>
    <row r="1480" spans="1:10" x14ac:dyDescent="0.2">
      <c r="A1480" t="s">
        <v>796</v>
      </c>
      <c r="B1480" t="s">
        <v>797</v>
      </c>
      <c r="C1480" t="s">
        <v>2606</v>
      </c>
      <c r="D1480" t="s">
        <v>2606</v>
      </c>
      <c r="E1480" t="s">
        <v>743</v>
      </c>
      <c r="F1480" t="s">
        <v>671</v>
      </c>
      <c r="G1480" t="s">
        <v>798</v>
      </c>
      <c r="H1480" t="s">
        <v>799</v>
      </c>
      <c r="I1480" t="s">
        <v>532</v>
      </c>
      <c r="J1480" t="s">
        <v>796</v>
      </c>
    </row>
    <row r="1481" spans="1:10" x14ac:dyDescent="0.2">
      <c r="A1481" t="s">
        <v>8212</v>
      </c>
      <c r="B1481" t="s">
        <v>8213</v>
      </c>
      <c r="C1481" t="s">
        <v>2606</v>
      </c>
      <c r="D1481" t="s">
        <v>2606</v>
      </c>
      <c r="E1481" t="s">
        <v>6803</v>
      </c>
      <c r="F1481" t="s">
        <v>6804</v>
      </c>
      <c r="G1481" t="s">
        <v>8214</v>
      </c>
      <c r="H1481" t="s">
        <v>8215</v>
      </c>
      <c r="I1481" t="s">
        <v>532</v>
      </c>
      <c r="J1481" t="s">
        <v>8212</v>
      </c>
    </row>
    <row r="1482" spans="1:10" x14ac:dyDescent="0.2">
      <c r="A1482" t="s">
        <v>8442</v>
      </c>
      <c r="B1482" t="s">
        <v>2868</v>
      </c>
      <c r="C1482" t="s">
        <v>8443</v>
      </c>
      <c r="D1482" t="s">
        <v>8444</v>
      </c>
      <c r="E1482" t="s">
        <v>2532</v>
      </c>
      <c r="F1482" t="s">
        <v>2533</v>
      </c>
      <c r="G1482" t="s">
        <v>8441</v>
      </c>
      <c r="H1482" t="s">
        <v>8445</v>
      </c>
      <c r="I1482" t="s">
        <v>532</v>
      </c>
      <c r="J1482" t="s">
        <v>8442</v>
      </c>
    </row>
    <row r="1483" spans="1:10" x14ac:dyDescent="0.2">
      <c r="A1483" t="s">
        <v>7767</v>
      </c>
      <c r="B1483" t="s">
        <v>935</v>
      </c>
      <c r="C1483" t="s">
        <v>2868</v>
      </c>
      <c r="D1483" t="s">
        <v>7768</v>
      </c>
      <c r="E1483" t="s">
        <v>2536</v>
      </c>
      <c r="F1483" t="s">
        <v>2537</v>
      </c>
      <c r="G1483" t="s">
        <v>7769</v>
      </c>
      <c r="H1483" t="s">
        <v>7770</v>
      </c>
      <c r="I1483" t="s">
        <v>532</v>
      </c>
      <c r="J1483" t="s">
        <v>7767</v>
      </c>
    </row>
    <row r="1484" spans="1:10" x14ac:dyDescent="0.2">
      <c r="A1484" t="s">
        <v>12636</v>
      </c>
      <c r="B1484" t="s">
        <v>2672</v>
      </c>
      <c r="C1484" t="s">
        <v>586</v>
      </c>
      <c r="D1484" t="s">
        <v>2606</v>
      </c>
      <c r="E1484" t="s">
        <v>3688</v>
      </c>
      <c r="F1484" t="s">
        <v>3689</v>
      </c>
      <c r="G1484" t="s">
        <v>12637</v>
      </c>
      <c r="H1484" t="s">
        <v>12638</v>
      </c>
      <c r="I1484" t="s">
        <v>532</v>
      </c>
      <c r="J1484" t="s">
        <v>12636</v>
      </c>
    </row>
    <row r="1485" spans="1:10" x14ac:dyDescent="0.2">
      <c r="A1485" t="s">
        <v>6739</v>
      </c>
      <c r="B1485" t="s">
        <v>6740</v>
      </c>
      <c r="C1485" t="s">
        <v>2606</v>
      </c>
      <c r="D1485" t="s">
        <v>2606</v>
      </c>
      <c r="E1485" t="s">
        <v>2887</v>
      </c>
      <c r="F1485" t="s">
        <v>2888</v>
      </c>
      <c r="G1485" t="s">
        <v>6741</v>
      </c>
      <c r="H1485" t="s">
        <v>6742</v>
      </c>
      <c r="I1485" t="s">
        <v>532</v>
      </c>
      <c r="J1485" t="s">
        <v>6739</v>
      </c>
    </row>
    <row r="1486" spans="1:10" x14ac:dyDescent="0.2">
      <c r="A1486" t="s">
        <v>3497</v>
      </c>
      <c r="B1486" t="s">
        <v>3498</v>
      </c>
      <c r="C1486" t="s">
        <v>586</v>
      </c>
      <c r="D1486" t="s">
        <v>2606</v>
      </c>
      <c r="E1486" t="s">
        <v>745</v>
      </c>
      <c r="F1486" t="s">
        <v>746</v>
      </c>
      <c r="G1486" t="s">
        <v>3499</v>
      </c>
      <c r="H1486" t="s">
        <v>3500</v>
      </c>
      <c r="I1486" t="s">
        <v>532</v>
      </c>
      <c r="J1486" t="s">
        <v>3497</v>
      </c>
    </row>
    <row r="1487" spans="1:10" x14ac:dyDescent="0.2">
      <c r="A1487" t="s">
        <v>2538</v>
      </c>
      <c r="B1487" t="s">
        <v>2539</v>
      </c>
      <c r="C1487" t="s">
        <v>2606</v>
      </c>
      <c r="D1487" t="s">
        <v>2606</v>
      </c>
      <c r="E1487" t="s">
        <v>2541</v>
      </c>
      <c r="F1487" t="s">
        <v>2542</v>
      </c>
      <c r="G1487" t="s">
        <v>5965</v>
      </c>
      <c r="H1487" t="s">
        <v>2540</v>
      </c>
      <c r="I1487" t="s">
        <v>532</v>
      </c>
      <c r="J1487" t="s">
        <v>2538</v>
      </c>
    </row>
    <row r="1488" spans="1:10" x14ac:dyDescent="0.2">
      <c r="A1488" t="s">
        <v>7659</v>
      </c>
      <c r="B1488" t="s">
        <v>7660</v>
      </c>
      <c r="C1488" t="s">
        <v>2606</v>
      </c>
      <c r="D1488" t="s">
        <v>2606</v>
      </c>
      <c r="E1488" t="s">
        <v>2541</v>
      </c>
      <c r="F1488" t="s">
        <v>2542</v>
      </c>
      <c r="G1488" t="s">
        <v>7661</v>
      </c>
      <c r="H1488" t="s">
        <v>7662</v>
      </c>
      <c r="I1488" t="s">
        <v>532</v>
      </c>
      <c r="J1488" t="s">
        <v>7659</v>
      </c>
    </row>
    <row r="1489" spans="1:10" x14ac:dyDescent="0.2">
      <c r="A1489" t="s">
        <v>11849</v>
      </c>
      <c r="B1489" t="s">
        <v>3015</v>
      </c>
      <c r="C1489" t="s">
        <v>11850</v>
      </c>
      <c r="D1489" t="s">
        <v>737</v>
      </c>
      <c r="E1489" t="s">
        <v>7215</v>
      </c>
      <c r="F1489" t="s">
        <v>7216</v>
      </c>
      <c r="G1489" t="s">
        <v>7217</v>
      </c>
      <c r="H1489" t="s">
        <v>11851</v>
      </c>
      <c r="I1489" t="s">
        <v>532</v>
      </c>
      <c r="J1489" t="s">
        <v>11849</v>
      </c>
    </row>
    <row r="1490" spans="1:10" x14ac:dyDescent="0.2">
      <c r="A1490" t="s">
        <v>7065</v>
      </c>
      <c r="B1490" t="s">
        <v>7066</v>
      </c>
      <c r="C1490" t="s">
        <v>7067</v>
      </c>
      <c r="D1490" t="s">
        <v>7068</v>
      </c>
      <c r="E1490" t="s">
        <v>7069</v>
      </c>
      <c r="F1490" t="s">
        <v>7070</v>
      </c>
      <c r="G1490" t="s">
        <v>7071</v>
      </c>
      <c r="H1490" t="s">
        <v>7072</v>
      </c>
      <c r="I1490" t="s">
        <v>532</v>
      </c>
      <c r="J1490" t="s">
        <v>7065</v>
      </c>
    </row>
    <row r="1491" spans="1:10" x14ac:dyDescent="0.2">
      <c r="A1491" t="s">
        <v>10850</v>
      </c>
      <c r="B1491" t="s">
        <v>2812</v>
      </c>
      <c r="C1491" t="s">
        <v>3691</v>
      </c>
      <c r="D1491" t="s">
        <v>2606</v>
      </c>
      <c r="E1491" t="s">
        <v>2547</v>
      </c>
      <c r="F1491" t="s">
        <v>2548</v>
      </c>
      <c r="G1491" t="s">
        <v>10851</v>
      </c>
      <c r="H1491" t="s">
        <v>10852</v>
      </c>
      <c r="I1491" t="s">
        <v>532</v>
      </c>
      <c r="J1491" t="s">
        <v>10850</v>
      </c>
    </row>
    <row r="1492" spans="1:10" x14ac:dyDescent="0.2">
      <c r="A1492" t="s">
        <v>5331</v>
      </c>
      <c r="B1492" t="s">
        <v>5332</v>
      </c>
      <c r="C1492" t="s">
        <v>2606</v>
      </c>
      <c r="D1492" t="s">
        <v>2606</v>
      </c>
      <c r="E1492" t="s">
        <v>2551</v>
      </c>
      <c r="F1492" t="s">
        <v>2552</v>
      </c>
      <c r="G1492" t="s">
        <v>5333</v>
      </c>
      <c r="H1492" t="s">
        <v>5334</v>
      </c>
      <c r="I1492" t="s">
        <v>532</v>
      </c>
      <c r="J1492" t="s">
        <v>5331</v>
      </c>
    </row>
    <row r="1493" spans="1:10" x14ac:dyDescent="0.2">
      <c r="A1493" t="s">
        <v>2644</v>
      </c>
      <c r="B1493" t="s">
        <v>2645</v>
      </c>
      <c r="C1493" t="s">
        <v>3206</v>
      </c>
      <c r="D1493" t="s">
        <v>2606</v>
      </c>
      <c r="E1493" t="s">
        <v>2562</v>
      </c>
      <c r="F1493" t="s">
        <v>2563</v>
      </c>
      <c r="G1493" t="s">
        <v>2646</v>
      </c>
      <c r="H1493" t="s">
        <v>2647</v>
      </c>
      <c r="I1493" t="s">
        <v>532</v>
      </c>
      <c r="J1493" t="s">
        <v>2644</v>
      </c>
    </row>
    <row r="1494" spans="1:10" x14ac:dyDescent="0.2">
      <c r="A1494" t="s">
        <v>10894</v>
      </c>
      <c r="B1494" t="s">
        <v>10895</v>
      </c>
      <c r="C1494" t="s">
        <v>3691</v>
      </c>
      <c r="D1494" t="s">
        <v>10896</v>
      </c>
      <c r="E1494" t="s">
        <v>4921</v>
      </c>
      <c r="F1494" t="s">
        <v>4922</v>
      </c>
      <c r="G1494" t="s">
        <v>10897</v>
      </c>
      <c r="H1494" t="s">
        <v>10898</v>
      </c>
      <c r="I1494" t="s">
        <v>532</v>
      </c>
      <c r="J1494" t="s">
        <v>10894</v>
      </c>
    </row>
    <row r="1495" spans="1:10" x14ac:dyDescent="0.2">
      <c r="A1495" t="s">
        <v>3521</v>
      </c>
      <c r="B1495" t="s">
        <v>2836</v>
      </c>
      <c r="C1495" t="s">
        <v>3522</v>
      </c>
      <c r="D1495" t="s">
        <v>2606</v>
      </c>
      <c r="E1495" t="s">
        <v>3654</v>
      </c>
      <c r="F1495" t="s">
        <v>3655</v>
      </c>
      <c r="G1495" t="s">
        <v>3523</v>
      </c>
      <c r="H1495" t="s">
        <v>3524</v>
      </c>
      <c r="I1495" t="s">
        <v>532</v>
      </c>
      <c r="J1495" t="s">
        <v>3521</v>
      </c>
    </row>
    <row r="1496" spans="1:10" x14ac:dyDescent="0.2">
      <c r="A1496" t="s">
        <v>9445</v>
      </c>
      <c r="B1496" t="s">
        <v>3691</v>
      </c>
      <c r="C1496" t="s">
        <v>9446</v>
      </c>
      <c r="D1496" t="s">
        <v>2606</v>
      </c>
      <c r="E1496" t="s">
        <v>2570</v>
      </c>
      <c r="F1496" t="s">
        <v>2571</v>
      </c>
      <c r="G1496" t="s">
        <v>9447</v>
      </c>
      <c r="H1496" t="s">
        <v>9448</v>
      </c>
      <c r="I1496" t="s">
        <v>532</v>
      </c>
      <c r="J1496" t="s">
        <v>9445</v>
      </c>
    </row>
    <row r="1497" spans="1:10" x14ac:dyDescent="0.2">
      <c r="A1497" t="s">
        <v>11805</v>
      </c>
      <c r="B1497" t="s">
        <v>11806</v>
      </c>
      <c r="C1497" t="s">
        <v>2606</v>
      </c>
      <c r="D1497" t="s">
        <v>2606</v>
      </c>
      <c r="E1497" t="s">
        <v>2570</v>
      </c>
      <c r="F1497" t="s">
        <v>2571</v>
      </c>
      <c r="G1497" t="s">
        <v>11807</v>
      </c>
      <c r="H1497" t="s">
        <v>11808</v>
      </c>
      <c r="I1497" t="s">
        <v>532</v>
      </c>
      <c r="J1497" t="s">
        <v>11805</v>
      </c>
    </row>
    <row r="1498" spans="1:10" x14ac:dyDescent="0.2">
      <c r="A1498" t="s">
        <v>9555</v>
      </c>
      <c r="B1498" t="s">
        <v>9556</v>
      </c>
      <c r="C1498" t="s">
        <v>3691</v>
      </c>
      <c r="D1498" t="s">
        <v>2606</v>
      </c>
      <c r="E1498" t="s">
        <v>3908</v>
      </c>
      <c r="F1498" t="s">
        <v>3909</v>
      </c>
      <c r="G1498" t="s">
        <v>7487</v>
      </c>
      <c r="H1498" t="s">
        <v>9557</v>
      </c>
      <c r="I1498" t="s">
        <v>532</v>
      </c>
      <c r="J1498" t="s">
        <v>9555</v>
      </c>
    </row>
    <row r="1499" spans="1:10" x14ac:dyDescent="0.2">
      <c r="A1499" t="s">
        <v>6120</v>
      </c>
      <c r="B1499" t="s">
        <v>6121</v>
      </c>
      <c r="C1499" t="s">
        <v>6122</v>
      </c>
      <c r="D1499" t="s">
        <v>2606</v>
      </c>
      <c r="E1499" t="s">
        <v>2024</v>
      </c>
      <c r="F1499" t="s">
        <v>2025</v>
      </c>
      <c r="G1499" t="s">
        <v>6119</v>
      </c>
      <c r="H1499" t="s">
        <v>6123</v>
      </c>
      <c r="I1499" t="s">
        <v>532</v>
      </c>
      <c r="J1499" t="s">
        <v>6120</v>
      </c>
    </row>
    <row r="1500" spans="1:10" x14ac:dyDescent="0.2">
      <c r="A1500" t="s">
        <v>10202</v>
      </c>
      <c r="B1500" t="s">
        <v>3857</v>
      </c>
      <c r="C1500" t="s">
        <v>10203</v>
      </c>
      <c r="D1500" t="s">
        <v>2606</v>
      </c>
      <c r="E1500" t="s">
        <v>2024</v>
      </c>
      <c r="F1500" t="s">
        <v>2025</v>
      </c>
      <c r="G1500" t="s">
        <v>10204</v>
      </c>
      <c r="H1500" t="s">
        <v>10205</v>
      </c>
      <c r="I1500" t="s">
        <v>532</v>
      </c>
      <c r="J1500" t="s">
        <v>10202</v>
      </c>
    </row>
    <row r="1501" spans="1:10" x14ac:dyDescent="0.2">
      <c r="A1501" t="s">
        <v>859</v>
      </c>
      <c r="B1501" t="s">
        <v>586</v>
      </c>
      <c r="C1501" t="s">
        <v>860</v>
      </c>
      <c r="D1501" t="s">
        <v>2606</v>
      </c>
      <c r="E1501" t="s">
        <v>852</v>
      </c>
      <c r="F1501" t="s">
        <v>2572</v>
      </c>
      <c r="G1501" t="s">
        <v>861</v>
      </c>
      <c r="H1501" t="s">
        <v>862</v>
      </c>
      <c r="I1501" t="s">
        <v>532</v>
      </c>
      <c r="J1501" t="s">
        <v>859</v>
      </c>
    </row>
    <row r="1502" spans="1:10" x14ac:dyDescent="0.2">
      <c r="A1502" t="s">
        <v>4472</v>
      </c>
      <c r="B1502" t="s">
        <v>586</v>
      </c>
      <c r="C1502" t="s">
        <v>4473</v>
      </c>
      <c r="D1502" t="s">
        <v>2606</v>
      </c>
      <c r="E1502" t="s">
        <v>1650</v>
      </c>
      <c r="F1502" t="s">
        <v>2572</v>
      </c>
      <c r="G1502" t="s">
        <v>4474</v>
      </c>
      <c r="H1502" t="s">
        <v>4475</v>
      </c>
      <c r="I1502" t="s">
        <v>532</v>
      </c>
      <c r="J1502" t="s">
        <v>4472</v>
      </c>
    </row>
    <row r="1503" spans="1:10" x14ac:dyDescent="0.2">
      <c r="A1503" t="s">
        <v>1666</v>
      </c>
      <c r="B1503" t="s">
        <v>1667</v>
      </c>
      <c r="C1503" t="s">
        <v>2606</v>
      </c>
      <c r="D1503" t="s">
        <v>2606</v>
      </c>
      <c r="E1503" t="s">
        <v>1647</v>
      </c>
      <c r="F1503" t="s">
        <v>2572</v>
      </c>
      <c r="G1503" t="s">
        <v>6770</v>
      </c>
      <c r="H1503" t="s">
        <v>1668</v>
      </c>
      <c r="I1503" t="s">
        <v>532</v>
      </c>
      <c r="J1503" t="s">
        <v>1666</v>
      </c>
    </row>
    <row r="1504" spans="1:10" x14ac:dyDescent="0.2">
      <c r="A1504" t="s">
        <v>8583</v>
      </c>
      <c r="B1504" t="s">
        <v>8584</v>
      </c>
      <c r="C1504" t="s">
        <v>6982</v>
      </c>
      <c r="D1504" t="s">
        <v>2606</v>
      </c>
      <c r="E1504" t="s">
        <v>1978</v>
      </c>
      <c r="F1504" t="s">
        <v>2572</v>
      </c>
      <c r="G1504" t="s">
        <v>8585</v>
      </c>
      <c r="H1504" t="s">
        <v>8586</v>
      </c>
      <c r="I1504" t="s">
        <v>532</v>
      </c>
      <c r="J1504" t="s">
        <v>8583</v>
      </c>
    </row>
    <row r="1505" spans="1:10" x14ac:dyDescent="0.2">
      <c r="A1505" t="s">
        <v>4338</v>
      </c>
      <c r="B1505" t="s">
        <v>4339</v>
      </c>
      <c r="C1505" t="s">
        <v>2606</v>
      </c>
      <c r="D1505" t="s">
        <v>2606</v>
      </c>
      <c r="E1505" t="s">
        <v>1993</v>
      </c>
      <c r="F1505" t="s">
        <v>2572</v>
      </c>
      <c r="G1505" t="s">
        <v>4340</v>
      </c>
      <c r="H1505" t="s">
        <v>4341</v>
      </c>
      <c r="I1505" t="s">
        <v>532</v>
      </c>
      <c r="J1505" t="s">
        <v>4338</v>
      </c>
    </row>
    <row r="1506" spans="1:10" x14ac:dyDescent="0.2">
      <c r="A1506" t="s">
        <v>4997</v>
      </c>
      <c r="B1506" t="s">
        <v>2672</v>
      </c>
      <c r="C1506" t="s">
        <v>4998</v>
      </c>
      <c r="D1506" t="s">
        <v>2606</v>
      </c>
      <c r="E1506" t="s">
        <v>1639</v>
      </c>
      <c r="F1506" t="s">
        <v>2572</v>
      </c>
      <c r="G1506" t="s">
        <v>4999</v>
      </c>
      <c r="H1506" t="s">
        <v>5000</v>
      </c>
      <c r="I1506" t="s">
        <v>532</v>
      </c>
      <c r="J1506" t="s">
        <v>4997</v>
      </c>
    </row>
    <row r="1507" spans="1:10" x14ac:dyDescent="0.2">
      <c r="A1507" t="s">
        <v>5890</v>
      </c>
      <c r="B1507" t="s">
        <v>4037</v>
      </c>
      <c r="C1507" t="s">
        <v>3691</v>
      </c>
      <c r="D1507" t="s">
        <v>2606</v>
      </c>
      <c r="E1507" t="s">
        <v>2673</v>
      </c>
      <c r="F1507" t="s">
        <v>2674</v>
      </c>
      <c r="G1507" t="s">
        <v>5891</v>
      </c>
      <c r="H1507" t="s">
        <v>5892</v>
      </c>
      <c r="I1507" t="s">
        <v>532</v>
      </c>
      <c r="J1507" t="s">
        <v>5890</v>
      </c>
    </row>
    <row r="1508" spans="1:10" x14ac:dyDescent="0.2">
      <c r="A1508" t="s">
        <v>4167</v>
      </c>
      <c r="B1508" t="s">
        <v>4168</v>
      </c>
      <c r="C1508" t="s">
        <v>4169</v>
      </c>
      <c r="D1508" t="s">
        <v>2606</v>
      </c>
      <c r="E1508" t="s">
        <v>4170</v>
      </c>
      <c r="F1508" t="s">
        <v>2674</v>
      </c>
      <c r="G1508" t="s">
        <v>4171</v>
      </c>
      <c r="H1508" t="s">
        <v>4172</v>
      </c>
      <c r="I1508" t="s">
        <v>532</v>
      </c>
      <c r="J1508" t="s">
        <v>4167</v>
      </c>
    </row>
    <row r="1509" spans="1:10" x14ac:dyDescent="0.2">
      <c r="A1509" t="s">
        <v>9988</v>
      </c>
      <c r="B1509" t="s">
        <v>9989</v>
      </c>
      <c r="C1509" t="s">
        <v>9990</v>
      </c>
      <c r="D1509" t="s">
        <v>9991</v>
      </c>
      <c r="E1509" t="s">
        <v>7727</v>
      </c>
      <c r="F1509" t="s">
        <v>7728</v>
      </c>
      <c r="G1509" t="s">
        <v>9992</v>
      </c>
      <c r="H1509" t="s">
        <v>9993</v>
      </c>
      <c r="I1509" t="s">
        <v>532</v>
      </c>
      <c r="J1509" t="s">
        <v>9988</v>
      </c>
    </row>
    <row r="1510" spans="1:10" x14ac:dyDescent="0.2">
      <c r="A1510" t="s">
        <v>5841</v>
      </c>
      <c r="B1510" t="s">
        <v>5842</v>
      </c>
      <c r="C1510" t="s">
        <v>2606</v>
      </c>
      <c r="D1510" t="s">
        <v>2606</v>
      </c>
      <c r="E1510" t="s">
        <v>1512</v>
      </c>
      <c r="F1510" t="s">
        <v>1513</v>
      </c>
      <c r="G1510" t="s">
        <v>3626</v>
      </c>
      <c r="H1510" t="s">
        <v>5843</v>
      </c>
      <c r="I1510" t="s">
        <v>532</v>
      </c>
      <c r="J1510" t="s">
        <v>5841</v>
      </c>
    </row>
    <row r="1511" spans="1:10" x14ac:dyDescent="0.2">
      <c r="A1511" t="s">
        <v>9886</v>
      </c>
      <c r="B1511" t="s">
        <v>9887</v>
      </c>
      <c r="C1511" t="s">
        <v>2606</v>
      </c>
      <c r="D1511" t="s">
        <v>2606</v>
      </c>
      <c r="E1511" t="s">
        <v>6055</v>
      </c>
      <c r="F1511" t="s">
        <v>6056</v>
      </c>
      <c r="G1511" t="s">
        <v>9888</v>
      </c>
      <c r="H1511" t="s">
        <v>9889</v>
      </c>
      <c r="I1511" t="s">
        <v>532</v>
      </c>
      <c r="J1511" t="s">
        <v>9886</v>
      </c>
    </row>
    <row r="1512" spans="1:10" x14ac:dyDescent="0.2">
      <c r="A1512" t="s">
        <v>9222</v>
      </c>
      <c r="B1512" t="s">
        <v>9223</v>
      </c>
      <c r="C1512" t="s">
        <v>2606</v>
      </c>
      <c r="D1512" t="s">
        <v>2606</v>
      </c>
      <c r="E1512" t="s">
        <v>1678</v>
      </c>
      <c r="F1512" t="s">
        <v>1679</v>
      </c>
      <c r="G1512" t="s">
        <v>9224</v>
      </c>
      <c r="H1512" t="s">
        <v>9225</v>
      </c>
      <c r="I1512" t="s">
        <v>532</v>
      </c>
      <c r="J1512" t="s">
        <v>9222</v>
      </c>
    </row>
    <row r="1513" spans="1:10" x14ac:dyDescent="0.2">
      <c r="A1513" t="s">
        <v>2722</v>
      </c>
      <c r="B1513" t="s">
        <v>2723</v>
      </c>
      <c r="C1513" t="s">
        <v>2724</v>
      </c>
      <c r="D1513" t="s">
        <v>2606</v>
      </c>
      <c r="E1513" t="s">
        <v>2725</v>
      </c>
      <c r="F1513" t="s">
        <v>2726</v>
      </c>
      <c r="G1513" t="s">
        <v>2727</v>
      </c>
      <c r="H1513" t="s">
        <v>2729</v>
      </c>
      <c r="I1513" t="s">
        <v>532</v>
      </c>
      <c r="J1513" t="s">
        <v>2722</v>
      </c>
    </row>
    <row r="1514" spans="1:10" x14ac:dyDescent="0.2">
      <c r="A1514" t="s">
        <v>8493</v>
      </c>
      <c r="B1514" t="s">
        <v>8494</v>
      </c>
      <c r="C1514" t="s">
        <v>2606</v>
      </c>
      <c r="D1514" t="s">
        <v>2606</v>
      </c>
      <c r="E1514" t="s">
        <v>3902</v>
      </c>
      <c r="F1514" t="s">
        <v>3903</v>
      </c>
      <c r="G1514" t="s">
        <v>8495</v>
      </c>
      <c r="H1514" t="s">
        <v>8496</v>
      </c>
      <c r="I1514" t="s">
        <v>532</v>
      </c>
      <c r="J1514" t="s">
        <v>8493</v>
      </c>
    </row>
    <row r="1515" spans="1:10" x14ac:dyDescent="0.2">
      <c r="A1515" t="s">
        <v>6492</v>
      </c>
      <c r="B1515" t="s">
        <v>3015</v>
      </c>
      <c r="C1515" t="s">
        <v>586</v>
      </c>
      <c r="D1515" t="s">
        <v>737</v>
      </c>
      <c r="E1515" t="s">
        <v>1686</v>
      </c>
      <c r="F1515" t="s">
        <v>1687</v>
      </c>
      <c r="G1515" t="s">
        <v>6493</v>
      </c>
      <c r="H1515" t="s">
        <v>6494</v>
      </c>
      <c r="I1515" t="s">
        <v>532</v>
      </c>
      <c r="J1515" t="s">
        <v>6492</v>
      </c>
    </row>
    <row r="1516" spans="1:10" x14ac:dyDescent="0.2">
      <c r="A1516" t="s">
        <v>3858</v>
      </c>
      <c r="B1516" t="s">
        <v>3228</v>
      </c>
      <c r="C1516" t="s">
        <v>3831</v>
      </c>
      <c r="D1516" t="s">
        <v>2606</v>
      </c>
      <c r="E1516" t="s">
        <v>1686</v>
      </c>
      <c r="F1516" t="s">
        <v>1687</v>
      </c>
      <c r="G1516" t="s">
        <v>3859</v>
      </c>
      <c r="H1516" t="s">
        <v>3860</v>
      </c>
      <c r="I1516" t="s">
        <v>532</v>
      </c>
      <c r="J1516" t="s">
        <v>3858</v>
      </c>
    </row>
    <row r="1517" spans="1:10" x14ac:dyDescent="0.2">
      <c r="A1517" t="s">
        <v>3144</v>
      </c>
      <c r="B1517" t="s">
        <v>3145</v>
      </c>
      <c r="C1517" t="s">
        <v>3436</v>
      </c>
      <c r="D1517" t="s">
        <v>2606</v>
      </c>
      <c r="E1517" t="s">
        <v>3233</v>
      </c>
      <c r="F1517" t="s">
        <v>1699</v>
      </c>
      <c r="G1517" t="s">
        <v>3146</v>
      </c>
      <c r="H1517" t="s">
        <v>3147</v>
      </c>
      <c r="I1517" t="s">
        <v>532</v>
      </c>
      <c r="J1517" t="s">
        <v>3144</v>
      </c>
    </row>
    <row r="1518" spans="1:10" x14ac:dyDescent="0.2">
      <c r="A1518" t="s">
        <v>7516</v>
      </c>
      <c r="B1518" t="s">
        <v>586</v>
      </c>
      <c r="C1518" t="s">
        <v>2606</v>
      </c>
      <c r="D1518" t="s">
        <v>2606</v>
      </c>
      <c r="E1518" t="s">
        <v>1698</v>
      </c>
      <c r="F1518" t="s">
        <v>1699</v>
      </c>
      <c r="G1518" t="s">
        <v>7517</v>
      </c>
      <c r="H1518" t="s">
        <v>7518</v>
      </c>
      <c r="I1518" t="s">
        <v>532</v>
      </c>
      <c r="J1518" t="s">
        <v>7516</v>
      </c>
    </row>
    <row r="1519" spans="1:10" x14ac:dyDescent="0.2">
      <c r="A1519" t="s">
        <v>6420</v>
      </c>
      <c r="B1519" t="s">
        <v>586</v>
      </c>
      <c r="C1519" t="s">
        <v>2606</v>
      </c>
      <c r="D1519" t="s">
        <v>2606</v>
      </c>
      <c r="E1519" t="s">
        <v>184</v>
      </c>
      <c r="F1519" t="s">
        <v>1699</v>
      </c>
      <c r="G1519" t="s">
        <v>6421</v>
      </c>
      <c r="H1519" t="s">
        <v>6422</v>
      </c>
      <c r="I1519" t="s">
        <v>532</v>
      </c>
      <c r="J1519" t="s">
        <v>6420</v>
      </c>
    </row>
    <row r="1520" spans="1:10" x14ac:dyDescent="0.2">
      <c r="A1520" t="s">
        <v>7776</v>
      </c>
      <c r="B1520" t="s">
        <v>586</v>
      </c>
      <c r="C1520" t="s">
        <v>2606</v>
      </c>
      <c r="D1520" t="s">
        <v>2606</v>
      </c>
      <c r="E1520" t="s">
        <v>1706</v>
      </c>
      <c r="F1520" t="s">
        <v>1699</v>
      </c>
      <c r="G1520" t="s">
        <v>7777</v>
      </c>
      <c r="H1520" t="s">
        <v>7778</v>
      </c>
      <c r="I1520" t="s">
        <v>532</v>
      </c>
      <c r="J1520" t="s">
        <v>7776</v>
      </c>
    </row>
    <row r="1521" spans="1:10" x14ac:dyDescent="0.2">
      <c r="A1521" t="s">
        <v>1971</v>
      </c>
      <c r="B1521" t="s">
        <v>586</v>
      </c>
      <c r="C1521" t="s">
        <v>2606</v>
      </c>
      <c r="D1521" t="s">
        <v>2606</v>
      </c>
      <c r="E1521" t="s">
        <v>1972</v>
      </c>
      <c r="F1521" t="s">
        <v>1699</v>
      </c>
      <c r="G1521" t="s">
        <v>1973</v>
      </c>
      <c r="H1521" t="s">
        <v>1974</v>
      </c>
      <c r="I1521" t="s">
        <v>532</v>
      </c>
      <c r="J1521" t="s">
        <v>1971</v>
      </c>
    </row>
    <row r="1522" spans="1:10" x14ac:dyDescent="0.2">
      <c r="A1522" t="s">
        <v>182</v>
      </c>
      <c r="B1522" t="s">
        <v>586</v>
      </c>
      <c r="C1522" t="s">
        <v>2606</v>
      </c>
      <c r="D1522" t="s">
        <v>2606</v>
      </c>
      <c r="E1522" t="s">
        <v>184</v>
      </c>
      <c r="F1522" t="s">
        <v>1699</v>
      </c>
      <c r="G1522" t="s">
        <v>5381</v>
      </c>
      <c r="H1522" t="s">
        <v>183</v>
      </c>
      <c r="I1522" t="s">
        <v>532</v>
      </c>
      <c r="J1522" t="s">
        <v>182</v>
      </c>
    </row>
    <row r="1523" spans="1:10" x14ac:dyDescent="0.2">
      <c r="A1523" t="s">
        <v>7448</v>
      </c>
      <c r="B1523" t="s">
        <v>586</v>
      </c>
      <c r="C1523" t="s">
        <v>2606</v>
      </c>
      <c r="D1523" t="s">
        <v>2606</v>
      </c>
      <c r="E1523" t="s">
        <v>839</v>
      </c>
      <c r="F1523" t="s">
        <v>1699</v>
      </c>
      <c r="G1523" t="s">
        <v>7449</v>
      </c>
      <c r="H1523" t="s">
        <v>7450</v>
      </c>
      <c r="I1523" t="s">
        <v>532</v>
      </c>
      <c r="J1523" t="s">
        <v>7448</v>
      </c>
    </row>
    <row r="1524" spans="1:10" x14ac:dyDescent="0.2">
      <c r="A1524" t="s">
        <v>9917</v>
      </c>
      <c r="B1524" t="s">
        <v>727</v>
      </c>
      <c r="C1524" t="s">
        <v>3691</v>
      </c>
      <c r="D1524" t="s">
        <v>737</v>
      </c>
      <c r="E1524" t="s">
        <v>2016</v>
      </c>
      <c r="F1524" t="s">
        <v>2017</v>
      </c>
      <c r="G1524" t="s">
        <v>9918</v>
      </c>
      <c r="H1524" t="s">
        <v>9919</v>
      </c>
      <c r="I1524" t="s">
        <v>532</v>
      </c>
      <c r="J1524" t="s">
        <v>9917</v>
      </c>
    </row>
    <row r="1525" spans="1:10" x14ac:dyDescent="0.2">
      <c r="A1525" t="s">
        <v>4803</v>
      </c>
      <c r="B1525" t="s">
        <v>1919</v>
      </c>
      <c r="C1525" t="s">
        <v>586</v>
      </c>
      <c r="D1525" t="s">
        <v>2606</v>
      </c>
      <c r="E1525" t="s">
        <v>187</v>
      </c>
      <c r="F1525" t="s">
        <v>188</v>
      </c>
      <c r="G1525" t="s">
        <v>4804</v>
      </c>
      <c r="H1525" t="s">
        <v>4805</v>
      </c>
      <c r="I1525" t="s">
        <v>532</v>
      </c>
      <c r="J1525" t="s">
        <v>4803</v>
      </c>
    </row>
    <row r="1526" spans="1:10" x14ac:dyDescent="0.2">
      <c r="A1526" t="s">
        <v>8843</v>
      </c>
      <c r="B1526" t="s">
        <v>919</v>
      </c>
      <c r="C1526" t="s">
        <v>3771</v>
      </c>
      <c r="D1526" t="s">
        <v>737</v>
      </c>
      <c r="E1526" t="s">
        <v>3770</v>
      </c>
      <c r="F1526" t="s">
        <v>3771</v>
      </c>
      <c r="G1526" t="s">
        <v>8844</v>
      </c>
      <c r="H1526" t="s">
        <v>8845</v>
      </c>
      <c r="I1526" t="s">
        <v>532</v>
      </c>
      <c r="J1526" t="s">
        <v>8843</v>
      </c>
    </row>
    <row r="1527" spans="1:10" x14ac:dyDescent="0.2">
      <c r="A1527" t="s">
        <v>3216</v>
      </c>
      <c r="B1527" t="s">
        <v>3217</v>
      </c>
      <c r="C1527" t="s">
        <v>586</v>
      </c>
      <c r="D1527" t="s">
        <v>3218</v>
      </c>
      <c r="E1527" t="s">
        <v>191</v>
      </c>
      <c r="F1527" t="s">
        <v>192</v>
      </c>
      <c r="G1527" t="s">
        <v>3219</v>
      </c>
      <c r="H1527" t="s">
        <v>3220</v>
      </c>
      <c r="I1527" t="s">
        <v>532</v>
      </c>
      <c r="J1527" t="s">
        <v>3216</v>
      </c>
    </row>
    <row r="1528" spans="1:10" x14ac:dyDescent="0.2">
      <c r="A1528" t="s">
        <v>9023</v>
      </c>
      <c r="B1528" t="s">
        <v>9024</v>
      </c>
      <c r="C1528" t="s">
        <v>9025</v>
      </c>
      <c r="D1528" t="s">
        <v>9026</v>
      </c>
      <c r="E1528" t="s">
        <v>4855</v>
      </c>
      <c r="F1528" t="s">
        <v>192</v>
      </c>
      <c r="G1528" t="s">
        <v>9027</v>
      </c>
      <c r="H1528" t="s">
        <v>9028</v>
      </c>
      <c r="I1528" t="s">
        <v>532</v>
      </c>
      <c r="J1528" t="s">
        <v>9023</v>
      </c>
    </row>
    <row r="1529" spans="1:10" x14ac:dyDescent="0.2">
      <c r="A1529" t="s">
        <v>9052</v>
      </c>
      <c r="B1529" t="s">
        <v>5563</v>
      </c>
      <c r="C1529" t="s">
        <v>9053</v>
      </c>
      <c r="D1529" t="s">
        <v>2606</v>
      </c>
      <c r="E1529" t="s">
        <v>197</v>
      </c>
      <c r="F1529" t="s">
        <v>198</v>
      </c>
      <c r="G1529" t="s">
        <v>9054</v>
      </c>
      <c r="H1529" t="s">
        <v>9055</v>
      </c>
      <c r="I1529" t="s">
        <v>532</v>
      </c>
      <c r="J1529" t="s">
        <v>9052</v>
      </c>
    </row>
    <row r="1530" spans="1:10" x14ac:dyDescent="0.2">
      <c r="A1530" t="s">
        <v>9287</v>
      </c>
      <c r="B1530" t="s">
        <v>9288</v>
      </c>
      <c r="C1530" t="s">
        <v>2606</v>
      </c>
      <c r="D1530" t="s">
        <v>2606</v>
      </c>
      <c r="E1530" t="s">
        <v>197</v>
      </c>
      <c r="F1530" t="s">
        <v>198</v>
      </c>
      <c r="G1530" t="s">
        <v>9289</v>
      </c>
      <c r="H1530" t="s">
        <v>9290</v>
      </c>
      <c r="I1530" t="s">
        <v>532</v>
      </c>
      <c r="J1530" t="s">
        <v>9287</v>
      </c>
    </row>
    <row r="1531" spans="1:10" x14ac:dyDescent="0.2">
      <c r="A1531" t="s">
        <v>6608</v>
      </c>
      <c r="B1531" t="s">
        <v>6609</v>
      </c>
      <c r="C1531" t="s">
        <v>6610</v>
      </c>
      <c r="D1531" t="s">
        <v>6611</v>
      </c>
      <c r="E1531" t="s">
        <v>5253</v>
      </c>
      <c r="F1531" t="s">
        <v>5254</v>
      </c>
      <c r="G1531" t="s">
        <v>6612</v>
      </c>
      <c r="H1531" t="s">
        <v>6613</v>
      </c>
      <c r="I1531" t="s">
        <v>532</v>
      </c>
      <c r="J1531" t="s">
        <v>6608</v>
      </c>
    </row>
    <row r="1532" spans="1:10" x14ac:dyDescent="0.2">
      <c r="A1532" t="s">
        <v>6828</v>
      </c>
      <c r="B1532" t="s">
        <v>2672</v>
      </c>
      <c r="C1532" t="s">
        <v>3691</v>
      </c>
      <c r="D1532" t="s">
        <v>2606</v>
      </c>
      <c r="E1532" t="s">
        <v>202</v>
      </c>
      <c r="F1532" t="s">
        <v>203</v>
      </c>
      <c r="G1532" t="s">
        <v>6829</v>
      </c>
      <c r="H1532" t="s">
        <v>6830</v>
      </c>
      <c r="I1532" t="s">
        <v>532</v>
      </c>
      <c r="J1532" t="s">
        <v>6828</v>
      </c>
    </row>
    <row r="1533" spans="1:10" x14ac:dyDescent="0.2">
      <c r="A1533" t="s">
        <v>204</v>
      </c>
      <c r="B1533" t="s">
        <v>6209</v>
      </c>
      <c r="C1533" t="s">
        <v>6210</v>
      </c>
      <c r="D1533" t="s">
        <v>6211</v>
      </c>
      <c r="E1533" t="s">
        <v>206</v>
      </c>
      <c r="F1533" t="s">
        <v>207</v>
      </c>
      <c r="G1533" t="s">
        <v>6212</v>
      </c>
      <c r="H1533" t="s">
        <v>205</v>
      </c>
      <c r="I1533" t="s">
        <v>532</v>
      </c>
      <c r="J1533" t="s">
        <v>204</v>
      </c>
    </row>
    <row r="1534" spans="1:10" x14ac:dyDescent="0.2">
      <c r="A1534" t="s">
        <v>212</v>
      </c>
      <c r="B1534" t="s">
        <v>7057</v>
      </c>
      <c r="C1534" t="s">
        <v>7058</v>
      </c>
      <c r="D1534" t="s">
        <v>737</v>
      </c>
      <c r="E1534" t="s">
        <v>206</v>
      </c>
      <c r="F1534" t="s">
        <v>207</v>
      </c>
      <c r="G1534" t="s">
        <v>7059</v>
      </c>
      <c r="H1534" t="s">
        <v>213</v>
      </c>
      <c r="I1534" t="s">
        <v>532</v>
      </c>
      <c r="J1534" t="s">
        <v>212</v>
      </c>
    </row>
    <row r="1535" spans="1:10" x14ac:dyDescent="0.2">
      <c r="A1535" t="s">
        <v>10559</v>
      </c>
      <c r="B1535" t="s">
        <v>3015</v>
      </c>
      <c r="C1535" t="s">
        <v>10560</v>
      </c>
      <c r="D1535" t="s">
        <v>2606</v>
      </c>
      <c r="E1535" t="s">
        <v>222</v>
      </c>
      <c r="F1535" t="s">
        <v>4751</v>
      </c>
      <c r="G1535" t="s">
        <v>10561</v>
      </c>
      <c r="H1535" t="s">
        <v>10562</v>
      </c>
      <c r="I1535" t="s">
        <v>532</v>
      </c>
      <c r="J1535" t="s">
        <v>10559</v>
      </c>
    </row>
    <row r="1536" spans="1:10" x14ac:dyDescent="0.2">
      <c r="A1536" t="s">
        <v>10799</v>
      </c>
      <c r="B1536" t="s">
        <v>2767</v>
      </c>
      <c r="C1536" t="s">
        <v>3691</v>
      </c>
      <c r="D1536" t="s">
        <v>2606</v>
      </c>
      <c r="E1536" t="s">
        <v>222</v>
      </c>
      <c r="F1536" t="s">
        <v>4751</v>
      </c>
      <c r="G1536" t="s">
        <v>10800</v>
      </c>
      <c r="H1536" t="s">
        <v>10801</v>
      </c>
      <c r="I1536" t="s">
        <v>532</v>
      </c>
      <c r="J1536" t="s">
        <v>10799</v>
      </c>
    </row>
    <row r="1537" spans="1:10" x14ac:dyDescent="0.2">
      <c r="A1537" t="s">
        <v>10871</v>
      </c>
      <c r="B1537" t="s">
        <v>9434</v>
      </c>
      <c r="C1537" t="s">
        <v>10872</v>
      </c>
      <c r="D1537" t="s">
        <v>2606</v>
      </c>
      <c r="E1537" t="s">
        <v>222</v>
      </c>
      <c r="F1537" t="s">
        <v>4751</v>
      </c>
      <c r="G1537" t="s">
        <v>10873</v>
      </c>
      <c r="H1537" t="s">
        <v>10874</v>
      </c>
      <c r="I1537" t="s">
        <v>532</v>
      </c>
      <c r="J1537" t="s">
        <v>10871</v>
      </c>
    </row>
    <row r="1538" spans="1:10" x14ac:dyDescent="0.2">
      <c r="A1538" t="s">
        <v>6310</v>
      </c>
      <c r="B1538" t="s">
        <v>6311</v>
      </c>
      <c r="C1538" t="s">
        <v>6312</v>
      </c>
      <c r="D1538" t="s">
        <v>6313</v>
      </c>
      <c r="E1538" t="s">
        <v>802</v>
      </c>
      <c r="F1538" t="s">
        <v>227</v>
      </c>
      <c r="G1538" t="s">
        <v>6314</v>
      </c>
      <c r="H1538" t="s">
        <v>6315</v>
      </c>
      <c r="I1538" t="s">
        <v>532</v>
      </c>
      <c r="J1538" t="s">
        <v>6310</v>
      </c>
    </row>
    <row r="1539" spans="1:10" x14ac:dyDescent="0.2">
      <c r="A1539" t="s">
        <v>6403</v>
      </c>
      <c r="B1539" t="s">
        <v>6404</v>
      </c>
      <c r="C1539" t="s">
        <v>2606</v>
      </c>
      <c r="D1539" t="s">
        <v>2606</v>
      </c>
      <c r="E1539" t="s">
        <v>802</v>
      </c>
      <c r="F1539" t="s">
        <v>227</v>
      </c>
      <c r="G1539" t="s">
        <v>6405</v>
      </c>
      <c r="H1539" t="s">
        <v>6406</v>
      </c>
      <c r="I1539" t="s">
        <v>532</v>
      </c>
      <c r="J1539" t="s">
        <v>6403</v>
      </c>
    </row>
    <row r="1540" spans="1:10" x14ac:dyDescent="0.2">
      <c r="A1540" t="s">
        <v>7539</v>
      </c>
      <c r="B1540" t="s">
        <v>7540</v>
      </c>
      <c r="C1540" t="s">
        <v>2606</v>
      </c>
      <c r="D1540" t="s">
        <v>2606</v>
      </c>
      <c r="E1540" t="s">
        <v>901</v>
      </c>
      <c r="F1540" t="s">
        <v>902</v>
      </c>
      <c r="G1540" t="s">
        <v>7541</v>
      </c>
      <c r="H1540" t="s">
        <v>7542</v>
      </c>
      <c r="I1540" t="s">
        <v>532</v>
      </c>
      <c r="J1540" t="s">
        <v>7539</v>
      </c>
    </row>
    <row r="1541" spans="1:10" x14ac:dyDescent="0.2">
      <c r="A1541" t="s">
        <v>11533</v>
      </c>
      <c r="B1541" t="s">
        <v>11534</v>
      </c>
      <c r="C1541" t="s">
        <v>2606</v>
      </c>
      <c r="D1541" t="s">
        <v>2606</v>
      </c>
      <c r="E1541" t="s">
        <v>1551</v>
      </c>
      <c r="F1541" t="s">
        <v>902</v>
      </c>
      <c r="G1541" t="s">
        <v>11535</v>
      </c>
      <c r="H1541" t="s">
        <v>11536</v>
      </c>
      <c r="I1541" t="s">
        <v>532</v>
      </c>
      <c r="J1541" t="s">
        <v>11533</v>
      </c>
    </row>
    <row r="1542" spans="1:10" x14ac:dyDescent="0.2">
      <c r="A1542" t="s">
        <v>231</v>
      </c>
      <c r="B1542" t="s">
        <v>3206</v>
      </c>
      <c r="C1542" t="s">
        <v>12906</v>
      </c>
      <c r="D1542" t="s">
        <v>2606</v>
      </c>
      <c r="E1542" t="s">
        <v>229</v>
      </c>
      <c r="F1542" t="s">
        <v>230</v>
      </c>
      <c r="G1542" t="s">
        <v>12907</v>
      </c>
      <c r="H1542" t="s">
        <v>232</v>
      </c>
      <c r="I1542" t="s">
        <v>532</v>
      </c>
      <c r="J1542" t="s">
        <v>231</v>
      </c>
    </row>
    <row r="1543" spans="1:10" x14ac:dyDescent="0.2">
      <c r="A1543" t="s">
        <v>3558</v>
      </c>
      <c r="B1543" t="s">
        <v>3559</v>
      </c>
      <c r="C1543" t="s">
        <v>2606</v>
      </c>
      <c r="D1543" t="s">
        <v>2606</v>
      </c>
      <c r="E1543" t="s">
        <v>2690</v>
      </c>
      <c r="F1543" t="s">
        <v>236</v>
      </c>
      <c r="G1543" t="s">
        <v>3560</v>
      </c>
      <c r="H1543" t="s">
        <v>3561</v>
      </c>
      <c r="I1543" t="s">
        <v>532</v>
      </c>
      <c r="J1543" t="s">
        <v>3558</v>
      </c>
    </row>
    <row r="1544" spans="1:10" x14ac:dyDescent="0.2">
      <c r="A1544" t="s">
        <v>5269</v>
      </c>
      <c r="B1544" t="s">
        <v>5270</v>
      </c>
      <c r="C1544" t="s">
        <v>586</v>
      </c>
      <c r="D1544" t="s">
        <v>2606</v>
      </c>
      <c r="E1544" t="s">
        <v>3168</v>
      </c>
      <c r="F1544" t="s">
        <v>236</v>
      </c>
      <c r="G1544" t="s">
        <v>5271</v>
      </c>
      <c r="H1544" t="s">
        <v>5272</v>
      </c>
      <c r="I1544" t="s">
        <v>532</v>
      </c>
      <c r="J1544" t="s">
        <v>5269</v>
      </c>
    </row>
    <row r="1545" spans="1:10" x14ac:dyDescent="0.2">
      <c r="A1545" t="s">
        <v>7412</v>
      </c>
      <c r="B1545" t="s">
        <v>3228</v>
      </c>
      <c r="C1545" t="s">
        <v>7413</v>
      </c>
      <c r="D1545" t="s">
        <v>737</v>
      </c>
      <c r="E1545" t="s">
        <v>5566</v>
      </c>
      <c r="F1545" t="s">
        <v>236</v>
      </c>
      <c r="G1545" t="s">
        <v>6663</v>
      </c>
      <c r="H1545" t="s">
        <v>7414</v>
      </c>
      <c r="I1545" t="s">
        <v>532</v>
      </c>
      <c r="J1545" t="s">
        <v>7412</v>
      </c>
    </row>
    <row r="1546" spans="1:10" x14ac:dyDescent="0.2">
      <c r="A1546" t="s">
        <v>6537</v>
      </c>
      <c r="B1546" t="s">
        <v>6538</v>
      </c>
      <c r="C1546" t="s">
        <v>586</v>
      </c>
      <c r="D1546" t="s">
        <v>2606</v>
      </c>
      <c r="E1546" t="s">
        <v>235</v>
      </c>
      <c r="F1546" t="s">
        <v>236</v>
      </c>
      <c r="G1546" t="s">
        <v>6539</v>
      </c>
      <c r="H1546" t="s">
        <v>6540</v>
      </c>
      <c r="I1546" t="s">
        <v>532</v>
      </c>
      <c r="J1546" t="s">
        <v>6537</v>
      </c>
    </row>
    <row r="1547" spans="1:10" x14ac:dyDescent="0.2">
      <c r="A1547" t="s">
        <v>4822</v>
      </c>
      <c r="B1547" t="s">
        <v>4823</v>
      </c>
      <c r="C1547" t="s">
        <v>2606</v>
      </c>
      <c r="D1547" t="s">
        <v>2606</v>
      </c>
      <c r="E1547" t="s">
        <v>239</v>
      </c>
      <c r="F1547" t="s">
        <v>236</v>
      </c>
      <c r="G1547" t="s">
        <v>4824</v>
      </c>
      <c r="H1547" t="s">
        <v>4825</v>
      </c>
      <c r="I1547" t="s">
        <v>532</v>
      </c>
      <c r="J1547" t="s">
        <v>4822</v>
      </c>
    </row>
    <row r="1548" spans="1:10" x14ac:dyDescent="0.2">
      <c r="A1548" t="s">
        <v>5884</v>
      </c>
      <c r="B1548" t="s">
        <v>5885</v>
      </c>
      <c r="C1548" t="s">
        <v>2606</v>
      </c>
      <c r="D1548" t="s">
        <v>2606</v>
      </c>
      <c r="E1548" t="s">
        <v>1592</v>
      </c>
      <c r="F1548" t="s">
        <v>236</v>
      </c>
      <c r="G1548" t="s">
        <v>5886</v>
      </c>
      <c r="H1548" t="s">
        <v>5887</v>
      </c>
      <c r="I1548" t="s">
        <v>532</v>
      </c>
      <c r="J1548" t="s">
        <v>5884</v>
      </c>
    </row>
    <row r="1549" spans="1:10" x14ac:dyDescent="0.2">
      <c r="A1549" t="s">
        <v>11910</v>
      </c>
      <c r="B1549" t="s">
        <v>11911</v>
      </c>
      <c r="C1549" t="s">
        <v>586</v>
      </c>
      <c r="D1549" t="s">
        <v>737</v>
      </c>
      <c r="E1549" t="s">
        <v>4034</v>
      </c>
      <c r="F1549" t="s">
        <v>4035</v>
      </c>
      <c r="G1549" t="s">
        <v>11912</v>
      </c>
      <c r="H1549" t="s">
        <v>11913</v>
      </c>
      <c r="I1549" t="s">
        <v>532</v>
      </c>
      <c r="J1549" t="s">
        <v>11910</v>
      </c>
    </row>
    <row r="1550" spans="1:10" x14ac:dyDescent="0.2">
      <c r="A1550" t="s">
        <v>9234</v>
      </c>
      <c r="B1550" t="s">
        <v>9235</v>
      </c>
      <c r="C1550" t="s">
        <v>3963</v>
      </c>
      <c r="D1550" t="s">
        <v>9236</v>
      </c>
      <c r="E1550" t="s">
        <v>5829</v>
      </c>
      <c r="F1550" t="s">
        <v>5830</v>
      </c>
      <c r="G1550" t="s">
        <v>9237</v>
      </c>
      <c r="H1550" t="s">
        <v>9238</v>
      </c>
      <c r="I1550" t="s">
        <v>532</v>
      </c>
      <c r="J1550" t="s">
        <v>9234</v>
      </c>
    </row>
    <row r="1551" spans="1:10" x14ac:dyDescent="0.2">
      <c r="A1551" t="s">
        <v>3779</v>
      </c>
      <c r="B1551" t="s">
        <v>3780</v>
      </c>
      <c r="C1551" t="s">
        <v>3781</v>
      </c>
      <c r="D1551" t="s">
        <v>3782</v>
      </c>
      <c r="E1551" t="s">
        <v>2841</v>
      </c>
      <c r="F1551" t="s">
        <v>2842</v>
      </c>
      <c r="G1551" t="s">
        <v>3783</v>
      </c>
      <c r="H1551" t="s">
        <v>3784</v>
      </c>
      <c r="I1551" t="s">
        <v>532</v>
      </c>
      <c r="J1551" t="s">
        <v>3779</v>
      </c>
    </row>
    <row r="1552" spans="1:10" x14ac:dyDescent="0.2">
      <c r="A1552" t="s">
        <v>11342</v>
      </c>
      <c r="B1552" t="s">
        <v>11343</v>
      </c>
      <c r="C1552" t="s">
        <v>919</v>
      </c>
      <c r="D1552" t="s">
        <v>3963</v>
      </c>
      <c r="E1552" t="s">
        <v>244</v>
      </c>
      <c r="F1552" t="s">
        <v>245</v>
      </c>
      <c r="G1552" t="s">
        <v>11344</v>
      </c>
      <c r="H1552" t="s">
        <v>11345</v>
      </c>
      <c r="I1552" t="s">
        <v>532</v>
      </c>
      <c r="J1552" t="s">
        <v>11342</v>
      </c>
    </row>
    <row r="1553" spans="1:10" x14ac:dyDescent="0.2">
      <c r="A1553" t="s">
        <v>10949</v>
      </c>
      <c r="B1553" t="s">
        <v>829</v>
      </c>
      <c r="C1553" t="s">
        <v>586</v>
      </c>
      <c r="D1553" t="s">
        <v>2606</v>
      </c>
      <c r="E1553" t="s">
        <v>1590</v>
      </c>
      <c r="F1553" t="s">
        <v>249</v>
      </c>
      <c r="G1553" t="s">
        <v>10950</v>
      </c>
      <c r="H1553" t="s">
        <v>10951</v>
      </c>
      <c r="I1553" t="s">
        <v>532</v>
      </c>
      <c r="J1553" t="s">
        <v>10949</v>
      </c>
    </row>
    <row r="1554" spans="1:10" x14ac:dyDescent="0.2">
      <c r="A1554" t="s">
        <v>10952</v>
      </c>
      <c r="B1554" t="s">
        <v>3015</v>
      </c>
      <c r="C1554" t="s">
        <v>586</v>
      </c>
      <c r="D1554" t="s">
        <v>2606</v>
      </c>
      <c r="E1554" t="s">
        <v>4042</v>
      </c>
      <c r="F1554" t="s">
        <v>249</v>
      </c>
      <c r="G1554" t="s">
        <v>10953</v>
      </c>
      <c r="H1554" t="s">
        <v>10954</v>
      </c>
      <c r="I1554" t="s">
        <v>532</v>
      </c>
      <c r="J1554" t="s">
        <v>10952</v>
      </c>
    </row>
    <row r="1555" spans="1:10" x14ac:dyDescent="0.2">
      <c r="A1555" t="s">
        <v>7595</v>
      </c>
      <c r="B1555" t="s">
        <v>7596</v>
      </c>
      <c r="C1555" t="s">
        <v>7597</v>
      </c>
      <c r="D1555" t="s">
        <v>2606</v>
      </c>
      <c r="E1555" t="s">
        <v>5346</v>
      </c>
      <c r="F1555" t="s">
        <v>249</v>
      </c>
      <c r="G1555" t="s">
        <v>7598</v>
      </c>
      <c r="H1555" t="s">
        <v>7599</v>
      </c>
      <c r="I1555" t="s">
        <v>532</v>
      </c>
      <c r="J1555" t="s">
        <v>7595</v>
      </c>
    </row>
    <row r="1556" spans="1:10" x14ac:dyDescent="0.2">
      <c r="A1556" t="s">
        <v>5762</v>
      </c>
      <c r="B1556" t="s">
        <v>4549</v>
      </c>
      <c r="C1556" t="s">
        <v>586</v>
      </c>
      <c r="D1556" t="s">
        <v>2606</v>
      </c>
      <c r="E1556" t="s">
        <v>1593</v>
      </c>
      <c r="F1556" t="s">
        <v>249</v>
      </c>
      <c r="G1556" t="s">
        <v>5763</v>
      </c>
      <c r="H1556" t="s">
        <v>5764</v>
      </c>
      <c r="I1556" t="s">
        <v>532</v>
      </c>
      <c r="J1556" t="s">
        <v>5762</v>
      </c>
    </row>
    <row r="1557" spans="1:10" x14ac:dyDescent="0.2">
      <c r="A1557" t="s">
        <v>5469</v>
      </c>
      <c r="B1557" t="s">
        <v>5470</v>
      </c>
      <c r="C1557" t="s">
        <v>586</v>
      </c>
      <c r="D1557" t="s">
        <v>2606</v>
      </c>
      <c r="E1557" t="s">
        <v>1590</v>
      </c>
      <c r="F1557" t="s">
        <v>249</v>
      </c>
      <c r="G1557" t="s">
        <v>5471</v>
      </c>
      <c r="H1557" t="s">
        <v>5472</v>
      </c>
      <c r="I1557" t="s">
        <v>532</v>
      </c>
      <c r="J1557" t="s">
        <v>5469</v>
      </c>
    </row>
    <row r="1558" spans="1:10" x14ac:dyDescent="0.2">
      <c r="A1558" t="s">
        <v>12903</v>
      </c>
      <c r="B1558" t="s">
        <v>2345</v>
      </c>
      <c r="C1558" t="s">
        <v>586</v>
      </c>
      <c r="D1558" t="s">
        <v>2606</v>
      </c>
      <c r="E1558" t="s">
        <v>248</v>
      </c>
      <c r="F1558" t="s">
        <v>249</v>
      </c>
      <c r="G1558" t="s">
        <v>12904</v>
      </c>
      <c r="H1558" t="s">
        <v>12905</v>
      </c>
      <c r="I1558" t="s">
        <v>532</v>
      </c>
      <c r="J1558" t="s">
        <v>12903</v>
      </c>
    </row>
    <row r="1559" spans="1:10" x14ac:dyDescent="0.2">
      <c r="A1559" t="s">
        <v>5567</v>
      </c>
      <c r="B1559" t="s">
        <v>3189</v>
      </c>
      <c r="C1559" t="s">
        <v>3206</v>
      </c>
      <c r="D1559" t="s">
        <v>2606</v>
      </c>
      <c r="E1559" t="s">
        <v>2628</v>
      </c>
      <c r="F1559" t="s">
        <v>249</v>
      </c>
      <c r="G1559" t="s">
        <v>5568</v>
      </c>
      <c r="H1559" t="s">
        <v>5569</v>
      </c>
      <c r="I1559" t="s">
        <v>532</v>
      </c>
      <c r="J1559" t="s">
        <v>5567</v>
      </c>
    </row>
    <row r="1560" spans="1:10" x14ac:dyDescent="0.2">
      <c r="A1560" t="s">
        <v>7073</v>
      </c>
      <c r="B1560" t="s">
        <v>764</v>
      </c>
      <c r="C1560" t="s">
        <v>586</v>
      </c>
      <c r="D1560" t="s">
        <v>2606</v>
      </c>
      <c r="E1560" t="s">
        <v>1587</v>
      </c>
      <c r="F1560" t="s">
        <v>249</v>
      </c>
      <c r="G1560" t="s">
        <v>7074</v>
      </c>
      <c r="H1560" t="s">
        <v>7075</v>
      </c>
      <c r="I1560" t="s">
        <v>532</v>
      </c>
      <c r="J1560" t="s">
        <v>7073</v>
      </c>
    </row>
    <row r="1561" spans="1:10" x14ac:dyDescent="0.2">
      <c r="A1561" t="s">
        <v>4614</v>
      </c>
      <c r="B1561" t="s">
        <v>4615</v>
      </c>
      <c r="C1561" t="s">
        <v>586</v>
      </c>
      <c r="D1561" t="s">
        <v>2606</v>
      </c>
      <c r="E1561" t="s">
        <v>4042</v>
      </c>
      <c r="F1561" t="s">
        <v>249</v>
      </c>
      <c r="G1561" t="s">
        <v>4616</v>
      </c>
      <c r="H1561" t="s">
        <v>4617</v>
      </c>
      <c r="I1561" t="s">
        <v>532</v>
      </c>
      <c r="J1561" t="s">
        <v>4614</v>
      </c>
    </row>
    <row r="1562" spans="1:10" x14ac:dyDescent="0.2">
      <c r="A1562" t="s">
        <v>252</v>
      </c>
      <c r="B1562" t="s">
        <v>4179</v>
      </c>
      <c r="C1562" t="s">
        <v>4180</v>
      </c>
      <c r="D1562" t="s">
        <v>4181</v>
      </c>
      <c r="E1562" t="s">
        <v>254</v>
      </c>
      <c r="F1562" t="s">
        <v>1756</v>
      </c>
      <c r="G1562" t="s">
        <v>4182</v>
      </c>
      <c r="H1562" t="s">
        <v>253</v>
      </c>
      <c r="I1562" t="s">
        <v>532</v>
      </c>
      <c r="J1562" t="s">
        <v>252</v>
      </c>
    </row>
    <row r="1563" spans="1:10" x14ac:dyDescent="0.2">
      <c r="A1563" t="s">
        <v>4963</v>
      </c>
      <c r="B1563" t="s">
        <v>1573</v>
      </c>
      <c r="C1563" t="s">
        <v>4964</v>
      </c>
      <c r="D1563" t="s">
        <v>2606</v>
      </c>
      <c r="E1563" t="s">
        <v>254</v>
      </c>
      <c r="F1563" t="s">
        <v>1756</v>
      </c>
      <c r="G1563" t="s">
        <v>4965</v>
      </c>
      <c r="H1563" t="s">
        <v>4966</v>
      </c>
      <c r="I1563" t="s">
        <v>532</v>
      </c>
      <c r="J1563" t="s">
        <v>4963</v>
      </c>
    </row>
    <row r="1564" spans="1:10" x14ac:dyDescent="0.2">
      <c r="A1564" t="s">
        <v>9694</v>
      </c>
      <c r="B1564" t="s">
        <v>9695</v>
      </c>
      <c r="C1564" t="s">
        <v>9696</v>
      </c>
      <c r="D1564" t="s">
        <v>9697</v>
      </c>
      <c r="E1564" t="s">
        <v>3820</v>
      </c>
      <c r="F1564" t="s">
        <v>3821</v>
      </c>
      <c r="G1564" t="s">
        <v>9698</v>
      </c>
      <c r="H1564" t="s">
        <v>9699</v>
      </c>
      <c r="I1564" t="s">
        <v>532</v>
      </c>
      <c r="J1564" t="s">
        <v>9694</v>
      </c>
    </row>
    <row r="1565" spans="1:10" x14ac:dyDescent="0.2">
      <c r="A1565" t="s">
        <v>7266</v>
      </c>
      <c r="B1565" t="s">
        <v>1573</v>
      </c>
      <c r="C1565" t="s">
        <v>7267</v>
      </c>
      <c r="D1565" t="s">
        <v>7268</v>
      </c>
      <c r="E1565" t="s">
        <v>7269</v>
      </c>
      <c r="F1565" t="s">
        <v>7270</v>
      </c>
      <c r="G1565" t="s">
        <v>7271</v>
      </c>
      <c r="H1565" t="s">
        <v>7272</v>
      </c>
      <c r="I1565" t="s">
        <v>532</v>
      </c>
      <c r="J1565" t="s">
        <v>7266</v>
      </c>
    </row>
    <row r="1566" spans="1:10" x14ac:dyDescent="0.2">
      <c r="A1566" t="s">
        <v>9619</v>
      </c>
      <c r="B1566" t="s">
        <v>908</v>
      </c>
      <c r="C1566" t="s">
        <v>3691</v>
      </c>
      <c r="D1566" t="s">
        <v>2606</v>
      </c>
      <c r="E1566" t="s">
        <v>9620</v>
      </c>
      <c r="F1566" t="s">
        <v>9621</v>
      </c>
      <c r="G1566" t="s">
        <v>9622</v>
      </c>
      <c r="H1566" t="s">
        <v>9623</v>
      </c>
      <c r="I1566" t="s">
        <v>532</v>
      </c>
      <c r="J1566" t="s">
        <v>9619</v>
      </c>
    </row>
    <row r="1567" spans="1:10" x14ac:dyDescent="0.2">
      <c r="A1567" t="s">
        <v>10657</v>
      </c>
      <c r="B1567" t="s">
        <v>10658</v>
      </c>
      <c r="C1567" t="s">
        <v>7459</v>
      </c>
      <c r="D1567" t="s">
        <v>2606</v>
      </c>
      <c r="E1567" t="s">
        <v>808</v>
      </c>
      <c r="F1567" t="s">
        <v>809</v>
      </c>
      <c r="G1567" t="s">
        <v>10659</v>
      </c>
      <c r="H1567" t="s">
        <v>10660</v>
      </c>
      <c r="I1567" t="s">
        <v>532</v>
      </c>
      <c r="J1567" t="s">
        <v>10657</v>
      </c>
    </row>
    <row r="1568" spans="1:10" x14ac:dyDescent="0.2">
      <c r="A1568" t="s">
        <v>10955</v>
      </c>
      <c r="B1568" t="s">
        <v>10956</v>
      </c>
      <c r="C1568" t="s">
        <v>2606</v>
      </c>
      <c r="D1568" t="s">
        <v>2606</v>
      </c>
      <c r="E1568" t="s">
        <v>808</v>
      </c>
      <c r="F1568" t="s">
        <v>809</v>
      </c>
      <c r="G1568" t="s">
        <v>10957</v>
      </c>
      <c r="H1568" t="s">
        <v>10958</v>
      </c>
      <c r="I1568" t="s">
        <v>532</v>
      </c>
      <c r="J1568" t="s">
        <v>10955</v>
      </c>
    </row>
    <row r="1569" spans="1:10" x14ac:dyDescent="0.2">
      <c r="A1569" t="s">
        <v>4523</v>
      </c>
      <c r="B1569" t="s">
        <v>4524</v>
      </c>
      <c r="C1569" t="s">
        <v>2606</v>
      </c>
      <c r="D1569" t="s">
        <v>2606</v>
      </c>
      <c r="E1569" t="s">
        <v>4173</v>
      </c>
      <c r="F1569" t="s">
        <v>4174</v>
      </c>
      <c r="G1569" t="s">
        <v>4525</v>
      </c>
      <c r="H1569" t="s">
        <v>4526</v>
      </c>
      <c r="I1569" t="s">
        <v>532</v>
      </c>
      <c r="J1569" t="s">
        <v>4523</v>
      </c>
    </row>
    <row r="1570" spans="1:10" x14ac:dyDescent="0.2">
      <c r="A1570" t="s">
        <v>7771</v>
      </c>
      <c r="B1570" t="s">
        <v>7772</v>
      </c>
      <c r="C1570" t="s">
        <v>7773</v>
      </c>
      <c r="D1570" t="s">
        <v>2606</v>
      </c>
      <c r="E1570" t="s">
        <v>1762</v>
      </c>
      <c r="F1570" t="s">
        <v>1763</v>
      </c>
      <c r="G1570" t="s">
        <v>7774</v>
      </c>
      <c r="H1570" t="s">
        <v>7775</v>
      </c>
      <c r="I1570" t="s">
        <v>532</v>
      </c>
      <c r="J1570" t="s">
        <v>7771</v>
      </c>
    </row>
    <row r="1571" spans="1:10" x14ac:dyDescent="0.2">
      <c r="A1571" t="s">
        <v>9048</v>
      </c>
      <c r="B1571" t="s">
        <v>9049</v>
      </c>
      <c r="C1571" t="s">
        <v>2606</v>
      </c>
      <c r="D1571" t="s">
        <v>2606</v>
      </c>
      <c r="E1571" t="s">
        <v>855</v>
      </c>
      <c r="F1571" t="s">
        <v>856</v>
      </c>
      <c r="G1571" t="s">
        <v>9050</v>
      </c>
      <c r="H1571" t="s">
        <v>9051</v>
      </c>
      <c r="I1571" t="s">
        <v>532</v>
      </c>
      <c r="J1571" t="s">
        <v>9048</v>
      </c>
    </row>
    <row r="1572" spans="1:10" x14ac:dyDescent="0.2">
      <c r="A1572" t="s">
        <v>8238</v>
      </c>
      <c r="B1572" t="s">
        <v>8239</v>
      </c>
      <c r="C1572" t="s">
        <v>2606</v>
      </c>
      <c r="D1572" t="s">
        <v>2606</v>
      </c>
      <c r="E1572" t="s">
        <v>4000</v>
      </c>
      <c r="F1572" t="s">
        <v>4001</v>
      </c>
      <c r="G1572" t="s">
        <v>8240</v>
      </c>
      <c r="H1572" t="s">
        <v>8241</v>
      </c>
      <c r="I1572" t="s">
        <v>532</v>
      </c>
      <c r="J1572" t="s">
        <v>8238</v>
      </c>
    </row>
    <row r="1573" spans="1:10" x14ac:dyDescent="0.2">
      <c r="A1573" t="s">
        <v>4275</v>
      </c>
      <c r="B1573" t="s">
        <v>4276</v>
      </c>
      <c r="C1573" t="s">
        <v>2606</v>
      </c>
      <c r="D1573" t="s">
        <v>2606</v>
      </c>
      <c r="E1573" t="s">
        <v>3584</v>
      </c>
      <c r="F1573" t="s">
        <v>3155</v>
      </c>
      <c r="G1573" t="s">
        <v>4277</v>
      </c>
      <c r="H1573" t="s">
        <v>4278</v>
      </c>
      <c r="I1573" t="s">
        <v>532</v>
      </c>
      <c r="J1573" t="s">
        <v>4275</v>
      </c>
    </row>
    <row r="1574" spans="1:10" x14ac:dyDescent="0.2">
      <c r="A1574" t="s">
        <v>5562</v>
      </c>
      <c r="B1574" t="s">
        <v>5563</v>
      </c>
      <c r="C1574" t="s">
        <v>586</v>
      </c>
      <c r="D1574" t="s">
        <v>2606</v>
      </c>
      <c r="E1574" t="s">
        <v>850</v>
      </c>
      <c r="F1574" t="s">
        <v>1767</v>
      </c>
      <c r="G1574" t="s">
        <v>5564</v>
      </c>
      <c r="H1574" t="s">
        <v>5565</v>
      </c>
      <c r="I1574" t="s">
        <v>532</v>
      </c>
      <c r="J1574" t="s">
        <v>5562</v>
      </c>
    </row>
    <row r="1575" spans="1:10" x14ac:dyDescent="0.2">
      <c r="A1575" t="s">
        <v>6297</v>
      </c>
      <c r="B1575" t="s">
        <v>6298</v>
      </c>
      <c r="C1575" t="s">
        <v>6299</v>
      </c>
      <c r="D1575" t="s">
        <v>2606</v>
      </c>
      <c r="E1575" t="s">
        <v>1770</v>
      </c>
      <c r="F1575" t="s">
        <v>1767</v>
      </c>
      <c r="G1575" t="s">
        <v>6300</v>
      </c>
      <c r="H1575" t="s">
        <v>6301</v>
      </c>
      <c r="I1575" t="s">
        <v>532</v>
      </c>
      <c r="J1575" t="s">
        <v>6297</v>
      </c>
    </row>
    <row r="1576" spans="1:10" x14ac:dyDescent="0.2">
      <c r="A1576" t="s">
        <v>6007</v>
      </c>
      <c r="B1576" t="s">
        <v>6008</v>
      </c>
      <c r="C1576" t="s">
        <v>2606</v>
      </c>
      <c r="D1576" t="s">
        <v>2606</v>
      </c>
      <c r="E1576" t="s">
        <v>3045</v>
      </c>
      <c r="F1576" t="s">
        <v>1767</v>
      </c>
      <c r="G1576" t="s">
        <v>6009</v>
      </c>
      <c r="H1576" t="s">
        <v>6010</v>
      </c>
      <c r="I1576" t="s">
        <v>532</v>
      </c>
      <c r="J1576" t="s">
        <v>6007</v>
      </c>
    </row>
    <row r="1577" spans="1:10" x14ac:dyDescent="0.2">
      <c r="A1577" t="s">
        <v>7524</v>
      </c>
      <c r="B1577" t="s">
        <v>7525</v>
      </c>
      <c r="C1577" t="s">
        <v>586</v>
      </c>
      <c r="D1577" t="s">
        <v>4570</v>
      </c>
      <c r="E1577" t="s">
        <v>3163</v>
      </c>
      <c r="F1577" t="s">
        <v>1767</v>
      </c>
      <c r="G1577" t="s">
        <v>7526</v>
      </c>
      <c r="H1577" t="s">
        <v>7527</v>
      </c>
      <c r="I1577" t="s">
        <v>532</v>
      </c>
      <c r="J1577" t="s">
        <v>7524</v>
      </c>
    </row>
    <row r="1578" spans="1:10" x14ac:dyDescent="0.2">
      <c r="A1578" t="s">
        <v>12153</v>
      </c>
      <c r="B1578" t="s">
        <v>12154</v>
      </c>
      <c r="C1578" t="s">
        <v>586</v>
      </c>
      <c r="D1578" t="s">
        <v>4570</v>
      </c>
      <c r="E1578" t="s">
        <v>1766</v>
      </c>
      <c r="F1578" t="s">
        <v>1767</v>
      </c>
      <c r="G1578" t="s">
        <v>12155</v>
      </c>
      <c r="H1578" t="s">
        <v>12156</v>
      </c>
      <c r="I1578" t="s">
        <v>532</v>
      </c>
      <c r="J1578" t="s">
        <v>12153</v>
      </c>
    </row>
    <row r="1579" spans="1:10" x14ac:dyDescent="0.2">
      <c r="A1579" t="s">
        <v>9183</v>
      </c>
      <c r="B1579" t="s">
        <v>4363</v>
      </c>
      <c r="C1579" t="s">
        <v>586</v>
      </c>
      <c r="D1579" t="s">
        <v>2606</v>
      </c>
      <c r="E1579" t="s">
        <v>1766</v>
      </c>
      <c r="F1579" t="s">
        <v>1767</v>
      </c>
      <c r="G1579" t="s">
        <v>9184</v>
      </c>
      <c r="H1579" t="s">
        <v>9185</v>
      </c>
      <c r="I1579" t="s">
        <v>532</v>
      </c>
      <c r="J1579" t="s">
        <v>9183</v>
      </c>
    </row>
    <row r="1580" spans="1:10" x14ac:dyDescent="0.2">
      <c r="A1580" t="s">
        <v>8225</v>
      </c>
      <c r="B1580" t="s">
        <v>8226</v>
      </c>
      <c r="C1580" t="s">
        <v>3691</v>
      </c>
      <c r="D1580" t="s">
        <v>8227</v>
      </c>
      <c r="E1580" t="s">
        <v>5058</v>
      </c>
      <c r="F1580" t="s">
        <v>5059</v>
      </c>
      <c r="G1580" t="s">
        <v>8228</v>
      </c>
      <c r="H1580" t="s">
        <v>8229</v>
      </c>
      <c r="I1580" t="s">
        <v>532</v>
      </c>
      <c r="J1580" t="s">
        <v>8225</v>
      </c>
    </row>
    <row r="1581" spans="1:10" x14ac:dyDescent="0.2">
      <c r="A1581" t="s">
        <v>5750</v>
      </c>
      <c r="B1581" t="s">
        <v>764</v>
      </c>
      <c r="C1581" t="s">
        <v>3691</v>
      </c>
      <c r="D1581" t="s">
        <v>2606</v>
      </c>
      <c r="E1581" t="s">
        <v>3286</v>
      </c>
      <c r="F1581" t="s">
        <v>3287</v>
      </c>
      <c r="G1581" t="s">
        <v>5751</v>
      </c>
      <c r="H1581" t="s">
        <v>5752</v>
      </c>
      <c r="I1581" t="s">
        <v>532</v>
      </c>
      <c r="J1581" t="s">
        <v>5750</v>
      </c>
    </row>
    <row r="1582" spans="1:10" x14ac:dyDescent="0.2">
      <c r="A1582" t="s">
        <v>5335</v>
      </c>
      <c r="B1582" t="s">
        <v>2812</v>
      </c>
      <c r="C1582" t="s">
        <v>586</v>
      </c>
      <c r="D1582" t="s">
        <v>2606</v>
      </c>
      <c r="E1582" t="s">
        <v>3293</v>
      </c>
      <c r="F1582" t="s">
        <v>3287</v>
      </c>
      <c r="G1582" t="s">
        <v>5336</v>
      </c>
      <c r="H1582" t="s">
        <v>5337</v>
      </c>
      <c r="I1582" t="s">
        <v>532</v>
      </c>
      <c r="J1582" t="s">
        <v>5335</v>
      </c>
    </row>
    <row r="1583" spans="1:10" x14ac:dyDescent="0.2">
      <c r="A1583" t="s">
        <v>11408</v>
      </c>
      <c r="B1583" t="s">
        <v>11409</v>
      </c>
      <c r="C1583" t="s">
        <v>11410</v>
      </c>
      <c r="D1583" t="s">
        <v>2606</v>
      </c>
      <c r="E1583" t="s">
        <v>2685</v>
      </c>
      <c r="F1583" t="s">
        <v>2686</v>
      </c>
      <c r="G1583" t="s">
        <v>4580</v>
      </c>
      <c r="H1583" t="s">
        <v>11411</v>
      </c>
      <c r="I1583" t="s">
        <v>532</v>
      </c>
      <c r="J1583" t="s">
        <v>11408</v>
      </c>
    </row>
    <row r="1584" spans="1:10" x14ac:dyDescent="0.2">
      <c r="A1584" t="s">
        <v>5902</v>
      </c>
      <c r="B1584" t="s">
        <v>5580</v>
      </c>
      <c r="C1584" t="s">
        <v>5903</v>
      </c>
      <c r="D1584" t="s">
        <v>2606</v>
      </c>
      <c r="E1584" t="s">
        <v>1776</v>
      </c>
      <c r="F1584" t="s">
        <v>1777</v>
      </c>
      <c r="G1584" t="s">
        <v>5904</v>
      </c>
      <c r="H1584" t="s">
        <v>5905</v>
      </c>
      <c r="I1584" t="s">
        <v>532</v>
      </c>
      <c r="J1584" t="s">
        <v>5902</v>
      </c>
    </row>
    <row r="1585" spans="1:10" x14ac:dyDescent="0.2">
      <c r="A1585" t="s">
        <v>7440</v>
      </c>
      <c r="B1585" t="s">
        <v>2353</v>
      </c>
      <c r="C1585" t="s">
        <v>7441</v>
      </c>
      <c r="D1585" t="s">
        <v>2606</v>
      </c>
      <c r="E1585" t="s">
        <v>6665</v>
      </c>
      <c r="F1585" t="s">
        <v>6666</v>
      </c>
      <c r="G1585" t="s">
        <v>7442</v>
      </c>
      <c r="H1585" t="s">
        <v>7443</v>
      </c>
      <c r="I1585" t="s">
        <v>532</v>
      </c>
      <c r="J1585" t="s">
        <v>7440</v>
      </c>
    </row>
    <row r="1586" spans="1:10" x14ac:dyDescent="0.2">
      <c r="A1586" t="s">
        <v>3205</v>
      </c>
      <c r="B1586" t="s">
        <v>2812</v>
      </c>
      <c r="C1586" t="s">
        <v>3206</v>
      </c>
      <c r="D1586" t="s">
        <v>2606</v>
      </c>
      <c r="E1586" t="s">
        <v>1784</v>
      </c>
      <c r="F1586" t="s">
        <v>1781</v>
      </c>
      <c r="G1586" t="s">
        <v>3207</v>
      </c>
      <c r="H1586" t="s">
        <v>3208</v>
      </c>
      <c r="I1586" t="s">
        <v>532</v>
      </c>
      <c r="J1586" t="s">
        <v>3205</v>
      </c>
    </row>
    <row r="1587" spans="1:10" x14ac:dyDescent="0.2">
      <c r="A1587" t="s">
        <v>10981</v>
      </c>
      <c r="B1587" t="s">
        <v>10982</v>
      </c>
      <c r="C1587" t="s">
        <v>3691</v>
      </c>
      <c r="D1587" t="s">
        <v>2606</v>
      </c>
      <c r="E1587" t="s">
        <v>876</v>
      </c>
      <c r="F1587" t="s">
        <v>877</v>
      </c>
      <c r="G1587" t="s">
        <v>10983</v>
      </c>
      <c r="H1587" t="s">
        <v>10984</v>
      </c>
      <c r="I1587" t="s">
        <v>532</v>
      </c>
      <c r="J1587" t="s">
        <v>10981</v>
      </c>
    </row>
    <row r="1588" spans="1:10" x14ac:dyDescent="0.2">
      <c r="A1588" t="s">
        <v>7743</v>
      </c>
      <c r="B1588" t="s">
        <v>3454</v>
      </c>
      <c r="C1588" t="s">
        <v>3691</v>
      </c>
      <c r="D1588" t="s">
        <v>2606</v>
      </c>
      <c r="E1588" t="s">
        <v>1796</v>
      </c>
      <c r="F1588" t="s">
        <v>1797</v>
      </c>
      <c r="G1588" t="s">
        <v>7744</v>
      </c>
      <c r="H1588" t="s">
        <v>7745</v>
      </c>
      <c r="I1588" t="s">
        <v>532</v>
      </c>
      <c r="J1588" t="s">
        <v>7743</v>
      </c>
    </row>
    <row r="1589" spans="1:10" x14ac:dyDescent="0.2">
      <c r="A1589" t="s">
        <v>4089</v>
      </c>
      <c r="B1589" t="s">
        <v>3206</v>
      </c>
      <c r="C1589" t="s">
        <v>1539</v>
      </c>
      <c r="D1589" t="s">
        <v>2606</v>
      </c>
      <c r="E1589" t="s">
        <v>1538</v>
      </c>
      <c r="F1589" t="s">
        <v>1539</v>
      </c>
      <c r="G1589" t="s">
        <v>4090</v>
      </c>
      <c r="H1589" t="s">
        <v>4091</v>
      </c>
      <c r="I1589" t="s">
        <v>532</v>
      </c>
      <c r="J1589" t="s">
        <v>4089</v>
      </c>
    </row>
    <row r="1590" spans="1:10" x14ac:dyDescent="0.2">
      <c r="A1590" t="s">
        <v>6831</v>
      </c>
      <c r="B1590" t="s">
        <v>6832</v>
      </c>
      <c r="C1590" t="s">
        <v>3691</v>
      </c>
      <c r="D1590" t="s">
        <v>3619</v>
      </c>
      <c r="E1590" t="s">
        <v>3356</v>
      </c>
      <c r="F1590" t="s">
        <v>3357</v>
      </c>
      <c r="G1590" t="s">
        <v>6107</v>
      </c>
      <c r="H1590" t="s">
        <v>6833</v>
      </c>
      <c r="I1590" t="s">
        <v>532</v>
      </c>
      <c r="J1590" t="s">
        <v>6831</v>
      </c>
    </row>
    <row r="1591" spans="1:10" x14ac:dyDescent="0.2">
      <c r="A1591" t="s">
        <v>3979</v>
      </c>
      <c r="B1591" t="s">
        <v>3980</v>
      </c>
      <c r="C1591" t="s">
        <v>3981</v>
      </c>
      <c r="D1591" t="s">
        <v>737</v>
      </c>
      <c r="E1591" t="s">
        <v>3982</v>
      </c>
      <c r="F1591" t="s">
        <v>3983</v>
      </c>
      <c r="G1591" t="s">
        <v>3984</v>
      </c>
      <c r="H1591" t="s">
        <v>3985</v>
      </c>
      <c r="I1591" t="s">
        <v>532</v>
      </c>
      <c r="J1591" t="s">
        <v>3979</v>
      </c>
    </row>
    <row r="1592" spans="1:10" x14ac:dyDescent="0.2">
      <c r="A1592" t="s">
        <v>10531</v>
      </c>
      <c r="B1592" t="s">
        <v>586</v>
      </c>
      <c r="C1592" t="s">
        <v>10532</v>
      </c>
      <c r="D1592" t="s">
        <v>2606</v>
      </c>
      <c r="E1592" t="s">
        <v>3192</v>
      </c>
      <c r="F1592" t="s">
        <v>3193</v>
      </c>
      <c r="G1592" t="s">
        <v>10533</v>
      </c>
      <c r="H1592" t="s">
        <v>10534</v>
      </c>
      <c r="I1592" t="s">
        <v>532</v>
      </c>
      <c r="J1592" t="s">
        <v>10531</v>
      </c>
    </row>
    <row r="1593" spans="1:10" x14ac:dyDescent="0.2">
      <c r="A1593" t="s">
        <v>10554</v>
      </c>
      <c r="B1593" t="s">
        <v>10555</v>
      </c>
      <c r="C1593" t="s">
        <v>10556</v>
      </c>
      <c r="D1593" t="s">
        <v>10557</v>
      </c>
      <c r="E1593" t="s">
        <v>1964</v>
      </c>
      <c r="F1593" t="s">
        <v>1965</v>
      </c>
      <c r="G1593" t="s">
        <v>4648</v>
      </c>
      <c r="H1593" t="s">
        <v>10558</v>
      </c>
      <c r="I1593" t="s">
        <v>532</v>
      </c>
      <c r="J1593" t="s">
        <v>10554</v>
      </c>
    </row>
    <row r="1594" spans="1:10" x14ac:dyDescent="0.2">
      <c r="A1594" t="s">
        <v>3134</v>
      </c>
      <c r="B1594" t="s">
        <v>3135</v>
      </c>
      <c r="C1594" t="s">
        <v>2606</v>
      </c>
      <c r="D1594" t="s">
        <v>2606</v>
      </c>
      <c r="E1594" t="s">
        <v>1964</v>
      </c>
      <c r="F1594" t="s">
        <v>1965</v>
      </c>
      <c r="G1594" t="s">
        <v>3136</v>
      </c>
      <c r="H1594" t="s">
        <v>3137</v>
      </c>
      <c r="I1594" t="s">
        <v>532</v>
      </c>
      <c r="J1594" t="s">
        <v>3134</v>
      </c>
    </row>
    <row r="1595" spans="1:10" x14ac:dyDescent="0.2">
      <c r="A1595" t="s">
        <v>3007</v>
      </c>
      <c r="B1595" t="s">
        <v>586</v>
      </c>
      <c r="C1595" t="s">
        <v>2606</v>
      </c>
      <c r="D1595" t="s">
        <v>2606</v>
      </c>
      <c r="E1595" t="s">
        <v>2849</v>
      </c>
      <c r="F1595" t="s">
        <v>2850</v>
      </c>
      <c r="G1595" t="s">
        <v>3008</v>
      </c>
      <c r="H1595" t="s">
        <v>3009</v>
      </c>
      <c r="I1595" t="s">
        <v>532</v>
      </c>
      <c r="J1595" t="s">
        <v>3007</v>
      </c>
    </row>
    <row r="1596" spans="1:10" x14ac:dyDescent="0.2">
      <c r="A1596" t="s">
        <v>10327</v>
      </c>
      <c r="B1596" t="s">
        <v>10328</v>
      </c>
      <c r="C1596" t="s">
        <v>10329</v>
      </c>
      <c r="D1596" t="s">
        <v>2606</v>
      </c>
      <c r="E1596" t="s">
        <v>1981</v>
      </c>
      <c r="F1596" t="s">
        <v>1982</v>
      </c>
      <c r="G1596" t="s">
        <v>9131</v>
      </c>
      <c r="H1596" t="s">
        <v>9132</v>
      </c>
      <c r="I1596" t="s">
        <v>532</v>
      </c>
      <c r="J1596" t="s">
        <v>10327</v>
      </c>
    </row>
    <row r="1597" spans="1:10" x14ac:dyDescent="0.2">
      <c r="A1597" t="s">
        <v>8533</v>
      </c>
      <c r="B1597" t="s">
        <v>8534</v>
      </c>
      <c r="C1597" t="s">
        <v>8535</v>
      </c>
      <c r="D1597" t="s">
        <v>2606</v>
      </c>
      <c r="E1597" t="s">
        <v>1800</v>
      </c>
      <c r="F1597" t="s">
        <v>1801</v>
      </c>
      <c r="G1597" t="s">
        <v>8343</v>
      </c>
      <c r="H1597" t="s">
        <v>8536</v>
      </c>
      <c r="I1597" t="s">
        <v>532</v>
      </c>
      <c r="J1597" t="s">
        <v>8533</v>
      </c>
    </row>
    <row r="1598" spans="1:10" x14ac:dyDescent="0.2">
      <c r="A1598" t="s">
        <v>9140</v>
      </c>
      <c r="B1598" t="s">
        <v>9141</v>
      </c>
      <c r="C1598" t="s">
        <v>2606</v>
      </c>
      <c r="D1598" t="s">
        <v>2606</v>
      </c>
      <c r="E1598" t="s">
        <v>1800</v>
      </c>
      <c r="F1598" t="s">
        <v>1801</v>
      </c>
      <c r="G1598" t="s">
        <v>9142</v>
      </c>
      <c r="H1598" t="s">
        <v>9143</v>
      </c>
      <c r="I1598" t="s">
        <v>532</v>
      </c>
      <c r="J1598" t="s">
        <v>9140</v>
      </c>
    </row>
    <row r="1599" spans="1:10" x14ac:dyDescent="0.2">
      <c r="A1599" t="s">
        <v>8304</v>
      </c>
      <c r="B1599" t="s">
        <v>8305</v>
      </c>
      <c r="C1599" t="s">
        <v>3206</v>
      </c>
      <c r="D1599" t="s">
        <v>737</v>
      </c>
      <c r="E1599" t="s">
        <v>3164</v>
      </c>
      <c r="F1599" t="s">
        <v>1805</v>
      </c>
      <c r="G1599" t="s">
        <v>8306</v>
      </c>
      <c r="H1599" t="s">
        <v>8307</v>
      </c>
      <c r="I1599" t="s">
        <v>532</v>
      </c>
      <c r="J1599" t="s">
        <v>8304</v>
      </c>
    </row>
    <row r="1600" spans="1:10" x14ac:dyDescent="0.2">
      <c r="A1600" t="s">
        <v>7897</v>
      </c>
      <c r="B1600" t="s">
        <v>7898</v>
      </c>
      <c r="C1600" t="s">
        <v>3619</v>
      </c>
      <c r="D1600" t="s">
        <v>2606</v>
      </c>
      <c r="E1600" t="s">
        <v>4650</v>
      </c>
      <c r="F1600" t="s">
        <v>4651</v>
      </c>
      <c r="G1600" t="s">
        <v>7899</v>
      </c>
      <c r="H1600" t="s">
        <v>7900</v>
      </c>
      <c r="I1600" t="s">
        <v>532</v>
      </c>
      <c r="J1600" t="s">
        <v>7897</v>
      </c>
    </row>
    <row r="1601" spans="1:10" x14ac:dyDescent="0.2">
      <c r="A1601" t="s">
        <v>8113</v>
      </c>
      <c r="B1601" t="s">
        <v>9232</v>
      </c>
      <c r="C1601" t="s">
        <v>586</v>
      </c>
      <c r="D1601" t="s">
        <v>2606</v>
      </c>
      <c r="E1601" t="s">
        <v>1808</v>
      </c>
      <c r="F1601" t="s">
        <v>1809</v>
      </c>
      <c r="G1601" t="s">
        <v>7958</v>
      </c>
      <c r="H1601" t="s">
        <v>9233</v>
      </c>
      <c r="I1601" t="s">
        <v>532</v>
      </c>
      <c r="J1601" t="s">
        <v>8113</v>
      </c>
    </row>
    <row r="1602" spans="1:10" x14ac:dyDescent="0.2">
      <c r="A1602" t="s">
        <v>11367</v>
      </c>
      <c r="B1602" t="s">
        <v>11368</v>
      </c>
      <c r="C1602" t="s">
        <v>3436</v>
      </c>
      <c r="D1602" t="s">
        <v>2606</v>
      </c>
      <c r="E1602" t="s">
        <v>8685</v>
      </c>
      <c r="F1602" t="s">
        <v>1809</v>
      </c>
      <c r="G1602" t="s">
        <v>11369</v>
      </c>
      <c r="H1602" t="s">
        <v>10330</v>
      </c>
      <c r="I1602" t="s">
        <v>532</v>
      </c>
      <c r="J1602" t="s">
        <v>11367</v>
      </c>
    </row>
    <row r="1603" spans="1:10" x14ac:dyDescent="0.2">
      <c r="A1603" t="s">
        <v>8123</v>
      </c>
      <c r="B1603" t="s">
        <v>764</v>
      </c>
      <c r="C1603" t="s">
        <v>586</v>
      </c>
      <c r="D1603" t="s">
        <v>737</v>
      </c>
      <c r="E1603" t="s">
        <v>8122</v>
      </c>
      <c r="F1603" t="s">
        <v>1809</v>
      </c>
      <c r="G1603" t="s">
        <v>8124</v>
      </c>
      <c r="H1603" t="s">
        <v>8125</v>
      </c>
      <c r="I1603" t="s">
        <v>532</v>
      </c>
      <c r="J1603" t="s">
        <v>8123</v>
      </c>
    </row>
    <row r="1604" spans="1:10" x14ac:dyDescent="0.2">
      <c r="A1604" t="s">
        <v>10344</v>
      </c>
      <c r="B1604" t="s">
        <v>10345</v>
      </c>
      <c r="C1604" t="s">
        <v>10346</v>
      </c>
      <c r="D1604" t="s">
        <v>10347</v>
      </c>
      <c r="E1604" t="s">
        <v>4404</v>
      </c>
      <c r="F1604" t="s">
        <v>4405</v>
      </c>
      <c r="G1604" t="s">
        <v>10348</v>
      </c>
      <c r="H1604" t="s">
        <v>10349</v>
      </c>
      <c r="I1604" t="s">
        <v>532</v>
      </c>
      <c r="J1604" t="s">
        <v>10344</v>
      </c>
    </row>
    <row r="1605" spans="1:10" x14ac:dyDescent="0.2">
      <c r="A1605" t="s">
        <v>9202</v>
      </c>
      <c r="B1605" t="s">
        <v>2784</v>
      </c>
      <c r="C1605" t="s">
        <v>3206</v>
      </c>
      <c r="D1605" t="s">
        <v>9203</v>
      </c>
      <c r="E1605" t="s">
        <v>3861</v>
      </c>
      <c r="F1605" t="s">
        <v>3862</v>
      </c>
      <c r="G1605" t="s">
        <v>9204</v>
      </c>
      <c r="H1605" t="s">
        <v>9205</v>
      </c>
      <c r="I1605" t="s">
        <v>532</v>
      </c>
      <c r="J1605" t="s">
        <v>9202</v>
      </c>
    </row>
    <row r="1606" spans="1:10" x14ac:dyDescent="0.2">
      <c r="A1606" t="s">
        <v>3934</v>
      </c>
      <c r="B1606" t="s">
        <v>3935</v>
      </c>
      <c r="C1606" t="s">
        <v>5054</v>
      </c>
      <c r="D1606" t="s">
        <v>5055</v>
      </c>
      <c r="E1606" t="s">
        <v>1812</v>
      </c>
      <c r="F1606" t="s">
        <v>1813</v>
      </c>
      <c r="G1606" t="s">
        <v>5056</v>
      </c>
      <c r="H1606" t="s">
        <v>5057</v>
      </c>
      <c r="I1606" t="s">
        <v>532</v>
      </c>
      <c r="J1606" t="s">
        <v>3934</v>
      </c>
    </row>
    <row r="1607" spans="1:10" x14ac:dyDescent="0.2">
      <c r="A1607" t="s">
        <v>10727</v>
      </c>
      <c r="B1607" t="s">
        <v>10728</v>
      </c>
      <c r="C1607" t="s">
        <v>3932</v>
      </c>
      <c r="D1607" t="s">
        <v>2606</v>
      </c>
      <c r="E1607" t="s">
        <v>1816</v>
      </c>
      <c r="F1607" t="s">
        <v>1817</v>
      </c>
      <c r="G1607" t="s">
        <v>10729</v>
      </c>
      <c r="H1607" t="s">
        <v>10730</v>
      </c>
      <c r="I1607" t="s">
        <v>532</v>
      </c>
      <c r="J1607" t="s">
        <v>10727</v>
      </c>
    </row>
    <row r="1608" spans="1:10" x14ac:dyDescent="0.2">
      <c r="A1608" t="s">
        <v>1824</v>
      </c>
      <c r="B1608" t="s">
        <v>586</v>
      </c>
      <c r="C1608" t="s">
        <v>4429</v>
      </c>
      <c r="D1608" t="s">
        <v>2606</v>
      </c>
      <c r="E1608" t="s">
        <v>1822</v>
      </c>
      <c r="F1608" t="s">
        <v>1823</v>
      </c>
      <c r="G1608" t="s">
        <v>4430</v>
      </c>
      <c r="H1608" t="s">
        <v>1825</v>
      </c>
      <c r="I1608" t="s">
        <v>532</v>
      </c>
      <c r="J1608" t="s">
        <v>1824</v>
      </c>
    </row>
    <row r="1609" spans="1:10" x14ac:dyDescent="0.2">
      <c r="A1609" t="s">
        <v>9278</v>
      </c>
      <c r="B1609" t="s">
        <v>4856</v>
      </c>
      <c r="C1609" t="s">
        <v>9279</v>
      </c>
      <c r="D1609" t="s">
        <v>9280</v>
      </c>
      <c r="E1609" t="s">
        <v>5782</v>
      </c>
      <c r="F1609" t="s">
        <v>5783</v>
      </c>
      <c r="G1609" t="s">
        <v>9281</v>
      </c>
      <c r="H1609" t="s">
        <v>9282</v>
      </c>
      <c r="I1609" t="s">
        <v>532</v>
      </c>
      <c r="J1609" t="s">
        <v>9278</v>
      </c>
    </row>
    <row r="1610" spans="1:10" x14ac:dyDescent="0.2">
      <c r="A1610" t="s">
        <v>1833</v>
      </c>
      <c r="B1610" t="s">
        <v>1834</v>
      </c>
      <c r="C1610" t="s">
        <v>2606</v>
      </c>
      <c r="D1610" t="s">
        <v>2606</v>
      </c>
      <c r="E1610" t="s">
        <v>1836</v>
      </c>
      <c r="F1610" t="s">
        <v>1837</v>
      </c>
      <c r="G1610" t="s">
        <v>6124</v>
      </c>
      <c r="H1610" t="s">
        <v>1835</v>
      </c>
      <c r="I1610" t="s">
        <v>532</v>
      </c>
      <c r="J1610" t="s">
        <v>1833</v>
      </c>
    </row>
    <row r="1611" spans="1:10" x14ac:dyDescent="0.2">
      <c r="A1611" t="s">
        <v>6423</v>
      </c>
      <c r="B1611" t="s">
        <v>6424</v>
      </c>
      <c r="C1611" t="s">
        <v>6425</v>
      </c>
      <c r="D1611" t="s">
        <v>2606</v>
      </c>
      <c r="E1611" t="s">
        <v>2621</v>
      </c>
      <c r="F1611" t="s">
        <v>2622</v>
      </c>
      <c r="G1611" t="s">
        <v>3237</v>
      </c>
      <c r="H1611" t="s">
        <v>6426</v>
      </c>
      <c r="I1611" t="s">
        <v>532</v>
      </c>
      <c r="J1611" t="s">
        <v>6423</v>
      </c>
    </row>
    <row r="1612" spans="1:10" x14ac:dyDescent="0.2">
      <c r="A1612" t="s">
        <v>5148</v>
      </c>
      <c r="B1612" t="s">
        <v>5149</v>
      </c>
      <c r="C1612" t="s">
        <v>919</v>
      </c>
      <c r="D1612" t="s">
        <v>2606</v>
      </c>
      <c r="E1612" t="s">
        <v>3319</v>
      </c>
      <c r="F1612" t="s">
        <v>3320</v>
      </c>
      <c r="G1612" t="s">
        <v>5150</v>
      </c>
      <c r="H1612" t="s">
        <v>5151</v>
      </c>
      <c r="I1612" t="s">
        <v>532</v>
      </c>
      <c r="J1612" t="s">
        <v>5148</v>
      </c>
    </row>
    <row r="1613" spans="1:10" x14ac:dyDescent="0.2">
      <c r="A1613" t="s">
        <v>4618</v>
      </c>
      <c r="B1613" t="s">
        <v>586</v>
      </c>
      <c r="C1613" t="s">
        <v>4619</v>
      </c>
      <c r="D1613" t="s">
        <v>2606</v>
      </c>
      <c r="E1613" t="s">
        <v>1841</v>
      </c>
      <c r="F1613" t="s">
        <v>1842</v>
      </c>
      <c r="G1613" t="s">
        <v>4620</v>
      </c>
      <c r="H1613" t="s">
        <v>4621</v>
      </c>
      <c r="I1613" t="s">
        <v>532</v>
      </c>
      <c r="J1613" t="s">
        <v>4618</v>
      </c>
    </row>
    <row r="1614" spans="1:10" x14ac:dyDescent="0.2">
      <c r="A1614" t="s">
        <v>3223</v>
      </c>
      <c r="B1614" t="s">
        <v>3224</v>
      </c>
      <c r="C1614" t="s">
        <v>586</v>
      </c>
      <c r="D1614" t="s">
        <v>2606</v>
      </c>
      <c r="E1614" t="s">
        <v>1841</v>
      </c>
      <c r="F1614" t="s">
        <v>1842</v>
      </c>
      <c r="G1614" t="s">
        <v>3225</v>
      </c>
      <c r="H1614" t="s">
        <v>3226</v>
      </c>
      <c r="I1614" t="s">
        <v>532</v>
      </c>
      <c r="J1614" t="s">
        <v>3223</v>
      </c>
    </row>
    <row r="1615" spans="1:10" x14ac:dyDescent="0.2">
      <c r="A1615" t="s">
        <v>3210</v>
      </c>
      <c r="B1615" t="s">
        <v>3211</v>
      </c>
      <c r="C1615" t="s">
        <v>586</v>
      </c>
      <c r="D1615" t="s">
        <v>3212</v>
      </c>
      <c r="E1615" t="s">
        <v>1847</v>
      </c>
      <c r="F1615" t="s">
        <v>1848</v>
      </c>
      <c r="G1615" t="s">
        <v>3213</v>
      </c>
      <c r="H1615" t="s">
        <v>3214</v>
      </c>
      <c r="I1615" t="s">
        <v>532</v>
      </c>
      <c r="J1615" t="s">
        <v>3210</v>
      </c>
    </row>
    <row r="1616" spans="1:10" x14ac:dyDescent="0.2">
      <c r="A1616" t="s">
        <v>4227</v>
      </c>
      <c r="B1616" t="s">
        <v>3465</v>
      </c>
      <c r="C1616" t="s">
        <v>4228</v>
      </c>
      <c r="D1616" t="s">
        <v>2606</v>
      </c>
      <c r="E1616" t="s">
        <v>4229</v>
      </c>
      <c r="F1616" t="s">
        <v>4230</v>
      </c>
      <c r="G1616" t="s">
        <v>4231</v>
      </c>
      <c r="H1616" t="s">
        <v>4232</v>
      </c>
      <c r="I1616" t="s">
        <v>532</v>
      </c>
      <c r="J1616" t="s">
        <v>4227</v>
      </c>
    </row>
    <row r="1617" spans="1:10" x14ac:dyDescent="0.2">
      <c r="A1617" t="s">
        <v>3853</v>
      </c>
      <c r="B1617" t="s">
        <v>3854</v>
      </c>
      <c r="C1617" t="s">
        <v>3691</v>
      </c>
      <c r="D1617" t="s">
        <v>2606</v>
      </c>
      <c r="E1617" t="s">
        <v>1862</v>
      </c>
      <c r="F1617" t="s">
        <v>1859</v>
      </c>
      <c r="G1617" t="s">
        <v>3855</v>
      </c>
      <c r="H1617" t="s">
        <v>3856</v>
      </c>
      <c r="I1617" t="s">
        <v>532</v>
      </c>
      <c r="J1617" t="s">
        <v>3853</v>
      </c>
    </row>
    <row r="1618" spans="1:10" x14ac:dyDescent="0.2">
      <c r="A1618" t="s">
        <v>6337</v>
      </c>
      <c r="B1618" t="s">
        <v>2868</v>
      </c>
      <c r="C1618" t="s">
        <v>6338</v>
      </c>
      <c r="D1618" t="s">
        <v>737</v>
      </c>
      <c r="E1618" t="s">
        <v>1858</v>
      </c>
      <c r="F1618" t="s">
        <v>1859</v>
      </c>
      <c r="G1618" t="s">
        <v>6339</v>
      </c>
      <c r="H1618" t="s">
        <v>6340</v>
      </c>
      <c r="I1618" t="s">
        <v>532</v>
      </c>
      <c r="J1618" t="s">
        <v>6337</v>
      </c>
    </row>
    <row r="1619" spans="1:10" x14ac:dyDescent="0.2">
      <c r="A1619" t="s">
        <v>10021</v>
      </c>
      <c r="B1619" t="s">
        <v>3206</v>
      </c>
      <c r="C1619" t="s">
        <v>737</v>
      </c>
      <c r="D1619" t="s">
        <v>2606</v>
      </c>
      <c r="E1619" t="s">
        <v>5325</v>
      </c>
      <c r="F1619" t="s">
        <v>3685</v>
      </c>
      <c r="G1619" t="s">
        <v>10022</v>
      </c>
      <c r="H1619" t="s">
        <v>10023</v>
      </c>
      <c r="I1619" t="s">
        <v>532</v>
      </c>
      <c r="J1619" t="s">
        <v>10021</v>
      </c>
    </row>
    <row r="1620" spans="1:10" x14ac:dyDescent="0.2">
      <c r="A1620" t="s">
        <v>5592</v>
      </c>
      <c r="B1620" t="s">
        <v>5593</v>
      </c>
      <c r="C1620" t="s">
        <v>2606</v>
      </c>
      <c r="D1620" t="s">
        <v>2606</v>
      </c>
      <c r="E1620" t="s">
        <v>1502</v>
      </c>
      <c r="F1620" t="s">
        <v>1503</v>
      </c>
      <c r="G1620" t="s">
        <v>5594</v>
      </c>
      <c r="H1620" t="s">
        <v>5595</v>
      </c>
      <c r="I1620" t="s">
        <v>532</v>
      </c>
      <c r="J1620" t="s">
        <v>5592</v>
      </c>
    </row>
    <row r="1621" spans="1:10" x14ac:dyDescent="0.2">
      <c r="A1621" t="s">
        <v>10918</v>
      </c>
      <c r="B1621" t="s">
        <v>6163</v>
      </c>
      <c r="C1621" t="s">
        <v>10919</v>
      </c>
      <c r="D1621" t="s">
        <v>2606</v>
      </c>
      <c r="E1621" t="s">
        <v>1865</v>
      </c>
      <c r="F1621" t="s">
        <v>1866</v>
      </c>
      <c r="G1621" t="s">
        <v>10737</v>
      </c>
      <c r="H1621" t="s">
        <v>10920</v>
      </c>
      <c r="I1621" t="s">
        <v>532</v>
      </c>
      <c r="J1621" t="s">
        <v>10918</v>
      </c>
    </row>
    <row r="1622" spans="1:10" x14ac:dyDescent="0.2">
      <c r="A1622" t="s">
        <v>3681</v>
      </c>
      <c r="B1622" t="s">
        <v>3682</v>
      </c>
      <c r="C1622" t="s">
        <v>586</v>
      </c>
      <c r="D1622" t="s">
        <v>2606</v>
      </c>
      <c r="E1622" t="s">
        <v>1865</v>
      </c>
      <c r="F1622" t="s">
        <v>1866</v>
      </c>
      <c r="G1622" t="s">
        <v>3683</v>
      </c>
      <c r="H1622" t="s">
        <v>3684</v>
      </c>
      <c r="I1622" t="s">
        <v>532</v>
      </c>
      <c r="J1622" t="s">
        <v>3681</v>
      </c>
    </row>
    <row r="1623" spans="1:10" x14ac:dyDescent="0.2">
      <c r="A1623" t="s">
        <v>5613</v>
      </c>
      <c r="B1623" t="s">
        <v>5614</v>
      </c>
      <c r="C1623" t="s">
        <v>5615</v>
      </c>
      <c r="D1623" t="s">
        <v>3362</v>
      </c>
      <c r="E1623" t="s">
        <v>2038</v>
      </c>
      <c r="F1623" t="s">
        <v>1872</v>
      </c>
      <c r="G1623" t="s">
        <v>5616</v>
      </c>
      <c r="H1623" t="s">
        <v>5617</v>
      </c>
      <c r="I1623" t="s">
        <v>532</v>
      </c>
      <c r="J1623" t="s">
        <v>5613</v>
      </c>
    </row>
    <row r="1624" spans="1:10" x14ac:dyDescent="0.2">
      <c r="A1624" t="s">
        <v>5836</v>
      </c>
      <c r="B1624" t="s">
        <v>586</v>
      </c>
      <c r="C1624" t="s">
        <v>2606</v>
      </c>
      <c r="D1624" t="s">
        <v>2606</v>
      </c>
      <c r="E1624" t="s">
        <v>4937</v>
      </c>
      <c r="F1624" t="s">
        <v>1872</v>
      </c>
      <c r="G1624" t="s">
        <v>5837</v>
      </c>
      <c r="H1624" t="s">
        <v>5838</v>
      </c>
      <c r="I1624" t="s">
        <v>532</v>
      </c>
      <c r="J1624" t="s">
        <v>5836</v>
      </c>
    </row>
    <row r="1625" spans="1:10" x14ac:dyDescent="0.2">
      <c r="A1625" t="s">
        <v>3923</v>
      </c>
      <c r="B1625" t="s">
        <v>4312</v>
      </c>
      <c r="C1625" t="s">
        <v>586</v>
      </c>
      <c r="D1625" t="s">
        <v>2606</v>
      </c>
      <c r="E1625" t="s">
        <v>2338</v>
      </c>
      <c r="F1625" t="s">
        <v>1872</v>
      </c>
      <c r="G1625" t="s">
        <v>3924</v>
      </c>
      <c r="H1625" t="s">
        <v>3925</v>
      </c>
      <c r="I1625" t="s">
        <v>532</v>
      </c>
      <c r="J1625" t="s">
        <v>3923</v>
      </c>
    </row>
    <row r="1626" spans="1:10" x14ac:dyDescent="0.2">
      <c r="A1626" t="s">
        <v>12715</v>
      </c>
      <c r="B1626" t="s">
        <v>12716</v>
      </c>
      <c r="C1626" t="s">
        <v>586</v>
      </c>
      <c r="D1626" t="s">
        <v>3963</v>
      </c>
      <c r="E1626" t="s">
        <v>2018</v>
      </c>
      <c r="F1626" t="s">
        <v>1872</v>
      </c>
      <c r="G1626" t="s">
        <v>12717</v>
      </c>
      <c r="H1626" t="s">
        <v>12718</v>
      </c>
      <c r="I1626" t="s">
        <v>532</v>
      </c>
      <c r="J1626" t="s">
        <v>12715</v>
      </c>
    </row>
    <row r="1627" spans="1:10" x14ac:dyDescent="0.2">
      <c r="A1627" t="s">
        <v>9994</v>
      </c>
      <c r="B1627" t="s">
        <v>9995</v>
      </c>
      <c r="C1627" t="s">
        <v>9996</v>
      </c>
      <c r="D1627" t="s">
        <v>737</v>
      </c>
      <c r="E1627" t="s">
        <v>3484</v>
      </c>
      <c r="F1627" t="s">
        <v>1872</v>
      </c>
      <c r="G1627" t="s">
        <v>9997</v>
      </c>
      <c r="H1627" t="s">
        <v>9998</v>
      </c>
      <c r="I1627" t="s">
        <v>532</v>
      </c>
      <c r="J1627" t="s">
        <v>9994</v>
      </c>
    </row>
    <row r="1628" spans="1:10" x14ac:dyDescent="0.2">
      <c r="A1628" t="s">
        <v>4585</v>
      </c>
      <c r="B1628" t="s">
        <v>4519</v>
      </c>
      <c r="C1628" t="s">
        <v>586</v>
      </c>
      <c r="D1628" t="s">
        <v>2606</v>
      </c>
      <c r="E1628" t="s">
        <v>2049</v>
      </c>
      <c r="F1628" t="s">
        <v>1872</v>
      </c>
      <c r="G1628" t="s">
        <v>4586</v>
      </c>
      <c r="H1628" t="s">
        <v>4587</v>
      </c>
      <c r="I1628" t="s">
        <v>532</v>
      </c>
      <c r="J1628" t="s">
        <v>4585</v>
      </c>
    </row>
    <row r="1629" spans="1:10" x14ac:dyDescent="0.2">
      <c r="A1629" t="s">
        <v>970</v>
      </c>
      <c r="B1629" t="s">
        <v>971</v>
      </c>
      <c r="C1629" t="s">
        <v>586</v>
      </c>
      <c r="D1629" t="s">
        <v>2606</v>
      </c>
      <c r="E1629" t="s">
        <v>969</v>
      </c>
      <c r="F1629" t="s">
        <v>1872</v>
      </c>
      <c r="G1629" t="s">
        <v>972</v>
      </c>
      <c r="H1629" t="s">
        <v>973</v>
      </c>
      <c r="I1629" t="s">
        <v>532</v>
      </c>
      <c r="J1629" t="s">
        <v>970</v>
      </c>
    </row>
    <row r="1630" spans="1:10" x14ac:dyDescent="0.2">
      <c r="A1630" t="s">
        <v>4662</v>
      </c>
      <c r="B1630" t="s">
        <v>777</v>
      </c>
      <c r="C1630" t="s">
        <v>586</v>
      </c>
      <c r="D1630" t="s">
        <v>2606</v>
      </c>
      <c r="E1630" t="s">
        <v>3827</v>
      </c>
      <c r="F1630" t="s">
        <v>1872</v>
      </c>
      <c r="G1630" t="s">
        <v>4663</v>
      </c>
      <c r="H1630" t="s">
        <v>4664</v>
      </c>
      <c r="I1630" t="s">
        <v>532</v>
      </c>
      <c r="J1630" t="s">
        <v>4662</v>
      </c>
    </row>
    <row r="1631" spans="1:10" x14ac:dyDescent="0.2">
      <c r="A1631" t="s">
        <v>10432</v>
      </c>
      <c r="B1631" t="s">
        <v>5918</v>
      </c>
      <c r="C1631" t="s">
        <v>2606</v>
      </c>
      <c r="D1631" t="s">
        <v>2606</v>
      </c>
      <c r="E1631" t="s">
        <v>709</v>
      </c>
      <c r="F1631" t="s">
        <v>1872</v>
      </c>
      <c r="G1631" t="s">
        <v>10433</v>
      </c>
      <c r="H1631" t="s">
        <v>10434</v>
      </c>
      <c r="I1631" t="s">
        <v>532</v>
      </c>
      <c r="J1631" t="s">
        <v>10432</v>
      </c>
    </row>
    <row r="1632" spans="1:10" x14ac:dyDescent="0.2">
      <c r="A1632" t="s">
        <v>10339</v>
      </c>
      <c r="B1632" t="s">
        <v>5918</v>
      </c>
      <c r="C1632" t="s">
        <v>2606</v>
      </c>
      <c r="D1632" t="s">
        <v>2606</v>
      </c>
      <c r="E1632" t="s">
        <v>1608</v>
      </c>
      <c r="F1632" t="s">
        <v>1872</v>
      </c>
      <c r="G1632" t="s">
        <v>10340</v>
      </c>
      <c r="H1632" t="s">
        <v>10434</v>
      </c>
      <c r="I1632" t="s">
        <v>532</v>
      </c>
      <c r="J1632" t="s">
        <v>10339</v>
      </c>
    </row>
    <row r="1633" spans="1:10" x14ac:dyDescent="0.2">
      <c r="A1633" t="s">
        <v>8906</v>
      </c>
      <c r="B1633" t="s">
        <v>586</v>
      </c>
      <c r="C1633" t="s">
        <v>2606</v>
      </c>
      <c r="D1633" t="s">
        <v>2606</v>
      </c>
      <c r="E1633" t="s">
        <v>2046</v>
      </c>
      <c r="F1633" t="s">
        <v>1872</v>
      </c>
      <c r="G1633" t="s">
        <v>8907</v>
      </c>
      <c r="H1633" t="s">
        <v>8908</v>
      </c>
      <c r="I1633" t="s">
        <v>532</v>
      </c>
      <c r="J1633" t="s">
        <v>8906</v>
      </c>
    </row>
    <row r="1634" spans="1:10" x14ac:dyDescent="0.2">
      <c r="A1634" t="s">
        <v>4301</v>
      </c>
      <c r="B1634" t="s">
        <v>586</v>
      </c>
      <c r="C1634" t="s">
        <v>2606</v>
      </c>
      <c r="D1634" t="s">
        <v>2606</v>
      </c>
      <c r="E1634" t="s">
        <v>863</v>
      </c>
      <c r="F1634" t="s">
        <v>1872</v>
      </c>
      <c r="G1634" t="s">
        <v>4302</v>
      </c>
      <c r="H1634" t="s">
        <v>4303</v>
      </c>
      <c r="I1634" t="s">
        <v>532</v>
      </c>
      <c r="J1634" t="s">
        <v>4301</v>
      </c>
    </row>
    <row r="1635" spans="1:10" x14ac:dyDescent="0.2">
      <c r="A1635" t="s">
        <v>3669</v>
      </c>
      <c r="B1635" t="s">
        <v>586</v>
      </c>
      <c r="C1635" t="s">
        <v>2606</v>
      </c>
      <c r="D1635" t="s">
        <v>2606</v>
      </c>
      <c r="E1635" t="s">
        <v>1891</v>
      </c>
      <c r="F1635" t="s">
        <v>1872</v>
      </c>
      <c r="G1635" t="s">
        <v>3670</v>
      </c>
      <c r="H1635" t="s">
        <v>3671</v>
      </c>
      <c r="I1635" t="s">
        <v>532</v>
      </c>
      <c r="J1635" t="s">
        <v>3669</v>
      </c>
    </row>
    <row r="1636" spans="1:10" x14ac:dyDescent="0.2">
      <c r="A1636" t="s">
        <v>5686</v>
      </c>
      <c r="B1636" t="s">
        <v>586</v>
      </c>
      <c r="C1636" t="s">
        <v>2606</v>
      </c>
      <c r="D1636" t="s">
        <v>2606</v>
      </c>
      <c r="E1636" t="s">
        <v>5687</v>
      </c>
      <c r="F1636" t="s">
        <v>1872</v>
      </c>
      <c r="G1636" t="s">
        <v>5688</v>
      </c>
      <c r="H1636" t="s">
        <v>5689</v>
      </c>
      <c r="I1636" t="s">
        <v>532</v>
      </c>
      <c r="J1636" t="s">
        <v>5686</v>
      </c>
    </row>
    <row r="1637" spans="1:10" x14ac:dyDescent="0.2">
      <c r="A1637" t="s">
        <v>5169</v>
      </c>
      <c r="B1637" t="s">
        <v>586</v>
      </c>
      <c r="C1637" t="s">
        <v>2606</v>
      </c>
      <c r="D1637" t="s">
        <v>2606</v>
      </c>
      <c r="E1637" t="s">
        <v>709</v>
      </c>
      <c r="F1637" t="s">
        <v>1872</v>
      </c>
      <c r="G1637" t="s">
        <v>5170</v>
      </c>
      <c r="H1637" t="s">
        <v>5171</v>
      </c>
      <c r="I1637" t="s">
        <v>532</v>
      </c>
      <c r="J1637" t="s">
        <v>5169</v>
      </c>
    </row>
    <row r="1638" spans="1:10" x14ac:dyDescent="0.2">
      <c r="A1638" t="s">
        <v>6780</v>
      </c>
      <c r="B1638" t="s">
        <v>6781</v>
      </c>
      <c r="C1638" t="s">
        <v>586</v>
      </c>
      <c r="D1638" t="s">
        <v>2606</v>
      </c>
      <c r="E1638" t="s">
        <v>864</v>
      </c>
      <c r="F1638" t="s">
        <v>1872</v>
      </c>
      <c r="G1638" t="s">
        <v>6782</v>
      </c>
      <c r="H1638" t="s">
        <v>6783</v>
      </c>
      <c r="I1638" t="s">
        <v>532</v>
      </c>
      <c r="J1638" t="s">
        <v>6780</v>
      </c>
    </row>
    <row r="1639" spans="1:10" x14ac:dyDescent="0.2">
      <c r="A1639" t="s">
        <v>10781</v>
      </c>
      <c r="B1639" t="s">
        <v>10782</v>
      </c>
      <c r="C1639" t="s">
        <v>3831</v>
      </c>
      <c r="D1639" t="s">
        <v>2606</v>
      </c>
      <c r="E1639" t="s">
        <v>2046</v>
      </c>
      <c r="F1639" t="s">
        <v>1872</v>
      </c>
      <c r="G1639" t="s">
        <v>10783</v>
      </c>
      <c r="H1639" t="s">
        <v>10784</v>
      </c>
      <c r="I1639" t="s">
        <v>532</v>
      </c>
      <c r="J1639" t="s">
        <v>10781</v>
      </c>
    </row>
    <row r="1640" spans="1:10" x14ac:dyDescent="0.2">
      <c r="A1640" t="s">
        <v>5993</v>
      </c>
      <c r="B1640" t="s">
        <v>3831</v>
      </c>
      <c r="C1640" t="s">
        <v>2606</v>
      </c>
      <c r="D1640" t="s">
        <v>2606</v>
      </c>
      <c r="E1640" t="s">
        <v>2032</v>
      </c>
      <c r="F1640" t="s">
        <v>1872</v>
      </c>
      <c r="G1640" t="s">
        <v>5994</v>
      </c>
      <c r="H1640" t="s">
        <v>5995</v>
      </c>
      <c r="I1640" t="s">
        <v>532</v>
      </c>
      <c r="J1640" t="s">
        <v>5993</v>
      </c>
    </row>
    <row r="1641" spans="1:10" x14ac:dyDescent="0.2">
      <c r="A1641" t="s">
        <v>8794</v>
      </c>
      <c r="B1641" t="s">
        <v>3831</v>
      </c>
      <c r="C1641" t="s">
        <v>2606</v>
      </c>
      <c r="D1641" t="s">
        <v>2606</v>
      </c>
      <c r="E1641" t="s">
        <v>1874</v>
      </c>
      <c r="F1641" t="s">
        <v>1872</v>
      </c>
      <c r="G1641" t="s">
        <v>8795</v>
      </c>
      <c r="H1641" t="s">
        <v>8796</v>
      </c>
      <c r="I1641" t="s">
        <v>532</v>
      </c>
      <c r="J1641" t="s">
        <v>8794</v>
      </c>
    </row>
    <row r="1642" spans="1:10" x14ac:dyDescent="0.2">
      <c r="A1642" t="s">
        <v>8667</v>
      </c>
      <c r="B1642" t="s">
        <v>8668</v>
      </c>
      <c r="C1642" t="s">
        <v>2606</v>
      </c>
      <c r="D1642" t="s">
        <v>2606</v>
      </c>
      <c r="E1642" t="s">
        <v>4322</v>
      </c>
      <c r="F1642" t="s">
        <v>4323</v>
      </c>
      <c r="G1642" t="s">
        <v>8669</v>
      </c>
      <c r="H1642" t="s">
        <v>8670</v>
      </c>
      <c r="I1642" t="s">
        <v>532</v>
      </c>
      <c r="J1642" t="s">
        <v>8667</v>
      </c>
    </row>
    <row r="1643" spans="1:10" x14ac:dyDescent="0.2">
      <c r="A1643" t="s">
        <v>5955</v>
      </c>
      <c r="B1643" t="s">
        <v>5956</v>
      </c>
      <c r="C1643" t="s">
        <v>2606</v>
      </c>
      <c r="D1643" t="s">
        <v>2606</v>
      </c>
      <c r="E1643" t="s">
        <v>2054</v>
      </c>
      <c r="F1643" t="s">
        <v>2055</v>
      </c>
      <c r="G1643" t="s">
        <v>5957</v>
      </c>
      <c r="H1643" t="s">
        <v>5958</v>
      </c>
      <c r="I1643" t="s">
        <v>532</v>
      </c>
      <c r="J1643" t="s">
        <v>5955</v>
      </c>
    </row>
    <row r="1644" spans="1:10" x14ac:dyDescent="0.2">
      <c r="A1644" t="s">
        <v>9961</v>
      </c>
      <c r="B1644" t="s">
        <v>9962</v>
      </c>
      <c r="C1644" t="s">
        <v>9963</v>
      </c>
      <c r="D1644" t="s">
        <v>2606</v>
      </c>
      <c r="E1644" t="s">
        <v>4406</v>
      </c>
      <c r="F1644" t="s">
        <v>4407</v>
      </c>
      <c r="G1644" t="s">
        <v>9964</v>
      </c>
      <c r="H1644" t="s">
        <v>9965</v>
      </c>
      <c r="I1644" t="s">
        <v>532</v>
      </c>
      <c r="J1644" t="s">
        <v>9961</v>
      </c>
    </row>
    <row r="1645" spans="1:10" x14ac:dyDescent="0.2">
      <c r="A1645" t="s">
        <v>6584</v>
      </c>
      <c r="B1645" t="s">
        <v>6585</v>
      </c>
      <c r="C1645" t="s">
        <v>586</v>
      </c>
      <c r="D1645" t="s">
        <v>2606</v>
      </c>
      <c r="E1645" t="s">
        <v>2087</v>
      </c>
      <c r="F1645" t="s">
        <v>2061</v>
      </c>
      <c r="G1645" t="s">
        <v>6586</v>
      </c>
      <c r="H1645" t="s">
        <v>6587</v>
      </c>
      <c r="I1645" t="s">
        <v>532</v>
      </c>
      <c r="J1645" t="s">
        <v>6584</v>
      </c>
    </row>
    <row r="1646" spans="1:10" x14ac:dyDescent="0.2">
      <c r="A1646" t="s">
        <v>4348</v>
      </c>
      <c r="B1646" t="s">
        <v>4349</v>
      </c>
      <c r="C1646" t="s">
        <v>586</v>
      </c>
      <c r="D1646" t="s">
        <v>2606</v>
      </c>
      <c r="E1646" t="s">
        <v>2093</v>
      </c>
      <c r="F1646" t="s">
        <v>2061</v>
      </c>
      <c r="G1646" t="s">
        <v>4350</v>
      </c>
      <c r="H1646" t="s">
        <v>4351</v>
      </c>
      <c r="I1646" t="s">
        <v>532</v>
      </c>
      <c r="J1646" t="s">
        <v>4348</v>
      </c>
    </row>
    <row r="1647" spans="1:10" x14ac:dyDescent="0.2">
      <c r="A1647" t="s">
        <v>2106</v>
      </c>
      <c r="B1647" t="s">
        <v>586</v>
      </c>
      <c r="C1647" t="s">
        <v>2606</v>
      </c>
      <c r="D1647" t="s">
        <v>2606</v>
      </c>
      <c r="E1647" t="s">
        <v>2073</v>
      </c>
      <c r="F1647" t="s">
        <v>2061</v>
      </c>
      <c r="G1647" t="s">
        <v>10726</v>
      </c>
      <c r="H1647" t="s">
        <v>2107</v>
      </c>
      <c r="I1647" t="s">
        <v>532</v>
      </c>
      <c r="J1647" t="s">
        <v>2106</v>
      </c>
    </row>
    <row r="1648" spans="1:10" x14ac:dyDescent="0.2">
      <c r="A1648" t="s">
        <v>5724</v>
      </c>
      <c r="B1648" t="s">
        <v>2812</v>
      </c>
      <c r="C1648" t="s">
        <v>586</v>
      </c>
      <c r="D1648" t="s">
        <v>737</v>
      </c>
      <c r="E1648" t="s">
        <v>2093</v>
      </c>
      <c r="F1648" t="s">
        <v>2061</v>
      </c>
      <c r="G1648" t="s">
        <v>5725</v>
      </c>
      <c r="H1648" t="s">
        <v>5726</v>
      </c>
      <c r="I1648" t="s">
        <v>532</v>
      </c>
      <c r="J1648" t="s">
        <v>5724</v>
      </c>
    </row>
    <row r="1649" spans="1:10" x14ac:dyDescent="0.2">
      <c r="A1649" t="s">
        <v>10095</v>
      </c>
      <c r="B1649" t="s">
        <v>7237</v>
      </c>
      <c r="C1649" t="s">
        <v>3831</v>
      </c>
      <c r="D1649" t="s">
        <v>2606</v>
      </c>
      <c r="E1649" t="s">
        <v>2066</v>
      </c>
      <c r="F1649" t="s">
        <v>2061</v>
      </c>
      <c r="G1649" t="s">
        <v>10096</v>
      </c>
      <c r="H1649" t="s">
        <v>10097</v>
      </c>
      <c r="I1649" t="s">
        <v>532</v>
      </c>
      <c r="J1649" t="s">
        <v>10095</v>
      </c>
    </row>
    <row r="1650" spans="1:10" x14ac:dyDescent="0.2">
      <c r="A1650" t="s">
        <v>6877</v>
      </c>
      <c r="B1650" t="s">
        <v>879</v>
      </c>
      <c r="C1650" t="s">
        <v>3831</v>
      </c>
      <c r="D1650" t="s">
        <v>2606</v>
      </c>
      <c r="E1650" t="s">
        <v>2087</v>
      </c>
      <c r="F1650" t="s">
        <v>2061</v>
      </c>
      <c r="G1650" t="s">
        <v>6878</v>
      </c>
      <c r="H1650" t="s">
        <v>6879</v>
      </c>
      <c r="I1650" t="s">
        <v>532</v>
      </c>
      <c r="J1650" t="s">
        <v>6877</v>
      </c>
    </row>
    <row r="1651" spans="1:10" x14ac:dyDescent="0.2">
      <c r="A1651" t="s">
        <v>7950</v>
      </c>
      <c r="B1651" t="s">
        <v>7951</v>
      </c>
      <c r="C1651" t="s">
        <v>2606</v>
      </c>
      <c r="D1651" t="s">
        <v>2606</v>
      </c>
      <c r="E1651" t="s">
        <v>3115</v>
      </c>
      <c r="F1651" t="s">
        <v>3116</v>
      </c>
      <c r="G1651" t="s">
        <v>4627</v>
      </c>
      <c r="H1651" t="s">
        <v>7952</v>
      </c>
      <c r="I1651" t="s">
        <v>532</v>
      </c>
      <c r="J1651" t="s">
        <v>7950</v>
      </c>
    </row>
    <row r="1652" spans="1:10" x14ac:dyDescent="0.2">
      <c r="A1652" t="s">
        <v>7865</v>
      </c>
      <c r="B1652" t="s">
        <v>7866</v>
      </c>
      <c r="C1652" t="s">
        <v>2606</v>
      </c>
      <c r="D1652" t="s">
        <v>2606</v>
      </c>
      <c r="E1652" t="s">
        <v>6440</v>
      </c>
      <c r="F1652" t="s">
        <v>6441</v>
      </c>
      <c r="G1652" t="s">
        <v>7867</v>
      </c>
      <c r="H1652" t="s">
        <v>7868</v>
      </c>
      <c r="I1652" t="s">
        <v>532</v>
      </c>
      <c r="J1652" t="s">
        <v>7865</v>
      </c>
    </row>
    <row r="1653" spans="1:10" x14ac:dyDescent="0.2">
      <c r="A1653" t="s">
        <v>11843</v>
      </c>
      <c r="B1653" t="s">
        <v>11844</v>
      </c>
      <c r="C1653" t="s">
        <v>11845</v>
      </c>
      <c r="D1653" t="s">
        <v>11846</v>
      </c>
      <c r="E1653" t="s">
        <v>830</v>
      </c>
      <c r="F1653" t="s">
        <v>831</v>
      </c>
      <c r="G1653" t="s">
        <v>11847</v>
      </c>
      <c r="H1653" t="s">
        <v>11848</v>
      </c>
      <c r="I1653" t="s">
        <v>532</v>
      </c>
      <c r="J1653" t="s">
        <v>11843</v>
      </c>
    </row>
    <row r="1654" spans="1:10" x14ac:dyDescent="0.2">
      <c r="A1654" t="s">
        <v>11152</v>
      </c>
      <c r="B1654" t="s">
        <v>11153</v>
      </c>
      <c r="C1654" t="s">
        <v>737</v>
      </c>
      <c r="D1654" t="s">
        <v>2606</v>
      </c>
      <c r="E1654" t="s">
        <v>830</v>
      </c>
      <c r="F1654" t="s">
        <v>831</v>
      </c>
      <c r="G1654" t="s">
        <v>11154</v>
      </c>
      <c r="H1654" t="s">
        <v>11155</v>
      </c>
      <c r="I1654" t="s">
        <v>532</v>
      </c>
      <c r="J1654" t="s">
        <v>11152</v>
      </c>
    </row>
    <row r="1655" spans="1:10" x14ac:dyDescent="0.2">
      <c r="A1655" t="s">
        <v>10492</v>
      </c>
      <c r="B1655" t="s">
        <v>10493</v>
      </c>
      <c r="C1655" t="s">
        <v>10494</v>
      </c>
      <c r="D1655" t="s">
        <v>10495</v>
      </c>
      <c r="E1655" t="s">
        <v>3752</v>
      </c>
      <c r="F1655" t="s">
        <v>3753</v>
      </c>
      <c r="G1655" t="s">
        <v>3754</v>
      </c>
      <c r="H1655" t="s">
        <v>10496</v>
      </c>
      <c r="I1655" t="s">
        <v>532</v>
      </c>
      <c r="J1655" t="s">
        <v>10492</v>
      </c>
    </row>
    <row r="1656" spans="1:10" x14ac:dyDescent="0.2">
      <c r="A1656" t="s">
        <v>2118</v>
      </c>
      <c r="B1656" t="s">
        <v>2784</v>
      </c>
      <c r="C1656" t="s">
        <v>586</v>
      </c>
      <c r="D1656" t="s">
        <v>2606</v>
      </c>
      <c r="E1656" t="s">
        <v>2115</v>
      </c>
      <c r="F1656" t="s">
        <v>3018</v>
      </c>
      <c r="G1656" t="s">
        <v>3325</v>
      </c>
      <c r="H1656" t="s">
        <v>2119</v>
      </c>
      <c r="I1656" t="s">
        <v>532</v>
      </c>
      <c r="J1656" t="s">
        <v>2118</v>
      </c>
    </row>
    <row r="1657" spans="1:10" x14ac:dyDescent="0.2">
      <c r="A1657" t="s">
        <v>2116</v>
      </c>
      <c r="B1657" t="s">
        <v>2012</v>
      </c>
      <c r="C1657" t="s">
        <v>2447</v>
      </c>
      <c r="D1657" t="s">
        <v>737</v>
      </c>
      <c r="E1657" t="s">
        <v>2115</v>
      </c>
      <c r="F1657" t="s">
        <v>3018</v>
      </c>
      <c r="G1657" t="s">
        <v>2013</v>
      </c>
      <c r="H1657" t="s">
        <v>2117</v>
      </c>
      <c r="I1657" t="s">
        <v>532</v>
      </c>
      <c r="J1657" t="s">
        <v>2116</v>
      </c>
    </row>
    <row r="1658" spans="1:10" x14ac:dyDescent="0.2">
      <c r="A1658" t="s">
        <v>2349</v>
      </c>
      <c r="B1658" t="s">
        <v>586</v>
      </c>
      <c r="C1658" t="s">
        <v>2606</v>
      </c>
      <c r="D1658" t="s">
        <v>2606</v>
      </c>
      <c r="E1658" t="s">
        <v>2124</v>
      </c>
      <c r="F1658" t="s">
        <v>813</v>
      </c>
      <c r="G1658" t="s">
        <v>2350</v>
      </c>
      <c r="H1658" t="s">
        <v>2351</v>
      </c>
      <c r="I1658" t="s">
        <v>532</v>
      </c>
      <c r="J1658" t="s">
        <v>2349</v>
      </c>
    </row>
    <row r="1659" spans="1:10" x14ac:dyDescent="0.2">
      <c r="A1659" t="s">
        <v>10231</v>
      </c>
      <c r="B1659" t="s">
        <v>10232</v>
      </c>
      <c r="C1659" t="s">
        <v>10233</v>
      </c>
      <c r="D1659" t="s">
        <v>2606</v>
      </c>
      <c r="E1659" t="s">
        <v>2127</v>
      </c>
      <c r="F1659" t="s">
        <v>2128</v>
      </c>
      <c r="G1659" t="s">
        <v>10234</v>
      </c>
      <c r="H1659" t="s">
        <v>10235</v>
      </c>
      <c r="I1659" t="s">
        <v>532</v>
      </c>
      <c r="J1659" t="s">
        <v>10231</v>
      </c>
    </row>
    <row r="1660" spans="1:10" x14ac:dyDescent="0.2">
      <c r="A1660" t="s">
        <v>11580</v>
      </c>
      <c r="B1660" t="s">
        <v>11581</v>
      </c>
      <c r="C1660" t="s">
        <v>11582</v>
      </c>
      <c r="D1660" t="s">
        <v>2606</v>
      </c>
      <c r="E1660" t="s">
        <v>2127</v>
      </c>
      <c r="F1660" t="s">
        <v>2128</v>
      </c>
      <c r="G1660" t="s">
        <v>11583</v>
      </c>
      <c r="H1660" t="s">
        <v>11584</v>
      </c>
      <c r="I1660" t="s">
        <v>532</v>
      </c>
      <c r="J1660" t="s">
        <v>11580</v>
      </c>
    </row>
    <row r="1661" spans="1:10" x14ac:dyDescent="0.2">
      <c r="A1661" t="s">
        <v>3414</v>
      </c>
      <c r="B1661" t="s">
        <v>3415</v>
      </c>
      <c r="C1661" t="s">
        <v>586</v>
      </c>
      <c r="D1661" t="s">
        <v>3416</v>
      </c>
      <c r="E1661" t="s">
        <v>3417</v>
      </c>
      <c r="F1661" t="s">
        <v>3418</v>
      </c>
      <c r="G1661" t="s">
        <v>3419</v>
      </c>
      <c r="H1661" t="s">
        <v>3420</v>
      </c>
      <c r="I1661" t="s">
        <v>532</v>
      </c>
      <c r="J1661" t="s">
        <v>3414</v>
      </c>
    </row>
    <row r="1662" spans="1:10" x14ac:dyDescent="0.2">
      <c r="A1662" t="s">
        <v>7995</v>
      </c>
      <c r="B1662" t="s">
        <v>7996</v>
      </c>
      <c r="C1662" t="s">
        <v>5773</v>
      </c>
      <c r="D1662" t="s">
        <v>2606</v>
      </c>
      <c r="E1662" t="s">
        <v>974</v>
      </c>
      <c r="F1662" t="s">
        <v>975</v>
      </c>
      <c r="G1662" t="s">
        <v>7997</v>
      </c>
      <c r="H1662" t="s">
        <v>7998</v>
      </c>
      <c r="I1662" t="s">
        <v>532</v>
      </c>
      <c r="J1662" t="s">
        <v>7995</v>
      </c>
    </row>
    <row r="1663" spans="1:10" x14ac:dyDescent="0.2">
      <c r="A1663" t="s">
        <v>5771</v>
      </c>
      <c r="B1663" t="s">
        <v>5772</v>
      </c>
      <c r="C1663" t="s">
        <v>5773</v>
      </c>
      <c r="D1663" t="s">
        <v>2606</v>
      </c>
      <c r="E1663" t="s">
        <v>974</v>
      </c>
      <c r="F1663" t="s">
        <v>975</v>
      </c>
      <c r="G1663" t="s">
        <v>5774</v>
      </c>
      <c r="H1663" t="s">
        <v>5775</v>
      </c>
      <c r="I1663" t="s">
        <v>532</v>
      </c>
      <c r="J1663" t="s">
        <v>5771</v>
      </c>
    </row>
    <row r="1664" spans="1:10" x14ac:dyDescent="0.2">
      <c r="A1664" t="s">
        <v>11619</v>
      </c>
      <c r="B1664" t="s">
        <v>586</v>
      </c>
      <c r="C1664" t="s">
        <v>737</v>
      </c>
      <c r="D1664" t="s">
        <v>8980</v>
      </c>
      <c r="E1664" t="s">
        <v>2151</v>
      </c>
      <c r="F1664" t="s">
        <v>2132</v>
      </c>
      <c r="G1664" t="s">
        <v>11620</v>
      </c>
      <c r="H1664" t="s">
        <v>11621</v>
      </c>
      <c r="I1664" t="s">
        <v>532</v>
      </c>
      <c r="J1664" t="s">
        <v>11619</v>
      </c>
    </row>
    <row r="1665" spans="1:10" x14ac:dyDescent="0.2">
      <c r="A1665" t="s">
        <v>8551</v>
      </c>
      <c r="B1665" t="s">
        <v>8552</v>
      </c>
      <c r="C1665" t="s">
        <v>3206</v>
      </c>
      <c r="D1665" t="s">
        <v>8553</v>
      </c>
      <c r="E1665" t="s">
        <v>2152</v>
      </c>
      <c r="F1665" t="s">
        <v>2132</v>
      </c>
      <c r="G1665" t="s">
        <v>8554</v>
      </c>
      <c r="H1665" t="s">
        <v>8555</v>
      </c>
      <c r="I1665" t="s">
        <v>532</v>
      </c>
      <c r="J1665" t="s">
        <v>8551</v>
      </c>
    </row>
    <row r="1666" spans="1:10" x14ac:dyDescent="0.2">
      <c r="A1666" t="s">
        <v>3830</v>
      </c>
      <c r="B1666" t="s">
        <v>3831</v>
      </c>
      <c r="C1666" t="s">
        <v>737</v>
      </c>
      <c r="D1666" t="s">
        <v>2606</v>
      </c>
      <c r="E1666" t="s">
        <v>2135</v>
      </c>
      <c r="F1666" t="s">
        <v>2132</v>
      </c>
      <c r="G1666" t="s">
        <v>3832</v>
      </c>
      <c r="H1666" t="s">
        <v>3833</v>
      </c>
      <c r="I1666" t="s">
        <v>532</v>
      </c>
      <c r="J1666" t="s">
        <v>3830</v>
      </c>
    </row>
    <row r="1667" spans="1:10" x14ac:dyDescent="0.2">
      <c r="A1667" t="s">
        <v>10506</v>
      </c>
      <c r="B1667" t="s">
        <v>10507</v>
      </c>
      <c r="C1667" t="s">
        <v>586</v>
      </c>
      <c r="D1667" t="s">
        <v>737</v>
      </c>
      <c r="E1667" t="s">
        <v>3487</v>
      </c>
      <c r="F1667" t="s">
        <v>3488</v>
      </c>
      <c r="G1667" t="s">
        <v>10508</v>
      </c>
      <c r="H1667" t="s">
        <v>10509</v>
      </c>
      <c r="I1667" t="s">
        <v>532</v>
      </c>
      <c r="J1667" t="s">
        <v>10506</v>
      </c>
    </row>
    <row r="1668" spans="1:10" x14ac:dyDescent="0.2">
      <c r="A1668" t="s">
        <v>7799</v>
      </c>
      <c r="B1668" t="s">
        <v>7800</v>
      </c>
      <c r="C1668" t="s">
        <v>3691</v>
      </c>
      <c r="D1668" t="s">
        <v>2606</v>
      </c>
      <c r="E1668" t="s">
        <v>4027</v>
      </c>
      <c r="F1668" t="s">
        <v>4028</v>
      </c>
      <c r="G1668" t="s">
        <v>7801</v>
      </c>
      <c r="H1668" t="s">
        <v>7802</v>
      </c>
      <c r="I1668" t="s">
        <v>532</v>
      </c>
      <c r="J1668" t="s">
        <v>7799</v>
      </c>
    </row>
    <row r="1669" spans="1:10" x14ac:dyDescent="0.2">
      <c r="A1669" t="s">
        <v>9438</v>
      </c>
      <c r="B1669" t="s">
        <v>9439</v>
      </c>
      <c r="C1669" t="s">
        <v>6178</v>
      </c>
      <c r="D1669" t="s">
        <v>2606</v>
      </c>
      <c r="E1669" t="s">
        <v>3495</v>
      </c>
      <c r="F1669" t="s">
        <v>3496</v>
      </c>
      <c r="G1669" t="s">
        <v>5968</v>
      </c>
      <c r="H1669" t="s">
        <v>9440</v>
      </c>
      <c r="I1669" t="s">
        <v>532</v>
      </c>
      <c r="J1669" t="s">
        <v>9438</v>
      </c>
    </row>
    <row r="1670" spans="1:10" x14ac:dyDescent="0.2">
      <c r="A1670" t="s">
        <v>5088</v>
      </c>
      <c r="B1670" t="s">
        <v>5089</v>
      </c>
      <c r="C1670" t="s">
        <v>2606</v>
      </c>
      <c r="D1670" t="s">
        <v>2606</v>
      </c>
      <c r="E1670" t="s">
        <v>5090</v>
      </c>
      <c r="F1670" t="s">
        <v>5091</v>
      </c>
      <c r="G1670" t="s">
        <v>5092</v>
      </c>
      <c r="H1670" t="s">
        <v>5093</v>
      </c>
      <c r="I1670" t="s">
        <v>532</v>
      </c>
      <c r="J1670" t="s">
        <v>5088</v>
      </c>
    </row>
    <row r="1671" spans="1:10" x14ac:dyDescent="0.2">
      <c r="A1671" t="s">
        <v>12013</v>
      </c>
      <c r="B1671" t="s">
        <v>12014</v>
      </c>
      <c r="C1671" t="s">
        <v>12015</v>
      </c>
      <c r="D1671" t="s">
        <v>12016</v>
      </c>
      <c r="E1671" t="s">
        <v>4151</v>
      </c>
      <c r="F1671" t="s">
        <v>4152</v>
      </c>
      <c r="G1671" t="s">
        <v>12017</v>
      </c>
      <c r="H1671" t="s">
        <v>12018</v>
      </c>
      <c r="I1671" t="s">
        <v>532</v>
      </c>
      <c r="J1671" t="s">
        <v>12013</v>
      </c>
    </row>
    <row r="1672" spans="1:10" x14ac:dyDescent="0.2">
      <c r="A1672" t="s">
        <v>4518</v>
      </c>
      <c r="B1672" t="s">
        <v>4519</v>
      </c>
      <c r="C1672" t="s">
        <v>4520</v>
      </c>
      <c r="D1672" t="s">
        <v>2606</v>
      </c>
      <c r="E1672" t="s">
        <v>2776</v>
      </c>
      <c r="F1672" t="s">
        <v>2777</v>
      </c>
      <c r="G1672" t="s">
        <v>4521</v>
      </c>
      <c r="H1672" t="s">
        <v>4522</v>
      </c>
      <c r="I1672" t="s">
        <v>532</v>
      </c>
      <c r="J1672" t="s">
        <v>4518</v>
      </c>
    </row>
    <row r="1673" spans="1:10" x14ac:dyDescent="0.2">
      <c r="A1673" t="s">
        <v>5808</v>
      </c>
      <c r="B1673" t="s">
        <v>3691</v>
      </c>
      <c r="C1673" t="s">
        <v>2606</v>
      </c>
      <c r="D1673" t="s">
        <v>2606</v>
      </c>
      <c r="E1673" t="s">
        <v>2157</v>
      </c>
      <c r="F1673" t="s">
        <v>2158</v>
      </c>
      <c r="G1673" t="s">
        <v>5809</v>
      </c>
      <c r="H1673" t="s">
        <v>5810</v>
      </c>
      <c r="I1673" t="s">
        <v>532</v>
      </c>
      <c r="J1673" t="s">
        <v>5808</v>
      </c>
    </row>
    <row r="1674" spans="1:10" x14ac:dyDescent="0.2">
      <c r="A1674" t="s">
        <v>9826</v>
      </c>
      <c r="B1674" t="s">
        <v>9827</v>
      </c>
      <c r="C1674" t="s">
        <v>2606</v>
      </c>
      <c r="D1674" t="s">
        <v>2606</v>
      </c>
      <c r="E1674" t="s">
        <v>3613</v>
      </c>
      <c r="F1674" t="s">
        <v>3614</v>
      </c>
      <c r="G1674" t="s">
        <v>9828</v>
      </c>
      <c r="H1674" t="s">
        <v>9829</v>
      </c>
      <c r="I1674" t="s">
        <v>532</v>
      </c>
      <c r="J1674" t="s">
        <v>9826</v>
      </c>
    </row>
    <row r="1675" spans="1:10" x14ac:dyDescent="0.2">
      <c r="A1675" t="s">
        <v>3617</v>
      </c>
      <c r="B1675" t="s">
        <v>3618</v>
      </c>
      <c r="C1675" t="s">
        <v>3619</v>
      </c>
      <c r="D1675" t="s">
        <v>2606</v>
      </c>
      <c r="E1675" t="s">
        <v>3094</v>
      </c>
      <c r="F1675" t="s">
        <v>3095</v>
      </c>
      <c r="G1675" t="s">
        <v>3620</v>
      </c>
      <c r="H1675" t="s">
        <v>3621</v>
      </c>
      <c r="I1675" t="s">
        <v>532</v>
      </c>
      <c r="J1675" t="s">
        <v>3617</v>
      </c>
    </row>
    <row r="1676" spans="1:10" x14ac:dyDescent="0.2">
      <c r="A1676" t="s">
        <v>5862</v>
      </c>
      <c r="B1676" t="s">
        <v>5863</v>
      </c>
      <c r="C1676" t="s">
        <v>2606</v>
      </c>
      <c r="D1676" t="s">
        <v>2606</v>
      </c>
      <c r="E1676" t="s">
        <v>3476</v>
      </c>
      <c r="F1676" t="s">
        <v>3477</v>
      </c>
      <c r="G1676" t="s">
        <v>5864</v>
      </c>
      <c r="H1676" t="s">
        <v>5865</v>
      </c>
      <c r="I1676" t="s">
        <v>532</v>
      </c>
      <c r="J1676" t="s">
        <v>5862</v>
      </c>
    </row>
    <row r="1677" spans="1:10" x14ac:dyDescent="0.2">
      <c r="A1677" t="s">
        <v>4233</v>
      </c>
      <c r="B1677" t="s">
        <v>4234</v>
      </c>
      <c r="C1677" t="s">
        <v>4235</v>
      </c>
      <c r="D1677" t="s">
        <v>4236</v>
      </c>
      <c r="E1677" t="s">
        <v>4237</v>
      </c>
      <c r="F1677" t="s">
        <v>2162</v>
      </c>
      <c r="G1677" t="s">
        <v>4238</v>
      </c>
      <c r="H1677" t="s">
        <v>4239</v>
      </c>
      <c r="I1677" t="s">
        <v>532</v>
      </c>
      <c r="J1677" t="s">
        <v>4233</v>
      </c>
    </row>
    <row r="1678" spans="1:10" x14ac:dyDescent="0.2">
      <c r="A1678" t="s">
        <v>10739</v>
      </c>
      <c r="B1678" t="s">
        <v>829</v>
      </c>
      <c r="C1678" t="s">
        <v>586</v>
      </c>
      <c r="D1678" t="s">
        <v>2606</v>
      </c>
      <c r="E1678" t="s">
        <v>2161</v>
      </c>
      <c r="F1678" t="s">
        <v>2162</v>
      </c>
      <c r="G1678" t="s">
        <v>10740</v>
      </c>
      <c r="H1678" t="s">
        <v>10741</v>
      </c>
      <c r="I1678" t="s">
        <v>532</v>
      </c>
      <c r="J1678" t="s">
        <v>10739</v>
      </c>
    </row>
    <row r="1679" spans="1:10" x14ac:dyDescent="0.2">
      <c r="A1679" t="s">
        <v>3562</v>
      </c>
      <c r="B1679" t="s">
        <v>3563</v>
      </c>
      <c r="C1679" t="s">
        <v>2606</v>
      </c>
      <c r="D1679" t="s">
        <v>2606</v>
      </c>
      <c r="E1679" t="s">
        <v>2019</v>
      </c>
      <c r="F1679" t="s">
        <v>2162</v>
      </c>
      <c r="G1679" t="s">
        <v>3564</v>
      </c>
      <c r="H1679" t="s">
        <v>3565</v>
      </c>
      <c r="I1679" t="s">
        <v>532</v>
      </c>
      <c r="J1679" t="s">
        <v>3562</v>
      </c>
    </row>
    <row r="1680" spans="1:10" x14ac:dyDescent="0.2">
      <c r="A1680" t="s">
        <v>2695</v>
      </c>
      <c r="B1680" t="s">
        <v>2696</v>
      </c>
      <c r="C1680" t="s">
        <v>2606</v>
      </c>
      <c r="D1680" t="s">
        <v>2606</v>
      </c>
      <c r="E1680" t="s">
        <v>2165</v>
      </c>
      <c r="F1680" t="s">
        <v>2166</v>
      </c>
      <c r="G1680" t="s">
        <v>2697</v>
      </c>
      <c r="H1680" t="s">
        <v>2698</v>
      </c>
      <c r="I1680" t="s">
        <v>532</v>
      </c>
      <c r="J1680" t="s">
        <v>2695</v>
      </c>
    </row>
    <row r="1681" spans="1:10" x14ac:dyDescent="0.2">
      <c r="A1681" t="s">
        <v>4799</v>
      </c>
      <c r="B1681" t="s">
        <v>4800</v>
      </c>
      <c r="C1681" t="s">
        <v>586</v>
      </c>
      <c r="D1681" t="s">
        <v>2606</v>
      </c>
      <c r="E1681" t="s">
        <v>3202</v>
      </c>
      <c r="F1681" t="s">
        <v>3203</v>
      </c>
      <c r="G1681" t="s">
        <v>4801</v>
      </c>
      <c r="H1681" t="s">
        <v>4802</v>
      </c>
      <c r="I1681" t="s">
        <v>532</v>
      </c>
      <c r="J1681" t="s">
        <v>4799</v>
      </c>
    </row>
    <row r="1682" spans="1:10" x14ac:dyDescent="0.2">
      <c r="A1682" t="s">
        <v>8010</v>
      </c>
      <c r="B1682" t="s">
        <v>8011</v>
      </c>
      <c r="C1682" t="s">
        <v>919</v>
      </c>
      <c r="D1682" t="s">
        <v>8012</v>
      </c>
      <c r="E1682" t="s">
        <v>2653</v>
      </c>
      <c r="F1682" t="s">
        <v>3203</v>
      </c>
      <c r="G1682" t="s">
        <v>8013</v>
      </c>
      <c r="H1682" t="s">
        <v>8014</v>
      </c>
      <c r="I1682" t="s">
        <v>532</v>
      </c>
      <c r="J1682" t="s">
        <v>8010</v>
      </c>
    </row>
    <row r="1683" spans="1:10" x14ac:dyDescent="0.2">
      <c r="A1683" t="s">
        <v>7698</v>
      </c>
      <c r="B1683" t="s">
        <v>7699</v>
      </c>
      <c r="C1683" t="s">
        <v>2606</v>
      </c>
      <c r="D1683" t="s">
        <v>2606</v>
      </c>
      <c r="E1683" t="s">
        <v>6135</v>
      </c>
      <c r="F1683" t="s">
        <v>3203</v>
      </c>
      <c r="G1683" t="s">
        <v>7700</v>
      </c>
      <c r="H1683" t="s">
        <v>7701</v>
      </c>
      <c r="I1683" t="s">
        <v>532</v>
      </c>
      <c r="J1683" t="s">
        <v>7698</v>
      </c>
    </row>
    <row r="1684" spans="1:10" x14ac:dyDescent="0.2">
      <c r="A1684" t="s">
        <v>10166</v>
      </c>
      <c r="B1684" t="s">
        <v>10167</v>
      </c>
      <c r="C1684" t="s">
        <v>586</v>
      </c>
      <c r="D1684" t="s">
        <v>2606</v>
      </c>
      <c r="E1684" t="s">
        <v>10164</v>
      </c>
      <c r="F1684" t="s">
        <v>10165</v>
      </c>
      <c r="G1684" t="s">
        <v>2930</v>
      </c>
      <c r="H1684" t="s">
        <v>10168</v>
      </c>
      <c r="I1684" t="s">
        <v>532</v>
      </c>
      <c r="J1684" t="s">
        <v>10166</v>
      </c>
    </row>
    <row r="1685" spans="1:10" x14ac:dyDescent="0.2">
      <c r="A1685" t="s">
        <v>8484</v>
      </c>
      <c r="B1685" t="s">
        <v>8485</v>
      </c>
      <c r="C1685" t="s">
        <v>8486</v>
      </c>
      <c r="D1685" t="s">
        <v>2606</v>
      </c>
      <c r="E1685" t="s">
        <v>729</v>
      </c>
      <c r="F1685" t="s">
        <v>730</v>
      </c>
      <c r="G1685" t="s">
        <v>8487</v>
      </c>
      <c r="H1685" t="s">
        <v>8488</v>
      </c>
      <c r="I1685" t="s">
        <v>532</v>
      </c>
      <c r="J1685" t="s">
        <v>8484</v>
      </c>
    </row>
    <row r="1686" spans="1:10" x14ac:dyDescent="0.2">
      <c r="A1686" t="s">
        <v>6580</v>
      </c>
      <c r="B1686" t="s">
        <v>3831</v>
      </c>
      <c r="C1686" t="s">
        <v>2606</v>
      </c>
      <c r="D1686" t="s">
        <v>2606</v>
      </c>
      <c r="E1686" t="s">
        <v>4892</v>
      </c>
      <c r="F1686" t="s">
        <v>730</v>
      </c>
      <c r="G1686" t="s">
        <v>6581</v>
      </c>
      <c r="H1686" t="s">
        <v>6582</v>
      </c>
      <c r="I1686" t="s">
        <v>532</v>
      </c>
      <c r="J1686" t="s">
        <v>6580</v>
      </c>
    </row>
    <row r="1687" spans="1:10" x14ac:dyDescent="0.2">
      <c r="A1687" t="s">
        <v>8457</v>
      </c>
      <c r="B1687" t="s">
        <v>586</v>
      </c>
      <c r="C1687" t="s">
        <v>2606</v>
      </c>
      <c r="D1687" t="s">
        <v>2606</v>
      </c>
      <c r="E1687" t="s">
        <v>5287</v>
      </c>
      <c r="F1687" t="s">
        <v>5288</v>
      </c>
      <c r="G1687" t="s">
        <v>8458</v>
      </c>
      <c r="H1687" t="s">
        <v>8459</v>
      </c>
      <c r="I1687" t="s">
        <v>532</v>
      </c>
      <c r="J1687" t="s">
        <v>8457</v>
      </c>
    </row>
    <row r="1688" spans="1:10" x14ac:dyDescent="0.2">
      <c r="A1688" t="s">
        <v>3448</v>
      </c>
      <c r="B1688" t="s">
        <v>3449</v>
      </c>
      <c r="C1688" t="s">
        <v>2606</v>
      </c>
      <c r="D1688" t="s">
        <v>2606</v>
      </c>
      <c r="E1688" t="s">
        <v>3450</v>
      </c>
      <c r="F1688" t="s">
        <v>3451</v>
      </c>
      <c r="G1688" t="s">
        <v>3452</v>
      </c>
      <c r="H1688" t="s">
        <v>3453</v>
      </c>
      <c r="I1688" t="s">
        <v>532</v>
      </c>
      <c r="J1688" t="s">
        <v>3448</v>
      </c>
    </row>
    <row r="1689" spans="1:10" x14ac:dyDescent="0.2">
      <c r="A1689" t="s">
        <v>12137</v>
      </c>
      <c r="B1689" t="s">
        <v>3228</v>
      </c>
      <c r="C1689" t="s">
        <v>12138</v>
      </c>
      <c r="D1689" t="s">
        <v>2606</v>
      </c>
      <c r="E1689" t="s">
        <v>2169</v>
      </c>
      <c r="F1689" t="s">
        <v>2170</v>
      </c>
      <c r="G1689" t="s">
        <v>12132</v>
      </c>
      <c r="H1689" t="s">
        <v>12139</v>
      </c>
      <c r="I1689" t="s">
        <v>532</v>
      </c>
      <c r="J1689" t="s">
        <v>12137</v>
      </c>
    </row>
    <row r="1690" spans="1:10" x14ac:dyDescent="0.2">
      <c r="A1690" t="s">
        <v>2182</v>
      </c>
      <c r="B1690" t="s">
        <v>2183</v>
      </c>
      <c r="C1690" t="s">
        <v>2606</v>
      </c>
      <c r="D1690" t="s">
        <v>2606</v>
      </c>
      <c r="E1690" t="s">
        <v>2179</v>
      </c>
      <c r="F1690" t="s">
        <v>2175</v>
      </c>
      <c r="G1690" t="s">
        <v>9960</v>
      </c>
      <c r="H1690" t="s">
        <v>2184</v>
      </c>
      <c r="I1690" t="s">
        <v>532</v>
      </c>
      <c r="J1690" t="s">
        <v>2182</v>
      </c>
    </row>
    <row r="1691" spans="1:10" x14ac:dyDescent="0.2">
      <c r="A1691" t="s">
        <v>6824</v>
      </c>
      <c r="B1691" t="s">
        <v>6825</v>
      </c>
      <c r="C1691" t="s">
        <v>737</v>
      </c>
      <c r="D1691" t="s">
        <v>2606</v>
      </c>
      <c r="E1691" t="s">
        <v>3252</v>
      </c>
      <c r="F1691" t="s">
        <v>3253</v>
      </c>
      <c r="G1691" t="s">
        <v>6826</v>
      </c>
      <c r="H1691" t="s">
        <v>6827</v>
      </c>
      <c r="I1691" t="s">
        <v>532</v>
      </c>
      <c r="J1691" t="s">
        <v>6824</v>
      </c>
    </row>
    <row r="1692" spans="1:10" x14ac:dyDescent="0.2">
      <c r="A1692" t="s">
        <v>10405</v>
      </c>
      <c r="B1692" t="s">
        <v>586</v>
      </c>
      <c r="C1692" t="s">
        <v>10406</v>
      </c>
      <c r="D1692" t="s">
        <v>737</v>
      </c>
      <c r="E1692" t="s">
        <v>2187</v>
      </c>
      <c r="F1692" t="s">
        <v>2889</v>
      </c>
      <c r="G1692" t="s">
        <v>10407</v>
      </c>
      <c r="H1692" t="s">
        <v>10408</v>
      </c>
      <c r="I1692" t="s">
        <v>532</v>
      </c>
      <c r="J1692" t="s">
        <v>10405</v>
      </c>
    </row>
    <row r="1693" spans="1:10" x14ac:dyDescent="0.2">
      <c r="A1693" t="s">
        <v>10409</v>
      </c>
      <c r="B1693" t="s">
        <v>5260</v>
      </c>
      <c r="C1693" t="s">
        <v>586</v>
      </c>
      <c r="D1693" t="s">
        <v>3963</v>
      </c>
      <c r="E1693" t="s">
        <v>5921</v>
      </c>
      <c r="F1693" t="s">
        <v>2889</v>
      </c>
      <c r="G1693" t="s">
        <v>10410</v>
      </c>
      <c r="H1693" t="s">
        <v>10411</v>
      </c>
      <c r="I1693" t="s">
        <v>532</v>
      </c>
      <c r="J1693" t="s">
        <v>10409</v>
      </c>
    </row>
    <row r="1694" spans="1:10" x14ac:dyDescent="0.2">
      <c r="A1694" t="s">
        <v>10914</v>
      </c>
      <c r="B1694" t="s">
        <v>10915</v>
      </c>
      <c r="C1694" t="s">
        <v>3963</v>
      </c>
      <c r="D1694" t="s">
        <v>2606</v>
      </c>
      <c r="E1694" t="s">
        <v>5921</v>
      </c>
      <c r="F1694" t="s">
        <v>2889</v>
      </c>
      <c r="G1694" t="s">
        <v>10916</v>
      </c>
      <c r="H1694" t="s">
        <v>10917</v>
      </c>
      <c r="I1694" t="s">
        <v>532</v>
      </c>
      <c r="J1694" t="s">
        <v>10914</v>
      </c>
    </row>
    <row r="1695" spans="1:10" x14ac:dyDescent="0.2">
      <c r="A1695" t="s">
        <v>8316</v>
      </c>
      <c r="B1695" t="s">
        <v>8317</v>
      </c>
      <c r="C1695" t="s">
        <v>919</v>
      </c>
      <c r="D1695" t="s">
        <v>3963</v>
      </c>
      <c r="E1695" t="s">
        <v>8318</v>
      </c>
      <c r="F1695" t="s">
        <v>2889</v>
      </c>
      <c r="G1695" t="s">
        <v>8319</v>
      </c>
      <c r="H1695" t="s">
        <v>8320</v>
      </c>
      <c r="I1695" t="s">
        <v>532</v>
      </c>
      <c r="J1695" t="s">
        <v>8316</v>
      </c>
    </row>
    <row r="1696" spans="1:10" x14ac:dyDescent="0.2">
      <c r="A1696" t="s">
        <v>8800</v>
      </c>
      <c r="B1696" t="s">
        <v>6163</v>
      </c>
      <c r="C1696" t="s">
        <v>8801</v>
      </c>
      <c r="D1696" t="s">
        <v>9277</v>
      </c>
      <c r="E1696" t="s">
        <v>2196</v>
      </c>
      <c r="F1696" t="s">
        <v>2197</v>
      </c>
      <c r="G1696" t="s">
        <v>8802</v>
      </c>
      <c r="H1696" t="s">
        <v>8803</v>
      </c>
      <c r="I1696" t="s">
        <v>532</v>
      </c>
      <c r="J1696" t="s">
        <v>8800</v>
      </c>
    </row>
    <row r="1697" spans="1:10" x14ac:dyDescent="0.2">
      <c r="A1697" t="s">
        <v>6285</v>
      </c>
      <c r="B1697" t="s">
        <v>6286</v>
      </c>
      <c r="C1697" t="s">
        <v>6287</v>
      </c>
      <c r="D1697" t="s">
        <v>2606</v>
      </c>
      <c r="E1697" t="s">
        <v>2196</v>
      </c>
      <c r="F1697" t="s">
        <v>2197</v>
      </c>
      <c r="G1697" t="s">
        <v>6288</v>
      </c>
      <c r="H1697" t="s">
        <v>6289</v>
      </c>
      <c r="I1697" t="s">
        <v>532</v>
      </c>
      <c r="J1697" t="s">
        <v>6285</v>
      </c>
    </row>
    <row r="1698" spans="1:10" x14ac:dyDescent="0.2">
      <c r="A1698" t="s">
        <v>11550</v>
      </c>
      <c r="B1698" t="s">
        <v>11551</v>
      </c>
      <c r="C1698" t="s">
        <v>5019</v>
      </c>
      <c r="D1698" t="s">
        <v>11552</v>
      </c>
      <c r="E1698" t="s">
        <v>7605</v>
      </c>
      <c r="F1698" t="s">
        <v>7606</v>
      </c>
      <c r="G1698" t="s">
        <v>11553</v>
      </c>
      <c r="H1698" t="s">
        <v>11554</v>
      </c>
      <c r="I1698" t="s">
        <v>532</v>
      </c>
      <c r="J1698" t="s">
        <v>11550</v>
      </c>
    </row>
    <row r="1699" spans="1:10" x14ac:dyDescent="0.2">
      <c r="A1699" t="s">
        <v>4497</v>
      </c>
      <c r="B1699" t="s">
        <v>2791</v>
      </c>
      <c r="C1699" t="s">
        <v>3691</v>
      </c>
      <c r="D1699" t="s">
        <v>2606</v>
      </c>
      <c r="E1699" t="s">
        <v>825</v>
      </c>
      <c r="F1699" t="s">
        <v>826</v>
      </c>
      <c r="G1699" t="s">
        <v>4498</v>
      </c>
      <c r="H1699" t="s">
        <v>4499</v>
      </c>
      <c r="I1699" t="s">
        <v>532</v>
      </c>
      <c r="J1699" t="s">
        <v>4497</v>
      </c>
    </row>
    <row r="1700" spans="1:10" x14ac:dyDescent="0.2">
      <c r="A1700" t="s">
        <v>4544</v>
      </c>
      <c r="B1700" t="s">
        <v>3015</v>
      </c>
      <c r="C1700" t="s">
        <v>586</v>
      </c>
      <c r="D1700" t="s">
        <v>2606</v>
      </c>
      <c r="E1700" t="s">
        <v>2200</v>
      </c>
      <c r="F1700" t="s">
        <v>2201</v>
      </c>
      <c r="G1700" t="s">
        <v>4545</v>
      </c>
      <c r="H1700" t="s">
        <v>4546</v>
      </c>
      <c r="I1700" t="s">
        <v>532</v>
      </c>
      <c r="J1700" t="s">
        <v>4544</v>
      </c>
    </row>
    <row r="1701" spans="1:10" x14ac:dyDescent="0.2">
      <c r="A1701" t="s">
        <v>9197</v>
      </c>
      <c r="B1701" t="s">
        <v>9198</v>
      </c>
      <c r="C1701" t="s">
        <v>9199</v>
      </c>
      <c r="D1701" t="s">
        <v>2606</v>
      </c>
      <c r="E1701" t="s">
        <v>5508</v>
      </c>
      <c r="F1701" t="s">
        <v>2636</v>
      </c>
      <c r="G1701" t="s">
        <v>9200</v>
      </c>
      <c r="H1701" t="s">
        <v>9201</v>
      </c>
      <c r="I1701" t="s">
        <v>532</v>
      </c>
      <c r="J1701" t="s">
        <v>9197</v>
      </c>
    </row>
    <row r="1702" spans="1:10" x14ac:dyDescent="0.2">
      <c r="A1702" t="s">
        <v>5657</v>
      </c>
      <c r="B1702" t="s">
        <v>5658</v>
      </c>
      <c r="C1702" t="s">
        <v>5659</v>
      </c>
      <c r="D1702" t="s">
        <v>737</v>
      </c>
      <c r="E1702" t="s">
        <v>2635</v>
      </c>
      <c r="F1702" t="s">
        <v>2636</v>
      </c>
      <c r="G1702" t="s">
        <v>3707</v>
      </c>
      <c r="H1702" t="s">
        <v>5660</v>
      </c>
      <c r="I1702" t="s">
        <v>532</v>
      </c>
      <c r="J1702" t="s">
        <v>5657</v>
      </c>
    </row>
    <row r="1703" spans="1:10" x14ac:dyDescent="0.2">
      <c r="A1703" t="s">
        <v>10640</v>
      </c>
      <c r="B1703" t="s">
        <v>10641</v>
      </c>
      <c r="C1703" t="s">
        <v>586</v>
      </c>
      <c r="D1703" t="s">
        <v>2606</v>
      </c>
      <c r="E1703" t="s">
        <v>2221</v>
      </c>
      <c r="F1703" t="s">
        <v>2213</v>
      </c>
      <c r="G1703" t="s">
        <v>10642</v>
      </c>
      <c r="H1703" t="s">
        <v>10643</v>
      </c>
      <c r="I1703" t="s">
        <v>532</v>
      </c>
      <c r="J1703" t="s">
        <v>10640</v>
      </c>
    </row>
    <row r="1704" spans="1:10" x14ac:dyDescent="0.2">
      <c r="A1704" t="s">
        <v>4161</v>
      </c>
      <c r="B1704" t="s">
        <v>4162</v>
      </c>
      <c r="C1704" t="s">
        <v>4163</v>
      </c>
      <c r="D1704" t="s">
        <v>4164</v>
      </c>
      <c r="E1704" t="s">
        <v>3010</v>
      </c>
      <c r="F1704" t="s">
        <v>3011</v>
      </c>
      <c r="G1704" t="s">
        <v>4165</v>
      </c>
      <c r="H1704" t="s">
        <v>4166</v>
      </c>
      <c r="I1704" t="s">
        <v>532</v>
      </c>
      <c r="J1704" t="s">
        <v>4161</v>
      </c>
    </row>
    <row r="1705" spans="1:10" x14ac:dyDescent="0.2">
      <c r="A1705" t="s">
        <v>8921</v>
      </c>
      <c r="B1705" t="s">
        <v>586</v>
      </c>
      <c r="C1705" t="s">
        <v>8922</v>
      </c>
      <c r="D1705" t="s">
        <v>2606</v>
      </c>
      <c r="E1705" t="s">
        <v>2271</v>
      </c>
      <c r="F1705" t="s">
        <v>2232</v>
      </c>
      <c r="G1705" t="s">
        <v>755</v>
      </c>
      <c r="H1705" t="s">
        <v>8923</v>
      </c>
      <c r="I1705" t="s">
        <v>532</v>
      </c>
      <c r="J1705" t="s">
        <v>8921</v>
      </c>
    </row>
    <row r="1706" spans="1:10" x14ac:dyDescent="0.2">
      <c r="A1706" t="s">
        <v>7296</v>
      </c>
      <c r="B1706" t="s">
        <v>586</v>
      </c>
      <c r="C1706" t="s">
        <v>2606</v>
      </c>
      <c r="D1706" t="s">
        <v>2606</v>
      </c>
      <c r="E1706" t="s">
        <v>2235</v>
      </c>
      <c r="F1706" t="s">
        <v>2232</v>
      </c>
      <c r="G1706" t="s">
        <v>7023</v>
      </c>
      <c r="H1706" t="s">
        <v>7297</v>
      </c>
      <c r="I1706" t="s">
        <v>532</v>
      </c>
      <c r="J1706" t="s">
        <v>7296</v>
      </c>
    </row>
    <row r="1707" spans="1:10" x14ac:dyDescent="0.2">
      <c r="A1707" t="s">
        <v>4401</v>
      </c>
      <c r="B1707" t="s">
        <v>586</v>
      </c>
      <c r="C1707" t="s">
        <v>2606</v>
      </c>
      <c r="D1707" t="s">
        <v>2606</v>
      </c>
      <c r="E1707" t="s">
        <v>2235</v>
      </c>
      <c r="F1707" t="s">
        <v>2232</v>
      </c>
      <c r="G1707" t="s">
        <v>4402</v>
      </c>
      <c r="H1707" t="s">
        <v>4403</v>
      </c>
      <c r="I1707" t="s">
        <v>532</v>
      </c>
      <c r="J1707" t="s">
        <v>4401</v>
      </c>
    </row>
    <row r="1708" spans="1:10" x14ac:dyDescent="0.2">
      <c r="A1708" t="s">
        <v>12858</v>
      </c>
      <c r="B1708" t="s">
        <v>12859</v>
      </c>
      <c r="C1708" t="s">
        <v>3215</v>
      </c>
      <c r="D1708" t="s">
        <v>737</v>
      </c>
      <c r="E1708" t="s">
        <v>2235</v>
      </c>
      <c r="F1708" t="s">
        <v>2232</v>
      </c>
      <c r="G1708" t="s">
        <v>12860</v>
      </c>
      <c r="H1708" t="s">
        <v>12861</v>
      </c>
      <c r="I1708" t="s">
        <v>532</v>
      </c>
      <c r="J1708" t="s">
        <v>12858</v>
      </c>
    </row>
    <row r="1709" spans="1:10" x14ac:dyDescent="0.2">
      <c r="A1709" t="s">
        <v>2799</v>
      </c>
      <c r="B1709" t="s">
        <v>2800</v>
      </c>
      <c r="C1709" t="s">
        <v>2606</v>
      </c>
      <c r="D1709" t="s">
        <v>2606</v>
      </c>
      <c r="E1709" t="s">
        <v>2271</v>
      </c>
      <c r="F1709" t="s">
        <v>2232</v>
      </c>
      <c r="G1709" t="s">
        <v>2801</v>
      </c>
      <c r="H1709" t="s">
        <v>2802</v>
      </c>
      <c r="I1709" t="s">
        <v>532</v>
      </c>
      <c r="J1709" t="s">
        <v>2799</v>
      </c>
    </row>
    <row r="1710" spans="1:10" x14ac:dyDescent="0.2">
      <c r="A1710" t="s">
        <v>5938</v>
      </c>
      <c r="B1710" t="s">
        <v>586</v>
      </c>
      <c r="C1710" t="s">
        <v>5939</v>
      </c>
      <c r="D1710" t="s">
        <v>737</v>
      </c>
      <c r="E1710" t="s">
        <v>2231</v>
      </c>
      <c r="F1710" t="s">
        <v>2232</v>
      </c>
      <c r="G1710" t="s">
        <v>5940</v>
      </c>
      <c r="H1710" t="s">
        <v>5941</v>
      </c>
      <c r="I1710" t="s">
        <v>532</v>
      </c>
      <c r="J1710" t="s">
        <v>5938</v>
      </c>
    </row>
    <row r="1711" spans="1:10" x14ac:dyDescent="0.2">
      <c r="A1711" t="s">
        <v>6488</v>
      </c>
      <c r="B1711" t="s">
        <v>6489</v>
      </c>
      <c r="C1711" t="s">
        <v>586</v>
      </c>
      <c r="D1711" t="s">
        <v>737</v>
      </c>
      <c r="E1711" t="s">
        <v>2243</v>
      </c>
      <c r="F1711" t="s">
        <v>2232</v>
      </c>
      <c r="G1711" t="s">
        <v>6490</v>
      </c>
      <c r="H1711" t="s">
        <v>6491</v>
      </c>
      <c r="I1711" t="s">
        <v>532</v>
      </c>
      <c r="J1711" t="s">
        <v>6488</v>
      </c>
    </row>
    <row r="1712" spans="1:10" x14ac:dyDescent="0.2">
      <c r="A1712" t="s">
        <v>7568</v>
      </c>
      <c r="B1712" t="s">
        <v>7569</v>
      </c>
      <c r="C1712" t="s">
        <v>2606</v>
      </c>
      <c r="D1712" t="s">
        <v>2606</v>
      </c>
      <c r="E1712" t="s">
        <v>2239</v>
      </c>
      <c r="F1712" t="s">
        <v>2232</v>
      </c>
      <c r="G1712" t="s">
        <v>7570</v>
      </c>
      <c r="H1712" t="s">
        <v>7571</v>
      </c>
      <c r="I1712" t="s">
        <v>532</v>
      </c>
      <c r="J1712" t="s">
        <v>7568</v>
      </c>
    </row>
    <row r="1713" spans="1:10" x14ac:dyDescent="0.2">
      <c r="A1713" t="s">
        <v>6364</v>
      </c>
      <c r="B1713" t="s">
        <v>6365</v>
      </c>
      <c r="C1713" t="s">
        <v>2606</v>
      </c>
      <c r="D1713" t="s">
        <v>2606</v>
      </c>
      <c r="E1713" t="s">
        <v>6366</v>
      </c>
      <c r="F1713" t="s">
        <v>2232</v>
      </c>
      <c r="G1713" t="s">
        <v>6367</v>
      </c>
      <c r="H1713" t="s">
        <v>6368</v>
      </c>
      <c r="I1713" t="s">
        <v>532</v>
      </c>
      <c r="J1713" t="s">
        <v>6364</v>
      </c>
    </row>
    <row r="1714" spans="1:10" x14ac:dyDescent="0.2">
      <c r="A1714" t="s">
        <v>7444</v>
      </c>
      <c r="B1714" t="s">
        <v>7445</v>
      </c>
      <c r="C1714" t="s">
        <v>5484</v>
      </c>
      <c r="D1714" t="s">
        <v>2606</v>
      </c>
      <c r="E1714" t="s">
        <v>2242</v>
      </c>
      <c r="F1714" t="s">
        <v>2232</v>
      </c>
      <c r="G1714" t="s">
        <v>7446</v>
      </c>
      <c r="H1714" t="s">
        <v>7447</v>
      </c>
      <c r="I1714" t="s">
        <v>532</v>
      </c>
      <c r="J1714" t="s">
        <v>7444</v>
      </c>
    </row>
    <row r="1715" spans="1:10" x14ac:dyDescent="0.2">
      <c r="A1715" t="s">
        <v>5074</v>
      </c>
      <c r="B1715" t="s">
        <v>5075</v>
      </c>
      <c r="C1715" t="s">
        <v>2606</v>
      </c>
      <c r="D1715" t="s">
        <v>2606</v>
      </c>
      <c r="E1715" t="s">
        <v>2271</v>
      </c>
      <c r="F1715" t="s">
        <v>2232</v>
      </c>
      <c r="G1715" t="s">
        <v>5076</v>
      </c>
      <c r="H1715" t="s">
        <v>5077</v>
      </c>
      <c r="I1715" t="s">
        <v>532</v>
      </c>
      <c r="J1715" t="s">
        <v>5074</v>
      </c>
    </row>
    <row r="1716" spans="1:10" x14ac:dyDescent="0.2">
      <c r="A1716" t="s">
        <v>9551</v>
      </c>
      <c r="B1716" t="s">
        <v>9552</v>
      </c>
      <c r="C1716" t="s">
        <v>586</v>
      </c>
      <c r="D1716" t="s">
        <v>2606</v>
      </c>
      <c r="E1716" t="s">
        <v>2278</v>
      </c>
      <c r="F1716" t="s">
        <v>2279</v>
      </c>
      <c r="G1716" t="s">
        <v>9553</v>
      </c>
      <c r="H1716" t="s">
        <v>9554</v>
      </c>
      <c r="I1716" t="s">
        <v>532</v>
      </c>
      <c r="J1716" t="s">
        <v>9551</v>
      </c>
    </row>
    <row r="1717" spans="1:10" x14ac:dyDescent="0.2">
      <c r="A1717" t="s">
        <v>8567</v>
      </c>
      <c r="B1717" t="s">
        <v>8568</v>
      </c>
      <c r="C1717" t="s">
        <v>2606</v>
      </c>
      <c r="D1717" t="s">
        <v>2606</v>
      </c>
      <c r="E1717" t="s">
        <v>4639</v>
      </c>
      <c r="F1717" t="s">
        <v>4640</v>
      </c>
      <c r="G1717" t="s">
        <v>8569</v>
      </c>
      <c r="H1717" t="s">
        <v>8570</v>
      </c>
      <c r="I1717" t="s">
        <v>532</v>
      </c>
      <c r="J1717" t="s">
        <v>8567</v>
      </c>
    </row>
    <row r="1718" spans="1:10" x14ac:dyDescent="0.2">
      <c r="A1718" t="s">
        <v>10989</v>
      </c>
      <c r="B1718" t="s">
        <v>5580</v>
      </c>
      <c r="C1718" t="s">
        <v>3691</v>
      </c>
      <c r="D1718" t="s">
        <v>10990</v>
      </c>
      <c r="E1718" t="s">
        <v>1565</v>
      </c>
      <c r="F1718" t="s">
        <v>1564</v>
      </c>
      <c r="G1718" t="s">
        <v>10991</v>
      </c>
      <c r="H1718" t="s">
        <v>10992</v>
      </c>
      <c r="I1718" t="s">
        <v>532</v>
      </c>
      <c r="J1718" t="s">
        <v>10989</v>
      </c>
    </row>
    <row r="1719" spans="1:10" x14ac:dyDescent="0.2">
      <c r="A1719" t="s">
        <v>7419</v>
      </c>
      <c r="B1719" t="s">
        <v>7420</v>
      </c>
      <c r="C1719" t="s">
        <v>2606</v>
      </c>
      <c r="D1719" t="s">
        <v>2606</v>
      </c>
      <c r="E1719" t="s">
        <v>2809</v>
      </c>
      <c r="F1719" t="s">
        <v>2810</v>
      </c>
      <c r="G1719" t="s">
        <v>7228</v>
      </c>
      <c r="H1719" t="s">
        <v>7421</v>
      </c>
      <c r="I1719" t="s">
        <v>532</v>
      </c>
      <c r="J1719" t="s">
        <v>7419</v>
      </c>
    </row>
    <row r="1720" spans="1:10" x14ac:dyDescent="0.2">
      <c r="A1720" t="s">
        <v>7781</v>
      </c>
      <c r="B1720" t="s">
        <v>7782</v>
      </c>
      <c r="C1720" t="s">
        <v>919</v>
      </c>
      <c r="D1720" t="s">
        <v>7783</v>
      </c>
      <c r="E1720" t="s">
        <v>4226</v>
      </c>
      <c r="F1720" t="s">
        <v>2288</v>
      </c>
      <c r="G1720" t="s">
        <v>7784</v>
      </c>
      <c r="H1720" t="s">
        <v>7785</v>
      </c>
      <c r="I1720" t="s">
        <v>532</v>
      </c>
      <c r="J1720" t="s">
        <v>7781</v>
      </c>
    </row>
    <row r="1721" spans="1:10" x14ac:dyDescent="0.2">
      <c r="A1721" t="s">
        <v>4980</v>
      </c>
      <c r="B1721" t="s">
        <v>4981</v>
      </c>
      <c r="C1721" t="s">
        <v>3619</v>
      </c>
      <c r="D1721" t="s">
        <v>2606</v>
      </c>
      <c r="E1721" t="s">
        <v>4982</v>
      </c>
      <c r="F1721" t="s">
        <v>2288</v>
      </c>
      <c r="G1721" t="s">
        <v>4983</v>
      </c>
      <c r="H1721" t="s">
        <v>4984</v>
      </c>
      <c r="I1721" t="s">
        <v>532</v>
      </c>
      <c r="J1721" t="s">
        <v>4980</v>
      </c>
    </row>
    <row r="1722" spans="1:10" x14ac:dyDescent="0.2">
      <c r="A1722" t="s">
        <v>6357</v>
      </c>
      <c r="B1722" t="s">
        <v>6358</v>
      </c>
      <c r="C1722" t="s">
        <v>6359</v>
      </c>
      <c r="D1722" t="s">
        <v>6360</v>
      </c>
      <c r="E1722" t="s">
        <v>2287</v>
      </c>
      <c r="F1722" t="s">
        <v>2288</v>
      </c>
      <c r="G1722" t="s">
        <v>6361</v>
      </c>
      <c r="H1722" t="s">
        <v>6362</v>
      </c>
      <c r="I1722" t="s">
        <v>532</v>
      </c>
      <c r="J1722" t="s">
        <v>6357</v>
      </c>
    </row>
    <row r="1723" spans="1:10" x14ac:dyDescent="0.2">
      <c r="A1723" t="s">
        <v>917</v>
      </c>
      <c r="B1723" t="s">
        <v>918</v>
      </c>
      <c r="C1723" t="s">
        <v>919</v>
      </c>
      <c r="D1723" t="s">
        <v>2606</v>
      </c>
      <c r="E1723" t="s">
        <v>920</v>
      </c>
      <c r="F1723" t="s">
        <v>2312</v>
      </c>
      <c r="G1723" t="s">
        <v>921</v>
      </c>
      <c r="H1723" t="s">
        <v>922</v>
      </c>
      <c r="I1723" t="s">
        <v>532</v>
      </c>
      <c r="J1723" t="s">
        <v>917</v>
      </c>
    </row>
    <row r="1724" spans="1:10" x14ac:dyDescent="0.2">
      <c r="A1724" t="s">
        <v>7277</v>
      </c>
      <c r="B1724" t="s">
        <v>7278</v>
      </c>
      <c r="C1724" t="s">
        <v>586</v>
      </c>
      <c r="D1724" t="s">
        <v>2606</v>
      </c>
      <c r="E1724" t="s">
        <v>3507</v>
      </c>
      <c r="F1724" t="s">
        <v>2312</v>
      </c>
      <c r="G1724" t="s">
        <v>7279</v>
      </c>
      <c r="H1724" t="s">
        <v>6377</v>
      </c>
      <c r="I1724" t="s">
        <v>532</v>
      </c>
      <c r="J1724" t="s">
        <v>7277</v>
      </c>
    </row>
    <row r="1725" spans="1:10" x14ac:dyDescent="0.2">
      <c r="A1725" t="s">
        <v>3699</v>
      </c>
      <c r="B1725" t="s">
        <v>3700</v>
      </c>
      <c r="C1725" t="s">
        <v>586</v>
      </c>
      <c r="D1725" t="s">
        <v>2606</v>
      </c>
      <c r="E1725" t="s">
        <v>3674</v>
      </c>
      <c r="F1725" t="s">
        <v>2312</v>
      </c>
      <c r="G1725" t="s">
        <v>3701</v>
      </c>
      <c r="H1725" t="s">
        <v>3702</v>
      </c>
      <c r="I1725" t="s">
        <v>532</v>
      </c>
      <c r="J1725" t="s">
        <v>3699</v>
      </c>
    </row>
    <row r="1726" spans="1:10" x14ac:dyDescent="0.2">
      <c r="A1726" t="s">
        <v>7380</v>
      </c>
      <c r="B1726" t="s">
        <v>4613</v>
      </c>
      <c r="C1726" t="s">
        <v>586</v>
      </c>
      <c r="D1726" t="s">
        <v>2606</v>
      </c>
      <c r="E1726" t="s">
        <v>5319</v>
      </c>
      <c r="F1726" t="s">
        <v>2312</v>
      </c>
      <c r="G1726" t="s">
        <v>7381</v>
      </c>
      <c r="H1726" t="s">
        <v>7382</v>
      </c>
      <c r="I1726" t="s">
        <v>532</v>
      </c>
      <c r="J1726" t="s">
        <v>7380</v>
      </c>
    </row>
    <row r="1727" spans="1:10" x14ac:dyDescent="0.2">
      <c r="A1727" t="s">
        <v>10238</v>
      </c>
      <c r="B1727" t="s">
        <v>10239</v>
      </c>
      <c r="C1727" t="s">
        <v>3691</v>
      </c>
      <c r="D1727" t="s">
        <v>2606</v>
      </c>
      <c r="E1727" t="s">
        <v>2311</v>
      </c>
      <c r="F1727" t="s">
        <v>2312</v>
      </c>
      <c r="G1727" t="s">
        <v>10240</v>
      </c>
      <c r="H1727" t="s">
        <v>10241</v>
      </c>
      <c r="I1727" t="s">
        <v>532</v>
      </c>
      <c r="J1727" t="s">
        <v>10238</v>
      </c>
    </row>
    <row r="1728" spans="1:10" x14ac:dyDescent="0.2">
      <c r="A1728" t="s">
        <v>3634</v>
      </c>
      <c r="B1728" t="s">
        <v>3635</v>
      </c>
      <c r="C1728" t="s">
        <v>919</v>
      </c>
      <c r="D1728" t="s">
        <v>737</v>
      </c>
      <c r="E1728" t="s">
        <v>807</v>
      </c>
      <c r="F1728" t="s">
        <v>2312</v>
      </c>
      <c r="G1728" t="s">
        <v>3636</v>
      </c>
      <c r="H1728" t="s">
        <v>3637</v>
      </c>
      <c r="I1728" t="s">
        <v>532</v>
      </c>
      <c r="J1728" t="s">
        <v>3634</v>
      </c>
    </row>
    <row r="1729" spans="1:10" x14ac:dyDescent="0.2">
      <c r="A1729" t="s">
        <v>7391</v>
      </c>
      <c r="B1729" t="s">
        <v>7392</v>
      </c>
      <c r="C1729" t="s">
        <v>586</v>
      </c>
      <c r="D1729" t="s">
        <v>2606</v>
      </c>
      <c r="E1729" t="s">
        <v>5360</v>
      </c>
      <c r="F1729" t="s">
        <v>2312</v>
      </c>
      <c r="G1729" t="s">
        <v>7393</v>
      </c>
      <c r="H1729" t="s">
        <v>7394</v>
      </c>
      <c r="I1729" t="s">
        <v>532</v>
      </c>
      <c r="J1729" t="s">
        <v>7391</v>
      </c>
    </row>
    <row r="1730" spans="1:10" x14ac:dyDescent="0.2">
      <c r="A1730" t="s">
        <v>3690</v>
      </c>
      <c r="B1730" t="s">
        <v>829</v>
      </c>
      <c r="C1730" t="s">
        <v>3691</v>
      </c>
      <c r="D1730" t="s">
        <v>2606</v>
      </c>
      <c r="E1730" t="s">
        <v>3656</v>
      </c>
      <c r="F1730" t="s">
        <v>3657</v>
      </c>
      <c r="G1730" t="s">
        <v>3692</v>
      </c>
      <c r="H1730" t="s">
        <v>3693</v>
      </c>
      <c r="I1730" t="s">
        <v>532</v>
      </c>
      <c r="J1730" t="s">
        <v>3690</v>
      </c>
    </row>
    <row r="1731" spans="1:10" x14ac:dyDescent="0.2">
      <c r="A1731" t="s">
        <v>6510</v>
      </c>
      <c r="B1731" t="s">
        <v>6511</v>
      </c>
      <c r="C1731" t="s">
        <v>2606</v>
      </c>
      <c r="D1731" t="s">
        <v>2606</v>
      </c>
      <c r="E1731" t="s">
        <v>868</v>
      </c>
      <c r="F1731" t="s">
        <v>869</v>
      </c>
      <c r="G1731" t="s">
        <v>6512</v>
      </c>
      <c r="H1731" t="s">
        <v>6513</v>
      </c>
      <c r="I1731" t="s">
        <v>532</v>
      </c>
      <c r="J1731" t="s">
        <v>6510</v>
      </c>
    </row>
    <row r="1732" spans="1:10" x14ac:dyDescent="0.2">
      <c r="A1732" t="s">
        <v>11571</v>
      </c>
      <c r="B1732" t="s">
        <v>3691</v>
      </c>
      <c r="C1732" t="s">
        <v>11572</v>
      </c>
      <c r="D1732" t="s">
        <v>2606</v>
      </c>
      <c r="E1732" t="s">
        <v>7657</v>
      </c>
      <c r="F1732" t="s">
        <v>7658</v>
      </c>
      <c r="G1732" t="s">
        <v>11573</v>
      </c>
      <c r="H1732" t="s">
        <v>11574</v>
      </c>
      <c r="I1732" t="s">
        <v>532</v>
      </c>
      <c r="J1732" t="s">
        <v>11571</v>
      </c>
    </row>
    <row r="1733" spans="1:10" x14ac:dyDescent="0.2">
      <c r="A1733" t="s">
        <v>5583</v>
      </c>
      <c r="B1733" t="s">
        <v>3206</v>
      </c>
      <c r="C1733" t="s">
        <v>5584</v>
      </c>
      <c r="D1733" t="s">
        <v>2022</v>
      </c>
      <c r="E1733" t="s">
        <v>2318</v>
      </c>
      <c r="F1733" t="s">
        <v>2319</v>
      </c>
      <c r="G1733" t="s">
        <v>5585</v>
      </c>
      <c r="H1733" t="s">
        <v>5586</v>
      </c>
      <c r="I1733" t="s">
        <v>532</v>
      </c>
      <c r="J1733" t="s">
        <v>5583</v>
      </c>
    </row>
    <row r="1734" spans="1:10" x14ac:dyDescent="0.2">
      <c r="A1734" t="s">
        <v>2320</v>
      </c>
      <c r="B1734" t="s">
        <v>2321</v>
      </c>
      <c r="C1734" t="s">
        <v>2606</v>
      </c>
      <c r="D1734" t="s">
        <v>2606</v>
      </c>
      <c r="E1734" t="s">
        <v>2318</v>
      </c>
      <c r="F1734" t="s">
        <v>2319</v>
      </c>
      <c r="G1734" t="s">
        <v>11489</v>
      </c>
      <c r="H1734" t="s">
        <v>2322</v>
      </c>
      <c r="I1734" t="s">
        <v>532</v>
      </c>
      <c r="J1734" t="s">
        <v>2320</v>
      </c>
    </row>
    <row r="1735" spans="1:10" x14ac:dyDescent="0.2">
      <c r="A1735" t="s">
        <v>5017</v>
      </c>
      <c r="B1735" t="s">
        <v>5018</v>
      </c>
      <c r="C1735" t="s">
        <v>5019</v>
      </c>
      <c r="D1735" t="s">
        <v>2606</v>
      </c>
      <c r="E1735" t="s">
        <v>4622</v>
      </c>
      <c r="F1735" t="s">
        <v>4623</v>
      </c>
      <c r="G1735" t="s">
        <v>5020</v>
      </c>
      <c r="H1735" t="s">
        <v>5021</v>
      </c>
      <c r="I1735" t="s">
        <v>532</v>
      </c>
      <c r="J1735" t="s">
        <v>5017</v>
      </c>
    </row>
    <row r="1736" spans="1:10" x14ac:dyDescent="0.2">
      <c r="A1736" t="s">
        <v>9004</v>
      </c>
      <c r="B1736" t="s">
        <v>586</v>
      </c>
      <c r="C1736" t="s">
        <v>2606</v>
      </c>
      <c r="D1736" t="s">
        <v>2606</v>
      </c>
      <c r="E1736" t="s">
        <v>3817</v>
      </c>
      <c r="F1736" t="s">
        <v>3816</v>
      </c>
      <c r="G1736" t="s">
        <v>3818</v>
      </c>
      <c r="H1736" t="s">
        <v>9005</v>
      </c>
      <c r="I1736" t="s">
        <v>532</v>
      </c>
      <c r="J1736" t="s">
        <v>9004</v>
      </c>
    </row>
    <row r="1737" spans="1:10" x14ac:dyDescent="0.2">
      <c r="A1737" t="s">
        <v>2982</v>
      </c>
      <c r="B1737" t="s">
        <v>2983</v>
      </c>
      <c r="C1737" t="s">
        <v>2984</v>
      </c>
      <c r="D1737" t="s">
        <v>2606</v>
      </c>
      <c r="E1737" t="s">
        <v>2325</v>
      </c>
      <c r="F1737" t="s">
        <v>2326</v>
      </c>
      <c r="G1737" t="s">
        <v>2985</v>
      </c>
      <c r="H1737" t="s">
        <v>2986</v>
      </c>
      <c r="I1737" t="s">
        <v>532</v>
      </c>
      <c r="J1737" t="s">
        <v>2982</v>
      </c>
    </row>
    <row r="1738" spans="1:10" x14ac:dyDescent="0.2">
      <c r="A1738" t="s">
        <v>12833</v>
      </c>
      <c r="B1738" t="s">
        <v>4519</v>
      </c>
      <c r="C1738" t="s">
        <v>12834</v>
      </c>
      <c r="D1738" t="s">
        <v>2606</v>
      </c>
      <c r="E1738" t="s">
        <v>3471</v>
      </c>
      <c r="F1738" t="s">
        <v>3472</v>
      </c>
      <c r="G1738" t="s">
        <v>12835</v>
      </c>
      <c r="H1738" t="s">
        <v>12836</v>
      </c>
      <c r="I1738" t="s">
        <v>532</v>
      </c>
      <c r="J1738" t="s">
        <v>12833</v>
      </c>
    </row>
    <row r="1739" spans="1:10" x14ac:dyDescent="0.2">
      <c r="A1739" t="s">
        <v>8427</v>
      </c>
      <c r="B1739" t="s">
        <v>8428</v>
      </c>
      <c r="C1739" t="s">
        <v>2606</v>
      </c>
      <c r="D1739" t="s">
        <v>2606</v>
      </c>
      <c r="E1739" t="s">
        <v>7546</v>
      </c>
      <c r="F1739" t="s">
        <v>7547</v>
      </c>
      <c r="G1739" t="s">
        <v>8429</v>
      </c>
      <c r="H1739" t="s">
        <v>8430</v>
      </c>
      <c r="I1739" t="s">
        <v>532</v>
      </c>
      <c r="J1739" t="s">
        <v>8427</v>
      </c>
    </row>
    <row r="1740" spans="1:10" x14ac:dyDescent="0.2">
      <c r="A1740" t="s">
        <v>24</v>
      </c>
      <c r="B1740" t="s">
        <v>3228</v>
      </c>
      <c r="C1740" t="s">
        <v>586</v>
      </c>
      <c r="D1740" t="s">
        <v>2606</v>
      </c>
      <c r="E1740" t="s">
        <v>26</v>
      </c>
      <c r="F1740" t="s">
        <v>3</v>
      </c>
      <c r="G1740" t="s">
        <v>11557</v>
      </c>
      <c r="H1740" t="s">
        <v>25</v>
      </c>
      <c r="I1740" t="s">
        <v>532</v>
      </c>
      <c r="J1740" t="s">
        <v>24</v>
      </c>
    </row>
    <row r="1741" spans="1:10" x14ac:dyDescent="0.2">
      <c r="A1741" t="s">
        <v>18</v>
      </c>
      <c r="B1741" t="s">
        <v>586</v>
      </c>
      <c r="C1741" t="s">
        <v>4018</v>
      </c>
      <c r="D1741" t="s">
        <v>2606</v>
      </c>
      <c r="E1741" t="s">
        <v>20</v>
      </c>
      <c r="F1741" t="s">
        <v>3</v>
      </c>
      <c r="G1741" t="s">
        <v>4019</v>
      </c>
      <c r="H1741" t="s">
        <v>19</v>
      </c>
      <c r="I1741" t="s">
        <v>532</v>
      </c>
      <c r="J1741" t="s">
        <v>18</v>
      </c>
    </row>
    <row r="1742" spans="1:10" x14ac:dyDescent="0.2">
      <c r="A1742" t="s">
        <v>6091</v>
      </c>
      <c r="B1742" t="s">
        <v>6092</v>
      </c>
      <c r="C1742" t="s">
        <v>6093</v>
      </c>
      <c r="D1742" t="s">
        <v>2606</v>
      </c>
      <c r="E1742" t="s">
        <v>2</v>
      </c>
      <c r="F1742" t="s">
        <v>3</v>
      </c>
      <c r="G1742" t="s">
        <v>6729</v>
      </c>
      <c r="H1742" t="s">
        <v>6094</v>
      </c>
      <c r="I1742" t="s">
        <v>532</v>
      </c>
      <c r="J1742" t="s">
        <v>6091</v>
      </c>
    </row>
    <row r="1743" spans="1:10" x14ac:dyDescent="0.2">
      <c r="A1743" t="s">
        <v>9724</v>
      </c>
      <c r="B1743" t="s">
        <v>2656</v>
      </c>
      <c r="C1743" t="s">
        <v>3831</v>
      </c>
      <c r="D1743" t="s">
        <v>2606</v>
      </c>
      <c r="E1743" t="s">
        <v>14</v>
      </c>
      <c r="F1743" t="s">
        <v>3</v>
      </c>
      <c r="G1743" t="s">
        <v>9725</v>
      </c>
      <c r="H1743" t="s">
        <v>9726</v>
      </c>
      <c r="I1743" t="s">
        <v>532</v>
      </c>
      <c r="J1743" t="s">
        <v>9724</v>
      </c>
    </row>
    <row r="1744" spans="1:10" x14ac:dyDescent="0.2">
      <c r="A1744" t="s">
        <v>9414</v>
      </c>
      <c r="B1744" t="s">
        <v>3854</v>
      </c>
      <c r="C1744" t="s">
        <v>9415</v>
      </c>
      <c r="D1744" t="s">
        <v>9416</v>
      </c>
      <c r="E1744" t="s">
        <v>1510</v>
      </c>
      <c r="F1744" t="s">
        <v>1511</v>
      </c>
      <c r="G1744" t="s">
        <v>9058</v>
      </c>
      <c r="H1744" t="s">
        <v>9417</v>
      </c>
      <c r="I1744" t="s">
        <v>532</v>
      </c>
      <c r="J1744" t="s">
        <v>9414</v>
      </c>
    </row>
    <row r="1745" spans="1:10" x14ac:dyDescent="0.2">
      <c r="A1745" t="s">
        <v>9335</v>
      </c>
      <c r="B1745" t="s">
        <v>9336</v>
      </c>
      <c r="C1745" t="s">
        <v>2606</v>
      </c>
      <c r="D1745" t="s">
        <v>2606</v>
      </c>
      <c r="E1745" t="s">
        <v>49</v>
      </c>
      <c r="F1745" t="s">
        <v>50</v>
      </c>
      <c r="G1745" t="s">
        <v>9337</v>
      </c>
      <c r="H1745" t="s">
        <v>9338</v>
      </c>
      <c r="I1745" t="s">
        <v>532</v>
      </c>
      <c r="J1745" t="s">
        <v>9335</v>
      </c>
    </row>
    <row r="1746" spans="1:10" x14ac:dyDescent="0.2">
      <c r="A1746" t="s">
        <v>5030</v>
      </c>
      <c r="B1746" t="s">
        <v>5031</v>
      </c>
      <c r="C1746" t="s">
        <v>2606</v>
      </c>
      <c r="D1746" t="s">
        <v>2606</v>
      </c>
      <c r="E1746" t="s">
        <v>5032</v>
      </c>
      <c r="F1746" t="s">
        <v>5033</v>
      </c>
      <c r="G1746" t="s">
        <v>5034</v>
      </c>
      <c r="H1746" t="s">
        <v>5035</v>
      </c>
      <c r="I1746" t="s">
        <v>532</v>
      </c>
      <c r="J1746" t="s">
        <v>5030</v>
      </c>
    </row>
    <row r="1747" spans="1:10" x14ac:dyDescent="0.2">
      <c r="A1747" t="s">
        <v>10588</v>
      </c>
      <c r="B1747" t="s">
        <v>10589</v>
      </c>
      <c r="C1747" t="s">
        <v>2868</v>
      </c>
      <c r="D1747" t="s">
        <v>8077</v>
      </c>
      <c r="E1747" t="s">
        <v>6762</v>
      </c>
      <c r="F1747" t="s">
        <v>6763</v>
      </c>
      <c r="G1747" t="s">
        <v>10590</v>
      </c>
      <c r="H1747" t="s">
        <v>10591</v>
      </c>
      <c r="I1747" t="s">
        <v>532</v>
      </c>
      <c r="J1747" t="s">
        <v>10588</v>
      </c>
    </row>
    <row r="1748" spans="1:10" x14ac:dyDescent="0.2">
      <c r="A1748" t="s">
        <v>8435</v>
      </c>
      <c r="B1748" t="s">
        <v>8436</v>
      </c>
      <c r="C1748" t="s">
        <v>2606</v>
      </c>
      <c r="D1748" t="s">
        <v>2606</v>
      </c>
      <c r="E1748" t="s">
        <v>3485</v>
      </c>
      <c r="F1748" t="s">
        <v>3486</v>
      </c>
      <c r="G1748" t="s">
        <v>8437</v>
      </c>
      <c r="H1748" t="s">
        <v>8438</v>
      </c>
      <c r="I1748" t="s">
        <v>532</v>
      </c>
      <c r="J1748" t="s">
        <v>8435</v>
      </c>
    </row>
    <row r="1749" spans="1:10" x14ac:dyDescent="0.2">
      <c r="A1749" t="s">
        <v>12069</v>
      </c>
      <c r="B1749" t="s">
        <v>3228</v>
      </c>
      <c r="C1749" t="s">
        <v>12070</v>
      </c>
      <c r="D1749" t="s">
        <v>2606</v>
      </c>
      <c r="E1749" t="s">
        <v>53</v>
      </c>
      <c r="F1749" t="s">
        <v>54</v>
      </c>
      <c r="G1749" t="s">
        <v>12071</v>
      </c>
      <c r="H1749" t="s">
        <v>12072</v>
      </c>
      <c r="I1749" t="s">
        <v>532</v>
      </c>
      <c r="J1749" t="s">
        <v>12069</v>
      </c>
    </row>
    <row r="1750" spans="1:10" x14ac:dyDescent="0.2">
      <c r="A1750" t="s">
        <v>10685</v>
      </c>
      <c r="B1750" t="s">
        <v>829</v>
      </c>
      <c r="C1750" t="s">
        <v>10686</v>
      </c>
      <c r="D1750" t="s">
        <v>5484</v>
      </c>
      <c r="E1750" t="s">
        <v>2735</v>
      </c>
      <c r="F1750" t="s">
        <v>2736</v>
      </c>
      <c r="G1750" t="s">
        <v>10369</v>
      </c>
      <c r="H1750" t="s">
        <v>10687</v>
      </c>
      <c r="I1750" t="s">
        <v>532</v>
      </c>
      <c r="J1750" t="s">
        <v>10685</v>
      </c>
    </row>
    <row r="1751" spans="1:10" x14ac:dyDescent="0.2">
      <c r="A1751" t="s">
        <v>5374</v>
      </c>
      <c r="B1751" t="s">
        <v>829</v>
      </c>
      <c r="C1751" t="s">
        <v>586</v>
      </c>
      <c r="D1751" t="s">
        <v>2606</v>
      </c>
      <c r="E1751" t="s">
        <v>5395</v>
      </c>
      <c r="F1751" t="s">
        <v>58</v>
      </c>
      <c r="G1751" t="s">
        <v>5375</v>
      </c>
      <c r="H1751" t="s">
        <v>5376</v>
      </c>
      <c r="I1751" t="s">
        <v>532</v>
      </c>
      <c r="J1751" t="s">
        <v>5374</v>
      </c>
    </row>
    <row r="1752" spans="1:10" x14ac:dyDescent="0.2">
      <c r="A1752" t="s">
        <v>5377</v>
      </c>
      <c r="B1752" t="s">
        <v>5378</v>
      </c>
      <c r="C1752" t="s">
        <v>2606</v>
      </c>
      <c r="D1752" t="s">
        <v>2606</v>
      </c>
      <c r="E1752" t="s">
        <v>6025</v>
      </c>
      <c r="F1752" t="s">
        <v>58</v>
      </c>
      <c r="G1752" t="s">
        <v>5379</v>
      </c>
      <c r="H1752" t="s">
        <v>5380</v>
      </c>
      <c r="I1752" t="s">
        <v>532</v>
      </c>
      <c r="J1752" t="s">
        <v>5377</v>
      </c>
    </row>
    <row r="1753" spans="1:10" x14ac:dyDescent="0.2">
      <c r="A1753" t="s">
        <v>6478</v>
      </c>
      <c r="B1753" t="s">
        <v>3206</v>
      </c>
      <c r="C1753" t="s">
        <v>6479</v>
      </c>
      <c r="D1753" t="s">
        <v>2606</v>
      </c>
      <c r="E1753" t="s">
        <v>5393</v>
      </c>
      <c r="F1753" t="s">
        <v>58</v>
      </c>
      <c r="G1753" t="s">
        <v>6480</v>
      </c>
      <c r="H1753" t="s">
        <v>6481</v>
      </c>
      <c r="I1753" t="s">
        <v>532</v>
      </c>
      <c r="J1753" t="s">
        <v>6478</v>
      </c>
    </row>
    <row r="1754" spans="1:10" x14ac:dyDescent="0.2">
      <c r="A1754" t="s">
        <v>8041</v>
      </c>
      <c r="B1754" t="s">
        <v>5438</v>
      </c>
      <c r="C1754" t="s">
        <v>2447</v>
      </c>
      <c r="D1754" t="s">
        <v>2606</v>
      </c>
      <c r="E1754" t="s">
        <v>62</v>
      </c>
      <c r="F1754" t="s">
        <v>58</v>
      </c>
      <c r="G1754" t="s">
        <v>8042</v>
      </c>
      <c r="H1754" t="s">
        <v>8043</v>
      </c>
      <c r="I1754" t="s">
        <v>532</v>
      </c>
      <c r="J1754" t="s">
        <v>8041</v>
      </c>
    </row>
    <row r="1755" spans="1:10" x14ac:dyDescent="0.2">
      <c r="A1755" t="s">
        <v>7187</v>
      </c>
      <c r="B1755" t="s">
        <v>586</v>
      </c>
      <c r="C1755" t="s">
        <v>3619</v>
      </c>
      <c r="D1755" t="s">
        <v>2606</v>
      </c>
      <c r="E1755" t="s">
        <v>5183</v>
      </c>
      <c r="F1755" t="s">
        <v>5184</v>
      </c>
      <c r="G1755" t="s">
        <v>7188</v>
      </c>
      <c r="H1755" t="s">
        <v>7189</v>
      </c>
      <c r="I1755" t="s">
        <v>532</v>
      </c>
      <c r="J1755" t="s">
        <v>7187</v>
      </c>
    </row>
    <row r="1756" spans="1:10" x14ac:dyDescent="0.2">
      <c r="A1756" t="s">
        <v>6991</v>
      </c>
      <c r="B1756" t="s">
        <v>6992</v>
      </c>
      <c r="C1756" t="s">
        <v>2606</v>
      </c>
      <c r="D1756" t="s">
        <v>2606</v>
      </c>
      <c r="E1756" t="s">
        <v>71</v>
      </c>
      <c r="F1756" t="s">
        <v>72</v>
      </c>
      <c r="G1756" t="s">
        <v>1958</v>
      </c>
      <c r="H1756" t="s">
        <v>6993</v>
      </c>
      <c r="I1756" t="s">
        <v>532</v>
      </c>
      <c r="J1756" t="s">
        <v>6991</v>
      </c>
    </row>
    <row r="1757" spans="1:10" x14ac:dyDescent="0.2">
      <c r="A1757" t="s">
        <v>5747</v>
      </c>
      <c r="B1757" t="s">
        <v>2812</v>
      </c>
      <c r="C1757" t="s">
        <v>2984</v>
      </c>
      <c r="D1757" t="s">
        <v>2606</v>
      </c>
      <c r="E1757" t="s">
        <v>880</v>
      </c>
      <c r="F1757" t="s">
        <v>881</v>
      </c>
      <c r="G1757" t="s">
        <v>5748</v>
      </c>
      <c r="H1757" t="s">
        <v>5749</v>
      </c>
      <c r="I1757" t="s">
        <v>532</v>
      </c>
      <c r="J1757" t="s">
        <v>5747</v>
      </c>
    </row>
    <row r="1758" spans="1:10" x14ac:dyDescent="0.2">
      <c r="A1758" t="s">
        <v>10543</v>
      </c>
      <c r="B1758" t="s">
        <v>930</v>
      </c>
      <c r="C1758" t="s">
        <v>3691</v>
      </c>
      <c r="D1758" t="s">
        <v>2606</v>
      </c>
      <c r="E1758" t="s">
        <v>3686</v>
      </c>
      <c r="F1758" t="s">
        <v>3687</v>
      </c>
      <c r="G1758" t="s">
        <v>7188</v>
      </c>
      <c r="H1758" t="s">
        <v>10544</v>
      </c>
      <c r="I1758" t="s">
        <v>532</v>
      </c>
      <c r="J1758" t="s">
        <v>10543</v>
      </c>
    </row>
    <row r="1759" spans="1:10" x14ac:dyDescent="0.2">
      <c r="A1759" t="s">
        <v>9164</v>
      </c>
      <c r="B1759" t="s">
        <v>9165</v>
      </c>
      <c r="C1759" t="s">
        <v>586</v>
      </c>
      <c r="D1759" t="s">
        <v>2606</v>
      </c>
      <c r="E1759" t="s">
        <v>75</v>
      </c>
      <c r="F1759" t="s">
        <v>76</v>
      </c>
      <c r="G1759" t="s">
        <v>9166</v>
      </c>
      <c r="H1759" t="s">
        <v>9167</v>
      </c>
      <c r="I1759" t="s">
        <v>532</v>
      </c>
      <c r="J1759" t="s">
        <v>9164</v>
      </c>
    </row>
    <row r="1760" spans="1:10" x14ac:dyDescent="0.2">
      <c r="A1760" t="s">
        <v>6176</v>
      </c>
      <c r="B1760" t="s">
        <v>6177</v>
      </c>
      <c r="C1760" t="s">
        <v>6178</v>
      </c>
      <c r="D1760" t="s">
        <v>2606</v>
      </c>
      <c r="E1760" t="s">
        <v>6179</v>
      </c>
      <c r="F1760" t="s">
        <v>6180</v>
      </c>
      <c r="G1760" t="s">
        <v>6181</v>
      </c>
      <c r="H1760" t="s">
        <v>6182</v>
      </c>
      <c r="I1760" t="s">
        <v>532</v>
      </c>
      <c r="J1760" t="s">
        <v>6176</v>
      </c>
    </row>
    <row r="1761" spans="1:10" x14ac:dyDescent="0.2">
      <c r="A1761" t="s">
        <v>8517</v>
      </c>
      <c r="B1761" t="s">
        <v>8518</v>
      </c>
      <c r="C1761" t="s">
        <v>4006</v>
      </c>
      <c r="D1761" t="s">
        <v>8519</v>
      </c>
      <c r="E1761" t="s">
        <v>7001</v>
      </c>
      <c r="F1761" t="s">
        <v>7002</v>
      </c>
      <c r="G1761" t="s">
        <v>8520</v>
      </c>
      <c r="H1761" t="s">
        <v>8521</v>
      </c>
      <c r="I1761" t="s">
        <v>532</v>
      </c>
      <c r="J1761" t="s">
        <v>8517</v>
      </c>
    </row>
    <row r="1762" spans="1:10" x14ac:dyDescent="0.2">
      <c r="A1762" t="s">
        <v>10704</v>
      </c>
      <c r="B1762" t="s">
        <v>10705</v>
      </c>
      <c r="C1762" t="s">
        <v>2606</v>
      </c>
      <c r="D1762" t="s">
        <v>2606</v>
      </c>
      <c r="E1762" t="s">
        <v>885</v>
      </c>
      <c r="F1762" t="s">
        <v>886</v>
      </c>
      <c r="G1762" t="s">
        <v>10706</v>
      </c>
      <c r="H1762" t="s">
        <v>10707</v>
      </c>
      <c r="I1762" t="s">
        <v>532</v>
      </c>
      <c r="J1762" t="s">
        <v>10704</v>
      </c>
    </row>
    <row r="1763" spans="1:10" x14ac:dyDescent="0.2">
      <c r="A1763" t="s">
        <v>3019</v>
      </c>
      <c r="B1763" t="s">
        <v>3020</v>
      </c>
      <c r="C1763" t="s">
        <v>3021</v>
      </c>
      <c r="D1763" t="s">
        <v>737</v>
      </c>
      <c r="E1763" t="s">
        <v>2626</v>
      </c>
      <c r="F1763" t="s">
        <v>2627</v>
      </c>
      <c r="G1763" t="s">
        <v>3022</v>
      </c>
      <c r="H1763" t="s">
        <v>3023</v>
      </c>
      <c r="I1763" t="s">
        <v>532</v>
      </c>
      <c r="J1763" t="s">
        <v>3019</v>
      </c>
    </row>
    <row r="1764" spans="1:10" x14ac:dyDescent="0.2">
      <c r="A1764" t="s">
        <v>4036</v>
      </c>
      <c r="B1764" t="s">
        <v>4037</v>
      </c>
      <c r="C1764" t="s">
        <v>586</v>
      </c>
      <c r="D1764" t="s">
        <v>2606</v>
      </c>
      <c r="E1764" t="s">
        <v>3031</v>
      </c>
      <c r="F1764" t="s">
        <v>2627</v>
      </c>
      <c r="G1764" t="s">
        <v>4038</v>
      </c>
      <c r="H1764" t="s">
        <v>4039</v>
      </c>
      <c r="I1764" t="s">
        <v>532</v>
      </c>
      <c r="J1764" t="s">
        <v>4036</v>
      </c>
    </row>
    <row r="1765" spans="1:10" x14ac:dyDescent="0.2">
      <c r="A1765" t="s">
        <v>4476</v>
      </c>
      <c r="B1765" t="s">
        <v>4477</v>
      </c>
      <c r="C1765" t="s">
        <v>737</v>
      </c>
      <c r="D1765" t="s">
        <v>3021</v>
      </c>
      <c r="E1765" t="s">
        <v>1908</v>
      </c>
      <c r="F1765" t="s">
        <v>2627</v>
      </c>
      <c r="G1765" t="s">
        <v>4478</v>
      </c>
      <c r="H1765" t="s">
        <v>4479</v>
      </c>
      <c r="I1765" t="s">
        <v>532</v>
      </c>
      <c r="J1765" t="s">
        <v>4476</v>
      </c>
    </row>
    <row r="1766" spans="1:10" x14ac:dyDescent="0.2">
      <c r="A1766" t="s">
        <v>2716</v>
      </c>
      <c r="B1766" t="s">
        <v>2717</v>
      </c>
      <c r="C1766" t="s">
        <v>2606</v>
      </c>
      <c r="D1766" t="s">
        <v>2606</v>
      </c>
      <c r="E1766" t="s">
        <v>2718</v>
      </c>
      <c r="F1766" t="s">
        <v>2719</v>
      </c>
      <c r="G1766" t="s">
        <v>2720</v>
      </c>
      <c r="H1766" t="s">
        <v>2721</v>
      </c>
      <c r="I1766" t="s">
        <v>532</v>
      </c>
      <c r="J1766" t="s">
        <v>2716</v>
      </c>
    </row>
    <row r="1767" spans="1:10" x14ac:dyDescent="0.2">
      <c r="A1767" t="s">
        <v>4730</v>
      </c>
      <c r="B1767" t="s">
        <v>3206</v>
      </c>
      <c r="C1767" t="s">
        <v>4731</v>
      </c>
      <c r="D1767" t="s">
        <v>4732</v>
      </c>
      <c r="E1767" t="s">
        <v>2014</v>
      </c>
      <c r="F1767" t="s">
        <v>2015</v>
      </c>
      <c r="G1767" t="s">
        <v>4733</v>
      </c>
      <c r="H1767" t="s">
        <v>4734</v>
      </c>
      <c r="I1767" t="s">
        <v>532</v>
      </c>
      <c r="J1767" t="s">
        <v>4730</v>
      </c>
    </row>
    <row r="1768" spans="1:10" x14ac:dyDescent="0.2">
      <c r="A1768" t="s">
        <v>789</v>
      </c>
      <c r="B1768" t="s">
        <v>586</v>
      </c>
      <c r="C1768" t="s">
        <v>2606</v>
      </c>
      <c r="D1768" t="s">
        <v>2606</v>
      </c>
      <c r="E1768" t="s">
        <v>790</v>
      </c>
      <c r="F1768" t="s">
        <v>791</v>
      </c>
      <c r="G1768" t="s">
        <v>792</v>
      </c>
      <c r="H1768" t="s">
        <v>793</v>
      </c>
      <c r="I1768" t="s">
        <v>532</v>
      </c>
      <c r="J1768" t="s">
        <v>789</v>
      </c>
    </row>
    <row r="1769" spans="1:10" x14ac:dyDescent="0.2">
      <c r="A1769" t="s">
        <v>9853</v>
      </c>
      <c r="B1769" t="s">
        <v>9854</v>
      </c>
      <c r="C1769" t="s">
        <v>2606</v>
      </c>
      <c r="D1769" t="s">
        <v>2606</v>
      </c>
      <c r="E1769" t="s">
        <v>4334</v>
      </c>
      <c r="F1769" t="s">
        <v>4335</v>
      </c>
      <c r="G1769" t="s">
        <v>9855</v>
      </c>
      <c r="H1769" t="s">
        <v>9856</v>
      </c>
      <c r="I1769" t="s">
        <v>532</v>
      </c>
      <c r="J1769" t="s">
        <v>9853</v>
      </c>
    </row>
    <row r="1770" spans="1:10" x14ac:dyDescent="0.2">
      <c r="A1770" t="s">
        <v>3227</v>
      </c>
      <c r="B1770" t="s">
        <v>3228</v>
      </c>
      <c r="C1770" t="s">
        <v>586</v>
      </c>
      <c r="D1770" t="s">
        <v>2606</v>
      </c>
      <c r="E1770" t="s">
        <v>3229</v>
      </c>
      <c r="F1770" t="s">
        <v>3230</v>
      </c>
      <c r="G1770" t="s">
        <v>3231</v>
      </c>
      <c r="H1770" t="s">
        <v>3232</v>
      </c>
      <c r="I1770" t="s">
        <v>532</v>
      </c>
      <c r="J1770" t="s">
        <v>3227</v>
      </c>
    </row>
    <row r="1771" spans="1:10" x14ac:dyDescent="0.2">
      <c r="A1771" t="s">
        <v>4004</v>
      </c>
      <c r="B1771" t="s">
        <v>4005</v>
      </c>
      <c r="C1771" t="s">
        <v>4006</v>
      </c>
      <c r="D1771" t="s">
        <v>4007</v>
      </c>
      <c r="E1771" t="s">
        <v>3989</v>
      </c>
      <c r="F1771" t="s">
        <v>3990</v>
      </c>
      <c r="G1771" t="s">
        <v>4008</v>
      </c>
      <c r="H1771" t="s">
        <v>4009</v>
      </c>
      <c r="I1771" t="s">
        <v>532</v>
      </c>
      <c r="J1771" t="s">
        <v>4004</v>
      </c>
    </row>
    <row r="1772" spans="1:10" x14ac:dyDescent="0.2">
      <c r="A1772" t="s">
        <v>9480</v>
      </c>
      <c r="B1772" t="s">
        <v>9481</v>
      </c>
      <c r="C1772" t="s">
        <v>737</v>
      </c>
      <c r="D1772" t="s">
        <v>2606</v>
      </c>
      <c r="E1772" t="s">
        <v>4606</v>
      </c>
      <c r="F1772" t="s">
        <v>4607</v>
      </c>
      <c r="G1772" t="s">
        <v>9482</v>
      </c>
      <c r="H1772" t="s">
        <v>9483</v>
      </c>
      <c r="I1772" t="s">
        <v>532</v>
      </c>
      <c r="J1772" t="s">
        <v>9480</v>
      </c>
    </row>
    <row r="1773" spans="1:10" x14ac:dyDescent="0.2">
      <c r="A1773" t="s">
        <v>96</v>
      </c>
      <c r="B1773" t="s">
        <v>6880</v>
      </c>
      <c r="C1773" t="s">
        <v>11025</v>
      </c>
      <c r="D1773" t="s">
        <v>2606</v>
      </c>
      <c r="E1773" t="s">
        <v>79</v>
      </c>
      <c r="F1773" t="s">
        <v>358</v>
      </c>
      <c r="G1773" t="s">
        <v>11026</v>
      </c>
      <c r="H1773" t="s">
        <v>97</v>
      </c>
      <c r="I1773" t="s">
        <v>532</v>
      </c>
      <c r="J1773" t="s">
        <v>96</v>
      </c>
    </row>
    <row r="1774" spans="1:10" x14ac:dyDescent="0.2">
      <c r="A1774" t="s">
        <v>7578</v>
      </c>
      <c r="B1774" t="s">
        <v>5394</v>
      </c>
      <c r="C1774" t="s">
        <v>7057</v>
      </c>
      <c r="D1774" t="s">
        <v>2606</v>
      </c>
      <c r="E1774" t="s">
        <v>5756</v>
      </c>
      <c r="F1774" t="s">
        <v>5757</v>
      </c>
      <c r="G1774" t="s">
        <v>7579</v>
      </c>
      <c r="H1774" t="s">
        <v>7580</v>
      </c>
      <c r="I1774" t="s">
        <v>532</v>
      </c>
      <c r="J1774" t="s">
        <v>7578</v>
      </c>
    </row>
    <row r="1775" spans="1:10" x14ac:dyDescent="0.2">
      <c r="A1775" t="s">
        <v>9062</v>
      </c>
      <c r="B1775" t="s">
        <v>586</v>
      </c>
      <c r="C1775" t="s">
        <v>9063</v>
      </c>
      <c r="D1775" t="s">
        <v>2606</v>
      </c>
      <c r="E1775" t="s">
        <v>6024</v>
      </c>
      <c r="F1775" t="s">
        <v>724</v>
      </c>
      <c r="G1775" t="s">
        <v>9064</v>
      </c>
      <c r="H1775" t="s">
        <v>9065</v>
      </c>
      <c r="I1775" t="s">
        <v>532</v>
      </c>
      <c r="J1775" t="s">
        <v>9062</v>
      </c>
    </row>
    <row r="1776" spans="1:10" x14ac:dyDescent="0.2">
      <c r="A1776" t="s">
        <v>9066</v>
      </c>
      <c r="B1776" t="s">
        <v>9067</v>
      </c>
      <c r="C1776" t="s">
        <v>3782</v>
      </c>
      <c r="D1776" t="s">
        <v>4737</v>
      </c>
      <c r="E1776" t="s">
        <v>723</v>
      </c>
      <c r="F1776" t="s">
        <v>724</v>
      </c>
      <c r="G1776" t="s">
        <v>9068</v>
      </c>
      <c r="H1776" t="s">
        <v>9069</v>
      </c>
      <c r="I1776" t="s">
        <v>532</v>
      </c>
      <c r="J1776" t="s">
        <v>9066</v>
      </c>
    </row>
    <row r="1777" spans="1:10" x14ac:dyDescent="0.2">
      <c r="A1777" t="s">
        <v>9010</v>
      </c>
      <c r="B1777" t="s">
        <v>9011</v>
      </c>
      <c r="C1777" t="s">
        <v>3206</v>
      </c>
      <c r="D1777" t="s">
        <v>737</v>
      </c>
      <c r="E1777" t="s">
        <v>100</v>
      </c>
      <c r="F1777" t="s">
        <v>101</v>
      </c>
      <c r="G1777" t="s">
        <v>9012</v>
      </c>
      <c r="H1777" t="s">
        <v>9013</v>
      </c>
      <c r="I1777" t="s">
        <v>532</v>
      </c>
      <c r="J1777" t="s">
        <v>9010</v>
      </c>
    </row>
    <row r="1778" spans="1:10" x14ac:dyDescent="0.2">
      <c r="A1778" t="s">
        <v>4188</v>
      </c>
      <c r="B1778" t="s">
        <v>2817</v>
      </c>
      <c r="C1778" t="s">
        <v>3691</v>
      </c>
      <c r="D1778" t="s">
        <v>2606</v>
      </c>
      <c r="E1778" t="s">
        <v>104</v>
      </c>
      <c r="F1778" t="s">
        <v>105</v>
      </c>
      <c r="G1778" t="s">
        <v>4189</v>
      </c>
      <c r="H1778" t="s">
        <v>4190</v>
      </c>
      <c r="I1778" t="s">
        <v>532</v>
      </c>
      <c r="J1778" t="s">
        <v>4188</v>
      </c>
    </row>
    <row r="1779" spans="1:10" x14ac:dyDescent="0.2">
      <c r="A1779" t="s">
        <v>3723</v>
      </c>
      <c r="B1779" t="s">
        <v>3724</v>
      </c>
      <c r="C1779" t="s">
        <v>3725</v>
      </c>
      <c r="D1779" t="s">
        <v>2606</v>
      </c>
      <c r="E1779" t="s">
        <v>113</v>
      </c>
      <c r="F1779" t="s">
        <v>109</v>
      </c>
      <c r="G1779" t="s">
        <v>3726</v>
      </c>
      <c r="H1779" t="s">
        <v>3728</v>
      </c>
      <c r="I1779" t="s">
        <v>532</v>
      </c>
      <c r="J1779" t="s">
        <v>3723</v>
      </c>
    </row>
    <row r="1780" spans="1:10" x14ac:dyDescent="0.2">
      <c r="A1780" t="s">
        <v>8489</v>
      </c>
      <c r="B1780" t="s">
        <v>8490</v>
      </c>
      <c r="C1780" t="s">
        <v>2606</v>
      </c>
      <c r="D1780" t="s">
        <v>2606</v>
      </c>
      <c r="E1780" t="s">
        <v>6222</v>
      </c>
      <c r="F1780" t="s">
        <v>109</v>
      </c>
      <c r="G1780" t="s">
        <v>8491</v>
      </c>
      <c r="H1780" t="s">
        <v>8492</v>
      </c>
      <c r="I1780" t="s">
        <v>532</v>
      </c>
      <c r="J1780" t="s">
        <v>8489</v>
      </c>
    </row>
    <row r="1781" spans="1:10" x14ac:dyDescent="0.2">
      <c r="A1781" t="s">
        <v>7572</v>
      </c>
      <c r="B1781" t="s">
        <v>7573</v>
      </c>
      <c r="C1781" t="s">
        <v>2606</v>
      </c>
      <c r="D1781" t="s">
        <v>2606</v>
      </c>
      <c r="E1781" t="s">
        <v>3720</v>
      </c>
      <c r="F1781" t="s">
        <v>109</v>
      </c>
      <c r="G1781" t="s">
        <v>7574</v>
      </c>
      <c r="H1781" t="s">
        <v>7575</v>
      </c>
      <c r="I1781" t="s">
        <v>532</v>
      </c>
      <c r="J1781" t="s">
        <v>7572</v>
      </c>
    </row>
    <row r="1782" spans="1:10" x14ac:dyDescent="0.2">
      <c r="A1782" t="s">
        <v>5521</v>
      </c>
      <c r="B1782" t="s">
        <v>586</v>
      </c>
      <c r="C1782" t="s">
        <v>5522</v>
      </c>
      <c r="D1782" t="s">
        <v>2606</v>
      </c>
      <c r="E1782" t="s">
        <v>108</v>
      </c>
      <c r="F1782" t="s">
        <v>109</v>
      </c>
      <c r="G1782" t="s">
        <v>5129</v>
      </c>
      <c r="H1782" t="s">
        <v>5523</v>
      </c>
      <c r="I1782" t="s">
        <v>532</v>
      </c>
      <c r="J1782" t="s">
        <v>5521</v>
      </c>
    </row>
    <row r="1783" spans="1:10" x14ac:dyDescent="0.2">
      <c r="A1783" t="s">
        <v>8945</v>
      </c>
      <c r="B1783" t="s">
        <v>872</v>
      </c>
      <c r="C1783" t="s">
        <v>586</v>
      </c>
      <c r="D1783" t="s">
        <v>2606</v>
      </c>
      <c r="E1783" t="s">
        <v>6039</v>
      </c>
      <c r="F1783" t="s">
        <v>6040</v>
      </c>
      <c r="G1783" t="s">
        <v>8946</v>
      </c>
      <c r="H1783" t="s">
        <v>8947</v>
      </c>
      <c r="I1783" t="s">
        <v>532</v>
      </c>
      <c r="J1783" t="s">
        <v>8945</v>
      </c>
    </row>
    <row r="1784" spans="1:10" x14ac:dyDescent="0.2">
      <c r="A1784" t="s">
        <v>9044</v>
      </c>
      <c r="B1784" t="s">
        <v>9045</v>
      </c>
      <c r="C1784" t="s">
        <v>3831</v>
      </c>
      <c r="D1784" t="s">
        <v>2606</v>
      </c>
      <c r="E1784" t="s">
        <v>6039</v>
      </c>
      <c r="F1784" t="s">
        <v>6040</v>
      </c>
      <c r="G1784" t="s">
        <v>9046</v>
      </c>
      <c r="H1784" t="s">
        <v>9047</v>
      </c>
      <c r="I1784" t="s">
        <v>532</v>
      </c>
      <c r="J1784" t="s">
        <v>9044</v>
      </c>
    </row>
    <row r="1785" spans="1:10" x14ac:dyDescent="0.2">
      <c r="A1785" t="s">
        <v>8650</v>
      </c>
      <c r="B1785" t="s">
        <v>3883</v>
      </c>
      <c r="C1785" t="s">
        <v>7057</v>
      </c>
      <c r="D1785" t="s">
        <v>8651</v>
      </c>
      <c r="E1785" t="s">
        <v>8265</v>
      </c>
      <c r="F1785" t="s">
        <v>8266</v>
      </c>
      <c r="G1785" t="s">
        <v>8652</v>
      </c>
      <c r="H1785" t="s">
        <v>8653</v>
      </c>
      <c r="I1785" t="s">
        <v>532</v>
      </c>
      <c r="J1785" t="s">
        <v>8650</v>
      </c>
    </row>
    <row r="1786" spans="1:10" x14ac:dyDescent="0.2">
      <c r="A1786" t="s">
        <v>4247</v>
      </c>
      <c r="B1786" t="s">
        <v>4248</v>
      </c>
      <c r="C1786" t="s">
        <v>2606</v>
      </c>
      <c r="D1786" t="s">
        <v>2606</v>
      </c>
      <c r="E1786" t="s">
        <v>948</v>
      </c>
      <c r="F1786" t="s">
        <v>949</v>
      </c>
      <c r="G1786" t="s">
        <v>4249</v>
      </c>
      <c r="H1786" t="s">
        <v>4250</v>
      </c>
      <c r="I1786" t="s">
        <v>532</v>
      </c>
      <c r="J1786" t="s">
        <v>4247</v>
      </c>
    </row>
    <row r="1787" spans="1:10" x14ac:dyDescent="0.2">
      <c r="A1787" t="s">
        <v>11032</v>
      </c>
      <c r="B1787" t="s">
        <v>11033</v>
      </c>
      <c r="C1787" t="s">
        <v>2606</v>
      </c>
      <c r="D1787" t="s">
        <v>2606</v>
      </c>
      <c r="E1787" t="s">
        <v>123</v>
      </c>
      <c r="F1787" t="s">
        <v>124</v>
      </c>
      <c r="G1787" t="s">
        <v>3438</v>
      </c>
      <c r="H1787" t="s">
        <v>11034</v>
      </c>
      <c r="I1787" t="s">
        <v>532</v>
      </c>
      <c r="J1787" t="s">
        <v>11032</v>
      </c>
    </row>
    <row r="1788" spans="1:10" x14ac:dyDescent="0.2">
      <c r="A1788" t="s">
        <v>8959</v>
      </c>
      <c r="B1788" t="s">
        <v>8960</v>
      </c>
      <c r="C1788" t="s">
        <v>586</v>
      </c>
      <c r="D1788" t="s">
        <v>2606</v>
      </c>
      <c r="E1788" t="s">
        <v>2694</v>
      </c>
      <c r="F1788" t="s">
        <v>128</v>
      </c>
      <c r="G1788" t="s">
        <v>8961</v>
      </c>
      <c r="H1788" t="s">
        <v>8962</v>
      </c>
      <c r="I1788" t="s">
        <v>532</v>
      </c>
      <c r="J1788" t="s">
        <v>8959</v>
      </c>
    </row>
    <row r="1789" spans="1:10" x14ac:dyDescent="0.2">
      <c r="A1789" t="s">
        <v>9462</v>
      </c>
      <c r="B1789" t="s">
        <v>823</v>
      </c>
      <c r="C1789" t="s">
        <v>3831</v>
      </c>
      <c r="D1789" t="s">
        <v>2606</v>
      </c>
      <c r="E1789" t="s">
        <v>127</v>
      </c>
      <c r="F1789" t="s">
        <v>128</v>
      </c>
      <c r="G1789" t="s">
        <v>9463</v>
      </c>
      <c r="H1789" t="s">
        <v>9464</v>
      </c>
      <c r="I1789" t="s">
        <v>532</v>
      </c>
      <c r="J1789" t="s">
        <v>9462</v>
      </c>
    </row>
    <row r="1790" spans="1:10" x14ac:dyDescent="0.2">
      <c r="A1790" t="s">
        <v>4967</v>
      </c>
      <c r="B1790" t="s">
        <v>2817</v>
      </c>
      <c r="C1790" t="s">
        <v>3831</v>
      </c>
      <c r="D1790" t="s">
        <v>2606</v>
      </c>
      <c r="E1790" t="s">
        <v>4968</v>
      </c>
      <c r="F1790" t="s">
        <v>128</v>
      </c>
      <c r="G1790" t="s">
        <v>4969</v>
      </c>
      <c r="H1790" t="s">
        <v>4970</v>
      </c>
      <c r="I1790" t="s">
        <v>532</v>
      </c>
      <c r="J1790" t="s">
        <v>4967</v>
      </c>
    </row>
    <row r="1791" spans="1:10" x14ac:dyDescent="0.2">
      <c r="A1791" t="s">
        <v>4130</v>
      </c>
      <c r="B1791" t="s">
        <v>4131</v>
      </c>
      <c r="C1791" t="s">
        <v>737</v>
      </c>
      <c r="D1791" t="s">
        <v>4132</v>
      </c>
      <c r="E1791" t="s">
        <v>2629</v>
      </c>
      <c r="F1791" t="s">
        <v>2630</v>
      </c>
      <c r="G1791" t="s">
        <v>4133</v>
      </c>
      <c r="H1791" t="s">
        <v>4134</v>
      </c>
      <c r="I1791" t="s">
        <v>532</v>
      </c>
      <c r="J1791" t="s">
        <v>4130</v>
      </c>
    </row>
    <row r="1792" spans="1:10" x14ac:dyDescent="0.2">
      <c r="A1792" t="s">
        <v>10435</v>
      </c>
      <c r="B1792" t="s">
        <v>10436</v>
      </c>
      <c r="C1792" t="s">
        <v>10437</v>
      </c>
      <c r="D1792" t="s">
        <v>10438</v>
      </c>
      <c r="E1792" t="s">
        <v>834</v>
      </c>
      <c r="F1792" t="s">
        <v>835</v>
      </c>
      <c r="G1792" t="s">
        <v>836</v>
      </c>
      <c r="H1792" t="s">
        <v>10439</v>
      </c>
      <c r="I1792" t="s">
        <v>532</v>
      </c>
      <c r="J1792" t="s">
        <v>10435</v>
      </c>
    </row>
    <row r="1793" spans="1:10" x14ac:dyDescent="0.2">
      <c r="A1793" t="s">
        <v>4139</v>
      </c>
      <c r="B1793" t="s">
        <v>4140</v>
      </c>
      <c r="C1793" t="s">
        <v>2606</v>
      </c>
      <c r="D1793" t="s">
        <v>2606</v>
      </c>
      <c r="E1793" t="s">
        <v>133</v>
      </c>
      <c r="F1793" t="s">
        <v>134</v>
      </c>
      <c r="G1793" t="s">
        <v>4141</v>
      </c>
      <c r="H1793" t="s">
        <v>4142</v>
      </c>
      <c r="I1793" t="s">
        <v>532</v>
      </c>
      <c r="J1793" t="s">
        <v>4139</v>
      </c>
    </row>
    <row r="1794" spans="1:10" x14ac:dyDescent="0.2">
      <c r="A1794" t="s">
        <v>9410</v>
      </c>
      <c r="B1794" t="s">
        <v>9411</v>
      </c>
      <c r="C1794" t="s">
        <v>2606</v>
      </c>
      <c r="D1794" t="s">
        <v>2606</v>
      </c>
      <c r="E1794" t="s">
        <v>3130</v>
      </c>
      <c r="F1794" t="s">
        <v>3131</v>
      </c>
      <c r="G1794" t="s">
        <v>9412</v>
      </c>
      <c r="H1794" t="s">
        <v>9413</v>
      </c>
      <c r="I1794" t="s">
        <v>532</v>
      </c>
      <c r="J1794" t="s">
        <v>9410</v>
      </c>
    </row>
    <row r="1795" spans="1:10" x14ac:dyDescent="0.2">
      <c r="A1795" t="s">
        <v>2655</v>
      </c>
      <c r="B1795" t="s">
        <v>2656</v>
      </c>
      <c r="C1795" t="s">
        <v>2657</v>
      </c>
      <c r="D1795" t="s">
        <v>2606</v>
      </c>
      <c r="E1795" t="s">
        <v>2658</v>
      </c>
      <c r="F1795" t="s">
        <v>2659</v>
      </c>
      <c r="G1795" t="s">
        <v>2660</v>
      </c>
      <c r="H1795" t="s">
        <v>2661</v>
      </c>
      <c r="I1795" t="s">
        <v>532</v>
      </c>
      <c r="J1795" t="s">
        <v>2655</v>
      </c>
    </row>
    <row r="1796" spans="1:10" x14ac:dyDescent="0.2">
      <c r="A1796" t="s">
        <v>10175</v>
      </c>
      <c r="B1796" t="s">
        <v>1915</v>
      </c>
      <c r="C1796" t="s">
        <v>10176</v>
      </c>
      <c r="D1796" t="s">
        <v>2606</v>
      </c>
      <c r="E1796" t="s">
        <v>4466</v>
      </c>
      <c r="F1796" t="s">
        <v>4467</v>
      </c>
      <c r="G1796" t="s">
        <v>10177</v>
      </c>
      <c r="H1796" t="s">
        <v>10178</v>
      </c>
      <c r="I1796" t="s">
        <v>532</v>
      </c>
      <c r="J1796" t="s">
        <v>10175</v>
      </c>
    </row>
    <row r="1797" spans="1:10" x14ac:dyDescent="0.2">
      <c r="A1797" t="s">
        <v>10127</v>
      </c>
      <c r="B1797" t="s">
        <v>3691</v>
      </c>
      <c r="C1797" t="s">
        <v>10128</v>
      </c>
      <c r="D1797" t="s">
        <v>2606</v>
      </c>
      <c r="E1797" t="s">
        <v>4466</v>
      </c>
      <c r="F1797" t="s">
        <v>4467</v>
      </c>
      <c r="G1797" t="s">
        <v>10129</v>
      </c>
      <c r="H1797" t="s">
        <v>10130</v>
      </c>
      <c r="I1797" t="s">
        <v>532</v>
      </c>
      <c r="J1797" t="s">
        <v>10127</v>
      </c>
    </row>
    <row r="1798" spans="1:10" x14ac:dyDescent="0.2">
      <c r="A1798" t="s">
        <v>4493</v>
      </c>
      <c r="B1798" t="s">
        <v>4494</v>
      </c>
      <c r="C1798" t="s">
        <v>3691</v>
      </c>
      <c r="D1798" t="s">
        <v>2606</v>
      </c>
      <c r="E1798" t="s">
        <v>725</v>
      </c>
      <c r="F1798" t="s">
        <v>726</v>
      </c>
      <c r="G1798" t="s">
        <v>4495</v>
      </c>
      <c r="H1798" t="s">
        <v>4496</v>
      </c>
      <c r="I1798" t="s">
        <v>532</v>
      </c>
      <c r="J1798" t="s">
        <v>4493</v>
      </c>
    </row>
    <row r="1799" spans="1:10" x14ac:dyDescent="0.2">
      <c r="A1799" t="s">
        <v>6307</v>
      </c>
      <c r="B1799" t="s">
        <v>3691</v>
      </c>
      <c r="C1799" t="s">
        <v>1553</v>
      </c>
      <c r="D1799" t="s">
        <v>6308</v>
      </c>
      <c r="E1799" t="s">
        <v>725</v>
      </c>
      <c r="F1799" t="s">
        <v>726</v>
      </c>
      <c r="G1799" t="s">
        <v>6305</v>
      </c>
      <c r="H1799" t="s">
        <v>6309</v>
      </c>
      <c r="I1799" t="s">
        <v>532</v>
      </c>
      <c r="J1799" t="s">
        <v>6307</v>
      </c>
    </row>
    <row r="1800" spans="1:10" x14ac:dyDescent="0.2">
      <c r="A1800" t="s">
        <v>8362</v>
      </c>
      <c r="B1800" t="s">
        <v>8363</v>
      </c>
      <c r="C1800" t="s">
        <v>3691</v>
      </c>
      <c r="D1800" t="s">
        <v>8364</v>
      </c>
      <c r="E1800" t="s">
        <v>6022</v>
      </c>
      <c r="F1800" t="s">
        <v>6023</v>
      </c>
      <c r="G1800" t="s">
        <v>8365</v>
      </c>
      <c r="H1800" t="s">
        <v>8366</v>
      </c>
      <c r="I1800" t="s">
        <v>532</v>
      </c>
      <c r="J1800" t="s">
        <v>8362</v>
      </c>
    </row>
    <row r="1801" spans="1:10" x14ac:dyDescent="0.2">
      <c r="A1801" t="s">
        <v>8157</v>
      </c>
      <c r="B1801" t="s">
        <v>8158</v>
      </c>
      <c r="C1801" t="s">
        <v>586</v>
      </c>
      <c r="D1801" t="s">
        <v>2606</v>
      </c>
      <c r="E1801" t="s">
        <v>2815</v>
      </c>
      <c r="F1801" t="s">
        <v>2816</v>
      </c>
      <c r="G1801" t="s">
        <v>8159</v>
      </c>
      <c r="H1801" t="s">
        <v>8160</v>
      </c>
      <c r="I1801" t="s">
        <v>532</v>
      </c>
      <c r="J1801" t="s">
        <v>8157</v>
      </c>
    </row>
    <row r="1802" spans="1:10" x14ac:dyDescent="0.2">
      <c r="A1802" t="s">
        <v>10109</v>
      </c>
      <c r="B1802" t="s">
        <v>10110</v>
      </c>
      <c r="C1802" t="s">
        <v>10111</v>
      </c>
      <c r="D1802" t="s">
        <v>3963</v>
      </c>
      <c r="E1802" t="s">
        <v>10102</v>
      </c>
      <c r="F1802" t="s">
        <v>10103</v>
      </c>
      <c r="G1802" t="s">
        <v>10112</v>
      </c>
      <c r="H1802" t="s">
        <v>10113</v>
      </c>
      <c r="I1802" t="s">
        <v>532</v>
      </c>
      <c r="J1802" t="s">
        <v>10109</v>
      </c>
    </row>
    <row r="1803" spans="1:10" x14ac:dyDescent="0.2">
      <c r="A1803" t="s">
        <v>6834</v>
      </c>
      <c r="B1803" t="s">
        <v>6835</v>
      </c>
      <c r="C1803" t="s">
        <v>2606</v>
      </c>
      <c r="D1803" t="s">
        <v>2606</v>
      </c>
      <c r="E1803" t="s">
        <v>7736</v>
      </c>
      <c r="F1803" t="s">
        <v>7737</v>
      </c>
      <c r="G1803" t="s">
        <v>6836</v>
      </c>
      <c r="H1803" t="s">
        <v>6837</v>
      </c>
      <c r="I1803" t="s">
        <v>532</v>
      </c>
      <c r="J1803" t="s">
        <v>6834</v>
      </c>
    </row>
    <row r="1804" spans="1:10" x14ac:dyDescent="0.2">
      <c r="A1804" t="s">
        <v>9037</v>
      </c>
      <c r="B1804" t="s">
        <v>9038</v>
      </c>
      <c r="C1804" t="s">
        <v>586</v>
      </c>
      <c r="D1804" t="s">
        <v>737</v>
      </c>
      <c r="E1804" t="s">
        <v>787</v>
      </c>
      <c r="F1804" t="s">
        <v>788</v>
      </c>
      <c r="G1804" t="s">
        <v>7956</v>
      </c>
      <c r="H1804" t="s">
        <v>9039</v>
      </c>
      <c r="I1804" t="s">
        <v>532</v>
      </c>
      <c r="J1804" t="s">
        <v>9037</v>
      </c>
    </row>
    <row r="1805" spans="1:10" x14ac:dyDescent="0.2">
      <c r="A1805" t="s">
        <v>6064</v>
      </c>
      <c r="B1805" t="s">
        <v>6065</v>
      </c>
      <c r="C1805" t="s">
        <v>6066</v>
      </c>
      <c r="D1805" t="s">
        <v>2606</v>
      </c>
      <c r="E1805" t="s">
        <v>4002</v>
      </c>
      <c r="F1805" t="s">
        <v>4003</v>
      </c>
      <c r="G1805" t="s">
        <v>6067</v>
      </c>
      <c r="H1805" t="s">
        <v>6068</v>
      </c>
      <c r="I1805" t="s">
        <v>532</v>
      </c>
      <c r="J1805" t="s">
        <v>6064</v>
      </c>
    </row>
    <row r="1806" spans="1:10" x14ac:dyDescent="0.2">
      <c r="A1806" t="s">
        <v>8694</v>
      </c>
      <c r="B1806" t="s">
        <v>8695</v>
      </c>
      <c r="C1806" t="s">
        <v>8696</v>
      </c>
      <c r="D1806" t="s">
        <v>2606</v>
      </c>
      <c r="E1806" t="s">
        <v>8697</v>
      </c>
      <c r="F1806" t="s">
        <v>8698</v>
      </c>
      <c r="G1806" t="s">
        <v>8699</v>
      </c>
      <c r="H1806" t="s">
        <v>8700</v>
      </c>
      <c r="I1806" t="s">
        <v>532</v>
      </c>
      <c r="J1806" t="s">
        <v>8694</v>
      </c>
    </row>
    <row r="1807" spans="1:10" x14ac:dyDescent="0.2">
      <c r="A1807" t="s">
        <v>4826</v>
      </c>
      <c r="B1807" t="s">
        <v>4827</v>
      </c>
      <c r="C1807" t="s">
        <v>3691</v>
      </c>
      <c r="D1807" t="s">
        <v>4828</v>
      </c>
      <c r="E1807" t="s">
        <v>141</v>
      </c>
      <c r="F1807" t="s">
        <v>142</v>
      </c>
      <c r="G1807" t="s">
        <v>4829</v>
      </c>
      <c r="H1807" t="s">
        <v>4830</v>
      </c>
      <c r="I1807" t="s">
        <v>532</v>
      </c>
      <c r="J1807" t="s">
        <v>4826</v>
      </c>
    </row>
    <row r="1808" spans="1:10" x14ac:dyDescent="0.2">
      <c r="A1808" t="s">
        <v>4311</v>
      </c>
      <c r="B1808" t="s">
        <v>4312</v>
      </c>
      <c r="C1808" t="s">
        <v>4313</v>
      </c>
      <c r="D1808" t="s">
        <v>737</v>
      </c>
      <c r="E1808" t="s">
        <v>4314</v>
      </c>
      <c r="F1808" t="s">
        <v>4315</v>
      </c>
      <c r="G1808" t="s">
        <v>4316</v>
      </c>
      <c r="H1808" t="s">
        <v>4317</v>
      </c>
      <c r="I1808" t="s">
        <v>532</v>
      </c>
      <c r="J1808" t="s">
        <v>4311</v>
      </c>
    </row>
    <row r="1809" spans="1:10" x14ac:dyDescent="0.2">
      <c r="A1809" t="s">
        <v>3508</v>
      </c>
      <c r="B1809" t="s">
        <v>3509</v>
      </c>
      <c r="C1809" t="s">
        <v>3691</v>
      </c>
      <c r="D1809" t="s">
        <v>2606</v>
      </c>
      <c r="E1809" t="s">
        <v>3012</v>
      </c>
      <c r="F1809" t="s">
        <v>3013</v>
      </c>
      <c r="G1809" t="s">
        <v>3510</v>
      </c>
      <c r="H1809" t="s">
        <v>3511</v>
      </c>
      <c r="I1809" t="s">
        <v>532</v>
      </c>
      <c r="J1809" t="s">
        <v>3508</v>
      </c>
    </row>
    <row r="1810" spans="1:10" x14ac:dyDescent="0.2">
      <c r="A1810" t="s">
        <v>8876</v>
      </c>
      <c r="B1810" t="s">
        <v>8877</v>
      </c>
      <c r="C1810" t="s">
        <v>8878</v>
      </c>
      <c r="D1810" t="s">
        <v>8879</v>
      </c>
      <c r="E1810" t="s">
        <v>3902</v>
      </c>
      <c r="F1810" t="s">
        <v>8345</v>
      </c>
      <c r="G1810" t="s">
        <v>8880</v>
      </c>
      <c r="H1810" t="s">
        <v>8881</v>
      </c>
      <c r="I1810" t="s">
        <v>532</v>
      </c>
      <c r="J1810" t="s">
        <v>8876</v>
      </c>
    </row>
    <row r="1811" spans="1:10" x14ac:dyDescent="0.2">
      <c r="A1811" t="s">
        <v>6280</v>
      </c>
      <c r="B1811" t="s">
        <v>6281</v>
      </c>
      <c r="C1811" t="s">
        <v>6282</v>
      </c>
      <c r="D1811" t="s">
        <v>2606</v>
      </c>
      <c r="E1811" t="s">
        <v>984</v>
      </c>
      <c r="F1811" t="s">
        <v>985</v>
      </c>
      <c r="G1811" t="s">
        <v>6283</v>
      </c>
      <c r="H1811" t="s">
        <v>6284</v>
      </c>
      <c r="I1811" t="s">
        <v>532</v>
      </c>
      <c r="J1811" t="s">
        <v>6280</v>
      </c>
    </row>
    <row r="1812" spans="1:10" x14ac:dyDescent="0.2">
      <c r="A1812" t="s">
        <v>3383</v>
      </c>
      <c r="B1812" t="s">
        <v>1919</v>
      </c>
      <c r="C1812" t="s">
        <v>3691</v>
      </c>
      <c r="D1812" t="s">
        <v>3384</v>
      </c>
      <c r="E1812" t="s">
        <v>4388</v>
      </c>
      <c r="F1812" t="s">
        <v>4389</v>
      </c>
      <c r="G1812" t="s">
        <v>3234</v>
      </c>
      <c r="H1812" t="s">
        <v>3385</v>
      </c>
      <c r="I1812" t="s">
        <v>532</v>
      </c>
      <c r="J1812" t="s">
        <v>3383</v>
      </c>
    </row>
    <row r="1813" spans="1:10" x14ac:dyDescent="0.2">
      <c r="A1813" t="s">
        <v>4869</v>
      </c>
      <c r="B1813" t="s">
        <v>3691</v>
      </c>
      <c r="C1813" t="s">
        <v>4870</v>
      </c>
      <c r="D1813" t="s">
        <v>4871</v>
      </c>
      <c r="E1813" t="s">
        <v>148</v>
      </c>
      <c r="F1813" t="s">
        <v>149</v>
      </c>
      <c r="G1813" t="s">
        <v>4872</v>
      </c>
      <c r="H1813" t="s">
        <v>4873</v>
      </c>
      <c r="I1813" t="s">
        <v>532</v>
      </c>
      <c r="J1813" t="s">
        <v>4869</v>
      </c>
    </row>
    <row r="1814" spans="1:10" x14ac:dyDescent="0.2">
      <c r="A1814" t="s">
        <v>7119</v>
      </c>
      <c r="B1814" t="s">
        <v>7120</v>
      </c>
      <c r="C1814" t="s">
        <v>7121</v>
      </c>
      <c r="D1814" t="s">
        <v>7122</v>
      </c>
      <c r="E1814" t="s">
        <v>3093</v>
      </c>
      <c r="F1814" t="s">
        <v>153</v>
      </c>
      <c r="G1814" t="s">
        <v>7123</v>
      </c>
      <c r="H1814" t="s">
        <v>7124</v>
      </c>
      <c r="I1814" t="s">
        <v>532</v>
      </c>
      <c r="J1814" t="s">
        <v>7119</v>
      </c>
    </row>
    <row r="1815" spans="1:10" x14ac:dyDescent="0.2">
      <c r="A1815" t="s">
        <v>5339</v>
      </c>
      <c r="B1815" t="s">
        <v>5340</v>
      </c>
      <c r="C1815" t="s">
        <v>5341</v>
      </c>
      <c r="D1815" t="s">
        <v>737</v>
      </c>
      <c r="E1815" t="s">
        <v>152</v>
      </c>
      <c r="F1815" t="s">
        <v>153</v>
      </c>
      <c r="G1815" t="s">
        <v>5342</v>
      </c>
      <c r="H1815" t="s">
        <v>5343</v>
      </c>
      <c r="I1815" t="s">
        <v>532</v>
      </c>
      <c r="J1815" t="s">
        <v>5339</v>
      </c>
    </row>
    <row r="1816" spans="1:10" x14ac:dyDescent="0.2">
      <c r="A1816" t="s">
        <v>8718</v>
      </c>
      <c r="B1816" t="s">
        <v>3228</v>
      </c>
      <c r="C1816" t="s">
        <v>5341</v>
      </c>
      <c r="D1816" t="s">
        <v>737</v>
      </c>
      <c r="E1816" t="s">
        <v>6998</v>
      </c>
      <c r="F1816" t="s">
        <v>153</v>
      </c>
      <c r="G1816" t="s">
        <v>8719</v>
      </c>
      <c r="H1816" t="s">
        <v>8720</v>
      </c>
      <c r="I1816" t="s">
        <v>532</v>
      </c>
      <c r="J1816" t="s">
        <v>8718</v>
      </c>
    </row>
    <row r="1817" spans="1:10" x14ac:dyDescent="0.2">
      <c r="A1817" t="s">
        <v>7936</v>
      </c>
      <c r="B1817" t="s">
        <v>7937</v>
      </c>
      <c r="C1817" t="s">
        <v>5341</v>
      </c>
      <c r="D1817" t="s">
        <v>737</v>
      </c>
      <c r="E1817" t="s">
        <v>156</v>
      </c>
      <c r="F1817" t="s">
        <v>153</v>
      </c>
      <c r="G1817" t="s">
        <v>7938</v>
      </c>
      <c r="H1817" t="s">
        <v>7939</v>
      </c>
      <c r="I1817" t="s">
        <v>532</v>
      </c>
      <c r="J1817" t="s">
        <v>7936</v>
      </c>
    </row>
    <row r="1818" spans="1:10" x14ac:dyDescent="0.2">
      <c r="A1818" t="s">
        <v>11046</v>
      </c>
      <c r="B1818" t="s">
        <v>11047</v>
      </c>
      <c r="C1818" t="s">
        <v>5341</v>
      </c>
      <c r="D1818" t="s">
        <v>737</v>
      </c>
      <c r="E1818" t="s">
        <v>3093</v>
      </c>
      <c r="F1818" t="s">
        <v>153</v>
      </c>
      <c r="G1818" t="s">
        <v>11048</v>
      </c>
      <c r="H1818" t="s">
        <v>11049</v>
      </c>
      <c r="I1818" t="s">
        <v>532</v>
      </c>
      <c r="J1818" t="s">
        <v>11046</v>
      </c>
    </row>
    <row r="1819" spans="1:10" x14ac:dyDescent="0.2">
      <c r="A1819" t="s">
        <v>7535</v>
      </c>
      <c r="B1819" t="s">
        <v>7536</v>
      </c>
      <c r="C1819" t="s">
        <v>2606</v>
      </c>
      <c r="D1819" t="s">
        <v>2606</v>
      </c>
      <c r="E1819" t="s">
        <v>4377</v>
      </c>
      <c r="F1819" t="s">
        <v>4378</v>
      </c>
      <c r="G1819" t="s">
        <v>7537</v>
      </c>
      <c r="H1819" t="s">
        <v>7538</v>
      </c>
      <c r="I1819" t="s">
        <v>532</v>
      </c>
      <c r="J1819" t="s">
        <v>7535</v>
      </c>
    </row>
    <row r="1820" spans="1:10" x14ac:dyDescent="0.2">
      <c r="A1820" t="s">
        <v>6428</v>
      </c>
      <c r="B1820" t="s">
        <v>3691</v>
      </c>
      <c r="C1820" t="s">
        <v>4871</v>
      </c>
      <c r="D1820" t="s">
        <v>2606</v>
      </c>
      <c r="E1820" t="s">
        <v>164</v>
      </c>
      <c r="F1820" t="s">
        <v>165</v>
      </c>
      <c r="G1820" t="s">
        <v>6429</v>
      </c>
      <c r="H1820" t="s">
        <v>6430</v>
      </c>
      <c r="I1820" t="s">
        <v>532</v>
      </c>
      <c r="J1820" t="s">
        <v>6428</v>
      </c>
    </row>
    <row r="1821" spans="1:10" x14ac:dyDescent="0.2">
      <c r="A1821" t="s">
        <v>7251</v>
      </c>
      <c r="B1821" t="s">
        <v>7252</v>
      </c>
      <c r="C1821" t="s">
        <v>7253</v>
      </c>
      <c r="D1821" t="s">
        <v>2606</v>
      </c>
      <c r="E1821" t="s">
        <v>164</v>
      </c>
      <c r="F1821" t="s">
        <v>165</v>
      </c>
      <c r="G1821" t="s">
        <v>7254</v>
      </c>
      <c r="H1821" t="s">
        <v>7255</v>
      </c>
      <c r="I1821" t="s">
        <v>532</v>
      </c>
      <c r="J1821" t="s">
        <v>7251</v>
      </c>
    </row>
    <row r="1822" spans="1:10" x14ac:dyDescent="0.2">
      <c r="A1822" t="s">
        <v>4022</v>
      </c>
      <c r="B1822" t="s">
        <v>4023</v>
      </c>
      <c r="C1822" t="s">
        <v>2606</v>
      </c>
      <c r="D1822" t="s">
        <v>2606</v>
      </c>
      <c r="E1822" t="s">
        <v>170</v>
      </c>
      <c r="F1822" t="s">
        <v>171</v>
      </c>
      <c r="G1822" t="s">
        <v>4024</v>
      </c>
      <c r="H1822" t="s">
        <v>4025</v>
      </c>
      <c r="I1822" t="s">
        <v>532</v>
      </c>
      <c r="J1822" t="s">
        <v>4022</v>
      </c>
    </row>
    <row r="1823" spans="1:10" x14ac:dyDescent="0.2">
      <c r="A1823" t="s">
        <v>4535</v>
      </c>
      <c r="B1823" t="s">
        <v>4536</v>
      </c>
      <c r="C1823" t="s">
        <v>2606</v>
      </c>
      <c r="D1823" t="s">
        <v>2606</v>
      </c>
      <c r="E1823" t="s">
        <v>4537</v>
      </c>
      <c r="F1823" t="s">
        <v>171</v>
      </c>
      <c r="G1823" t="s">
        <v>4538</v>
      </c>
      <c r="H1823" t="s">
        <v>4539</v>
      </c>
      <c r="I1823" t="s">
        <v>532</v>
      </c>
      <c r="J1823" t="s">
        <v>4535</v>
      </c>
    </row>
    <row r="1824" spans="1:10" x14ac:dyDescent="0.2">
      <c r="A1824" t="s">
        <v>6166</v>
      </c>
      <c r="B1824" t="s">
        <v>6167</v>
      </c>
      <c r="C1824" t="s">
        <v>2606</v>
      </c>
      <c r="D1824" t="s">
        <v>2606</v>
      </c>
      <c r="E1824" t="s">
        <v>1008</v>
      </c>
      <c r="F1824" t="s">
        <v>171</v>
      </c>
      <c r="G1824" t="s">
        <v>6168</v>
      </c>
      <c r="H1824" t="s">
        <v>6169</v>
      </c>
      <c r="I1824" t="s">
        <v>532</v>
      </c>
      <c r="J1824" t="s">
        <v>6166</v>
      </c>
    </row>
    <row r="1825" spans="1:10" x14ac:dyDescent="0.2">
      <c r="A1825" t="s">
        <v>12061</v>
      </c>
      <c r="B1825" t="s">
        <v>12062</v>
      </c>
      <c r="C1825" t="s">
        <v>3206</v>
      </c>
      <c r="D1825" t="s">
        <v>2606</v>
      </c>
      <c r="E1825" t="s">
        <v>4186</v>
      </c>
      <c r="F1825" t="s">
        <v>4187</v>
      </c>
      <c r="G1825" t="s">
        <v>12063</v>
      </c>
      <c r="H1825" t="s">
        <v>12064</v>
      </c>
      <c r="I1825" t="s">
        <v>532</v>
      </c>
      <c r="J1825" t="s">
        <v>12061</v>
      </c>
    </row>
    <row r="1826" spans="1:10" x14ac:dyDescent="0.2">
      <c r="A1826" t="s">
        <v>10548</v>
      </c>
      <c r="B1826" t="s">
        <v>10549</v>
      </c>
      <c r="C1826" t="s">
        <v>10550</v>
      </c>
      <c r="D1826" t="s">
        <v>10551</v>
      </c>
      <c r="E1826" t="s">
        <v>3132</v>
      </c>
      <c r="F1826" t="s">
        <v>3133</v>
      </c>
      <c r="G1826" t="s">
        <v>10552</v>
      </c>
      <c r="H1826" t="s">
        <v>10553</v>
      </c>
      <c r="I1826" t="s">
        <v>532</v>
      </c>
      <c r="J1826" t="s">
        <v>10548</v>
      </c>
    </row>
    <row r="1827" spans="1:10" x14ac:dyDescent="0.2">
      <c r="A1827" t="s">
        <v>9455</v>
      </c>
      <c r="B1827" t="s">
        <v>9456</v>
      </c>
      <c r="C1827" t="s">
        <v>3691</v>
      </c>
      <c r="D1827" t="s">
        <v>2606</v>
      </c>
      <c r="E1827" t="s">
        <v>2926</v>
      </c>
      <c r="F1827" t="s">
        <v>2927</v>
      </c>
      <c r="G1827" t="s">
        <v>9457</v>
      </c>
      <c r="H1827" t="s">
        <v>9458</v>
      </c>
      <c r="I1827" t="s">
        <v>532</v>
      </c>
      <c r="J1827" t="s">
        <v>9455</v>
      </c>
    </row>
    <row r="1828" spans="1:10" x14ac:dyDescent="0.2">
      <c r="A1828" t="s">
        <v>8963</v>
      </c>
      <c r="B1828" t="s">
        <v>8964</v>
      </c>
      <c r="C1828" t="s">
        <v>3691</v>
      </c>
      <c r="D1828" t="s">
        <v>2606</v>
      </c>
      <c r="E1828" t="s">
        <v>2926</v>
      </c>
      <c r="F1828" t="s">
        <v>2927</v>
      </c>
      <c r="G1828" t="s">
        <v>8965</v>
      </c>
      <c r="H1828" t="s">
        <v>8966</v>
      </c>
      <c r="I1828" t="s">
        <v>532</v>
      </c>
      <c r="J1828" t="s">
        <v>8963</v>
      </c>
    </row>
    <row r="1829" spans="1:10" x14ac:dyDescent="0.2">
      <c r="A1829" t="s">
        <v>7219</v>
      </c>
      <c r="B1829" t="s">
        <v>7220</v>
      </c>
      <c r="C1829" t="s">
        <v>7221</v>
      </c>
      <c r="D1829" t="s">
        <v>2606</v>
      </c>
      <c r="E1829" t="s">
        <v>3996</v>
      </c>
      <c r="F1829" t="s">
        <v>3997</v>
      </c>
      <c r="G1829" t="s">
        <v>7222</v>
      </c>
      <c r="H1829" t="s">
        <v>7223</v>
      </c>
      <c r="I1829" t="s">
        <v>532</v>
      </c>
      <c r="J1829" t="s">
        <v>7219</v>
      </c>
    </row>
    <row r="1830" spans="1:10" x14ac:dyDescent="0.2">
      <c r="A1830" t="s">
        <v>7718</v>
      </c>
      <c r="B1830" t="s">
        <v>7719</v>
      </c>
      <c r="C1830" t="s">
        <v>586</v>
      </c>
      <c r="D1830" t="s">
        <v>3619</v>
      </c>
      <c r="E1830" t="s">
        <v>3996</v>
      </c>
      <c r="F1830" t="s">
        <v>3997</v>
      </c>
      <c r="G1830" t="s">
        <v>7720</v>
      </c>
      <c r="H1830" t="s">
        <v>7721</v>
      </c>
      <c r="I1830" t="s">
        <v>532</v>
      </c>
      <c r="J1830" t="s">
        <v>7718</v>
      </c>
    </row>
    <row r="1831" spans="1:10" x14ac:dyDescent="0.2">
      <c r="A1831" t="s">
        <v>10813</v>
      </c>
      <c r="B1831" t="s">
        <v>10814</v>
      </c>
      <c r="C1831" t="s">
        <v>3619</v>
      </c>
      <c r="D1831" t="s">
        <v>2606</v>
      </c>
      <c r="E1831" t="s">
        <v>2639</v>
      </c>
      <c r="F1831" t="s">
        <v>705</v>
      </c>
      <c r="G1831" t="s">
        <v>10815</v>
      </c>
      <c r="H1831" t="s">
        <v>10816</v>
      </c>
      <c r="I1831" t="s">
        <v>532</v>
      </c>
      <c r="J1831" t="s">
        <v>10813</v>
      </c>
    </row>
    <row r="1832" spans="1:10" x14ac:dyDescent="0.2">
      <c r="A1832" t="s">
        <v>8702</v>
      </c>
      <c r="B1832" t="s">
        <v>3691</v>
      </c>
      <c r="C1832" t="s">
        <v>2606</v>
      </c>
      <c r="D1832" t="s">
        <v>2606</v>
      </c>
      <c r="E1832" t="s">
        <v>1015</v>
      </c>
      <c r="F1832" t="s">
        <v>3589</v>
      </c>
      <c r="G1832" t="s">
        <v>8703</v>
      </c>
      <c r="H1832" t="s">
        <v>8704</v>
      </c>
      <c r="I1832" t="s">
        <v>532</v>
      </c>
      <c r="J1832" t="s">
        <v>8702</v>
      </c>
    </row>
    <row r="1833" spans="1:10" x14ac:dyDescent="0.2">
      <c r="A1833" t="s">
        <v>4941</v>
      </c>
      <c r="B1833" t="s">
        <v>4942</v>
      </c>
      <c r="C1833" t="s">
        <v>2606</v>
      </c>
      <c r="D1833" t="s">
        <v>2606</v>
      </c>
      <c r="E1833" t="s">
        <v>1019</v>
      </c>
      <c r="F1833" t="s">
        <v>3589</v>
      </c>
      <c r="G1833" t="s">
        <v>4943</v>
      </c>
      <c r="H1833" t="s">
        <v>4944</v>
      </c>
      <c r="I1833" t="s">
        <v>532</v>
      </c>
      <c r="J1833" t="s">
        <v>4941</v>
      </c>
    </row>
    <row r="1834" spans="1:10" x14ac:dyDescent="0.2">
      <c r="A1834" t="s">
        <v>6568</v>
      </c>
      <c r="B1834" t="s">
        <v>6569</v>
      </c>
      <c r="C1834" t="s">
        <v>6570</v>
      </c>
      <c r="D1834" t="s">
        <v>6571</v>
      </c>
      <c r="E1834" t="s">
        <v>4020</v>
      </c>
      <c r="F1834" t="s">
        <v>4021</v>
      </c>
      <c r="G1834" t="s">
        <v>6572</v>
      </c>
      <c r="H1834" t="s">
        <v>6573</v>
      </c>
      <c r="I1834" t="s">
        <v>532</v>
      </c>
      <c r="J1834" t="s">
        <v>6568</v>
      </c>
    </row>
    <row r="1835" spans="1:10" x14ac:dyDescent="0.2">
      <c r="A1835" t="s">
        <v>6393</v>
      </c>
      <c r="B1835" t="s">
        <v>6394</v>
      </c>
      <c r="C1835" t="s">
        <v>3691</v>
      </c>
      <c r="D1835" t="s">
        <v>2606</v>
      </c>
      <c r="E1835" t="s">
        <v>6395</v>
      </c>
      <c r="F1835" t="s">
        <v>6396</v>
      </c>
      <c r="G1835" t="s">
        <v>6397</v>
      </c>
      <c r="H1835" t="s">
        <v>6398</v>
      </c>
      <c r="I1835" t="s">
        <v>532</v>
      </c>
      <c r="J1835" t="s">
        <v>6393</v>
      </c>
    </row>
    <row r="1836" spans="1:10" x14ac:dyDescent="0.2">
      <c r="A1836" t="s">
        <v>780</v>
      </c>
      <c r="B1836" t="s">
        <v>781</v>
      </c>
      <c r="C1836" t="s">
        <v>782</v>
      </c>
      <c r="D1836" t="s">
        <v>2606</v>
      </c>
      <c r="E1836" t="s">
        <v>783</v>
      </c>
      <c r="F1836" t="s">
        <v>784</v>
      </c>
      <c r="G1836" t="s">
        <v>785</v>
      </c>
      <c r="H1836" t="s">
        <v>786</v>
      </c>
      <c r="I1836" t="s">
        <v>532</v>
      </c>
      <c r="J1836" t="s">
        <v>780</v>
      </c>
    </row>
    <row r="1837" spans="1:10" x14ac:dyDescent="0.2">
      <c r="A1837" t="s">
        <v>8710</v>
      </c>
      <c r="B1837" t="s">
        <v>8711</v>
      </c>
      <c r="C1837" t="s">
        <v>5187</v>
      </c>
      <c r="D1837" t="s">
        <v>8712</v>
      </c>
      <c r="E1837" t="s">
        <v>952</v>
      </c>
      <c r="F1837" t="s">
        <v>953</v>
      </c>
      <c r="G1837" t="s">
        <v>8713</v>
      </c>
      <c r="H1837" t="s">
        <v>8714</v>
      </c>
      <c r="I1837" t="s">
        <v>532</v>
      </c>
      <c r="J1837" t="s">
        <v>8710</v>
      </c>
    </row>
    <row r="1838" spans="1:10" x14ac:dyDescent="0.2">
      <c r="A1838" t="s">
        <v>12965</v>
      </c>
      <c r="B1838" t="s">
        <v>3691</v>
      </c>
      <c r="C1838" t="s">
        <v>3619</v>
      </c>
      <c r="D1838" t="s">
        <v>2606</v>
      </c>
      <c r="E1838" t="s">
        <v>6778</v>
      </c>
      <c r="F1838" t="s">
        <v>6779</v>
      </c>
      <c r="G1838" t="s">
        <v>12966</v>
      </c>
      <c r="H1838" t="s">
        <v>12967</v>
      </c>
      <c r="I1838" t="s">
        <v>532</v>
      </c>
      <c r="J1838" t="s">
        <v>12965</v>
      </c>
    </row>
    <row r="1839" spans="1:10" x14ac:dyDescent="0.2">
      <c r="A1839" t="s">
        <v>6677</v>
      </c>
      <c r="B1839" t="s">
        <v>6336</v>
      </c>
      <c r="C1839" t="s">
        <v>3691</v>
      </c>
      <c r="D1839" t="s">
        <v>2606</v>
      </c>
      <c r="E1839" t="s">
        <v>5934</v>
      </c>
      <c r="F1839" t="s">
        <v>5935</v>
      </c>
      <c r="G1839" t="s">
        <v>5936</v>
      </c>
      <c r="H1839" t="s">
        <v>6678</v>
      </c>
      <c r="I1839" t="s">
        <v>532</v>
      </c>
      <c r="J1839" t="s">
        <v>6677</v>
      </c>
    </row>
    <row r="1840" spans="1:10" x14ac:dyDescent="0.2">
      <c r="A1840" t="s">
        <v>1020</v>
      </c>
      <c r="B1840" t="s">
        <v>1021</v>
      </c>
      <c r="C1840" t="s">
        <v>2606</v>
      </c>
      <c r="D1840" t="s">
        <v>2606</v>
      </c>
      <c r="E1840" t="s">
        <v>1023</v>
      </c>
      <c r="F1840" t="s">
        <v>1024</v>
      </c>
      <c r="G1840" t="s">
        <v>5083</v>
      </c>
      <c r="H1840" t="s">
        <v>1022</v>
      </c>
      <c r="I1840" t="s">
        <v>532</v>
      </c>
      <c r="J1840" t="s">
        <v>1020</v>
      </c>
    </row>
    <row r="1841" spans="1:10" x14ac:dyDescent="0.2">
      <c r="A1841" t="s">
        <v>10777</v>
      </c>
      <c r="B1841" t="s">
        <v>10778</v>
      </c>
      <c r="C1841" t="s">
        <v>2606</v>
      </c>
      <c r="D1841" t="s">
        <v>2606</v>
      </c>
      <c r="E1841" t="s">
        <v>1027</v>
      </c>
      <c r="F1841" t="s">
        <v>1028</v>
      </c>
      <c r="G1841" t="s">
        <v>10779</v>
      </c>
      <c r="H1841" t="s">
        <v>10780</v>
      </c>
      <c r="I1841" t="s">
        <v>532</v>
      </c>
      <c r="J1841" t="s">
        <v>10777</v>
      </c>
    </row>
    <row r="1842" spans="1:10" x14ac:dyDescent="0.2">
      <c r="A1842" t="s">
        <v>9590</v>
      </c>
      <c r="B1842" t="s">
        <v>3228</v>
      </c>
      <c r="C1842" t="s">
        <v>3691</v>
      </c>
      <c r="D1842" t="s">
        <v>2606</v>
      </c>
      <c r="E1842" t="s">
        <v>4240</v>
      </c>
      <c r="F1842" t="s">
        <v>4241</v>
      </c>
      <c r="G1842" t="s">
        <v>9591</v>
      </c>
      <c r="H1842" t="s">
        <v>9592</v>
      </c>
      <c r="I1842" t="s">
        <v>532</v>
      </c>
      <c r="J1842" t="s">
        <v>9590</v>
      </c>
    </row>
    <row r="1843" spans="1:10" x14ac:dyDescent="0.2">
      <c r="A1843" t="s">
        <v>6788</v>
      </c>
      <c r="B1843" t="s">
        <v>6789</v>
      </c>
      <c r="C1843" t="s">
        <v>2606</v>
      </c>
      <c r="D1843" t="s">
        <v>2606</v>
      </c>
      <c r="E1843" t="s">
        <v>7422</v>
      </c>
      <c r="F1843" t="s">
        <v>4241</v>
      </c>
      <c r="G1843" t="s">
        <v>6790</v>
      </c>
      <c r="H1843" t="s">
        <v>6791</v>
      </c>
      <c r="I1843" t="s">
        <v>532</v>
      </c>
      <c r="J1843" t="s">
        <v>6788</v>
      </c>
    </row>
    <row r="1844" spans="1:10" x14ac:dyDescent="0.2">
      <c r="A1844" t="s">
        <v>9070</v>
      </c>
      <c r="B1844" t="s">
        <v>3691</v>
      </c>
      <c r="C1844" t="s">
        <v>1505</v>
      </c>
      <c r="D1844" t="s">
        <v>2606</v>
      </c>
      <c r="E1844" t="s">
        <v>1504</v>
      </c>
      <c r="F1844" t="s">
        <v>1505</v>
      </c>
      <c r="G1844" t="s">
        <v>9071</v>
      </c>
      <c r="H1844" t="s">
        <v>9072</v>
      </c>
      <c r="I1844" t="s">
        <v>532</v>
      </c>
      <c r="J1844" t="s">
        <v>9070</v>
      </c>
    </row>
    <row r="1845" spans="1:10" x14ac:dyDescent="0.2">
      <c r="A1845" t="s">
        <v>11674</v>
      </c>
      <c r="B1845" t="s">
        <v>11675</v>
      </c>
      <c r="C1845" t="s">
        <v>11676</v>
      </c>
      <c r="D1845" t="s">
        <v>11677</v>
      </c>
      <c r="E1845" t="s">
        <v>4016</v>
      </c>
      <c r="F1845" t="s">
        <v>4017</v>
      </c>
      <c r="G1845" t="s">
        <v>11678</v>
      </c>
      <c r="H1845" t="s">
        <v>10652</v>
      </c>
      <c r="I1845" t="s">
        <v>532</v>
      </c>
      <c r="J1845" t="s">
        <v>11674</v>
      </c>
    </row>
    <row r="1846" spans="1:10" x14ac:dyDescent="0.2">
      <c r="A1846" t="s">
        <v>9294</v>
      </c>
      <c r="B1846" t="s">
        <v>5470</v>
      </c>
      <c r="C1846" t="s">
        <v>586</v>
      </c>
      <c r="D1846" t="s">
        <v>9295</v>
      </c>
      <c r="E1846" t="s">
        <v>6347</v>
      </c>
      <c r="F1846" t="s">
        <v>1043</v>
      </c>
      <c r="G1846" t="s">
        <v>9296</v>
      </c>
      <c r="H1846" t="s">
        <v>9297</v>
      </c>
      <c r="I1846" t="s">
        <v>532</v>
      </c>
      <c r="J1846" t="s">
        <v>9294</v>
      </c>
    </row>
    <row r="1847" spans="1:10" x14ac:dyDescent="0.2">
      <c r="A1847" t="s">
        <v>6095</v>
      </c>
      <c r="B1847" t="s">
        <v>777</v>
      </c>
      <c r="C1847" t="s">
        <v>586</v>
      </c>
      <c r="D1847" t="s">
        <v>737</v>
      </c>
      <c r="E1847" t="s">
        <v>1042</v>
      </c>
      <c r="F1847" t="s">
        <v>1043</v>
      </c>
      <c r="G1847" t="s">
        <v>6096</v>
      </c>
      <c r="H1847" t="s">
        <v>6097</v>
      </c>
      <c r="I1847" t="s">
        <v>532</v>
      </c>
      <c r="J1847" t="s">
        <v>6095</v>
      </c>
    </row>
    <row r="1848" spans="1:10" x14ac:dyDescent="0.2">
      <c r="A1848" t="s">
        <v>11664</v>
      </c>
      <c r="B1848" t="s">
        <v>11665</v>
      </c>
      <c r="C1848" t="s">
        <v>3691</v>
      </c>
      <c r="D1848" t="s">
        <v>2606</v>
      </c>
      <c r="E1848" t="s">
        <v>3038</v>
      </c>
      <c r="F1848" t="s">
        <v>3039</v>
      </c>
      <c r="G1848" t="s">
        <v>11666</v>
      </c>
      <c r="H1848" t="s">
        <v>11667</v>
      </c>
      <c r="I1848" t="s">
        <v>532</v>
      </c>
      <c r="J1848" t="s">
        <v>11664</v>
      </c>
    </row>
    <row r="1849" spans="1:10" x14ac:dyDescent="0.2">
      <c r="A1849" t="s">
        <v>6820</v>
      </c>
      <c r="B1849" t="s">
        <v>6821</v>
      </c>
      <c r="C1849" t="s">
        <v>2606</v>
      </c>
      <c r="D1849" t="s">
        <v>2606</v>
      </c>
      <c r="E1849" t="s">
        <v>3455</v>
      </c>
      <c r="F1849" t="s">
        <v>3456</v>
      </c>
      <c r="G1849" t="s">
        <v>6822</v>
      </c>
      <c r="H1849" t="s">
        <v>6823</v>
      </c>
      <c r="I1849" t="s">
        <v>532</v>
      </c>
      <c r="J1849" t="s">
        <v>6820</v>
      </c>
    </row>
    <row r="1850" spans="1:10" x14ac:dyDescent="0.2">
      <c r="A1850" t="s">
        <v>6373</v>
      </c>
      <c r="B1850" t="s">
        <v>6374</v>
      </c>
      <c r="C1850" t="s">
        <v>6375</v>
      </c>
      <c r="D1850" t="s">
        <v>2606</v>
      </c>
      <c r="E1850" t="s">
        <v>873</v>
      </c>
      <c r="F1850" t="s">
        <v>874</v>
      </c>
      <c r="G1850" t="s">
        <v>5133</v>
      </c>
      <c r="H1850" t="s">
        <v>6376</v>
      </c>
      <c r="I1850" t="s">
        <v>532</v>
      </c>
      <c r="J1850" t="s">
        <v>6373</v>
      </c>
    </row>
    <row r="1851" spans="1:10" x14ac:dyDescent="0.2">
      <c r="A1851" t="s">
        <v>9162</v>
      </c>
      <c r="B1851" t="s">
        <v>586</v>
      </c>
      <c r="C1851" t="s">
        <v>2606</v>
      </c>
      <c r="D1851" t="s">
        <v>2606</v>
      </c>
      <c r="E1851" t="s">
        <v>873</v>
      </c>
      <c r="F1851" t="s">
        <v>874</v>
      </c>
      <c r="G1851" t="s">
        <v>7417</v>
      </c>
      <c r="H1851" t="s">
        <v>9163</v>
      </c>
      <c r="I1851" t="s">
        <v>532</v>
      </c>
      <c r="J1851" t="s">
        <v>9162</v>
      </c>
    </row>
    <row r="1852" spans="1:10" x14ac:dyDescent="0.2">
      <c r="A1852" t="s">
        <v>10817</v>
      </c>
      <c r="B1852" t="s">
        <v>10818</v>
      </c>
      <c r="C1852" t="s">
        <v>2606</v>
      </c>
      <c r="D1852" t="s">
        <v>2606</v>
      </c>
      <c r="E1852" t="s">
        <v>5078</v>
      </c>
      <c r="F1852" t="s">
        <v>5079</v>
      </c>
      <c r="G1852" t="s">
        <v>5080</v>
      </c>
      <c r="H1852" t="s">
        <v>10819</v>
      </c>
      <c r="I1852" t="s">
        <v>532</v>
      </c>
      <c r="J1852" t="s">
        <v>10817</v>
      </c>
    </row>
    <row r="1853" spans="1:10" x14ac:dyDescent="0.2">
      <c r="A1853" t="s">
        <v>10473</v>
      </c>
      <c r="B1853" t="s">
        <v>10474</v>
      </c>
      <c r="C1853" t="s">
        <v>586</v>
      </c>
      <c r="D1853" t="s">
        <v>737</v>
      </c>
      <c r="E1853" t="s">
        <v>1063</v>
      </c>
      <c r="F1853" t="s">
        <v>1060</v>
      </c>
      <c r="G1853" t="s">
        <v>10475</v>
      </c>
      <c r="H1853" t="s">
        <v>10476</v>
      </c>
      <c r="I1853" t="s">
        <v>532</v>
      </c>
      <c r="J1853" t="s">
        <v>10473</v>
      </c>
    </row>
    <row r="1854" spans="1:10" x14ac:dyDescent="0.2">
      <c r="A1854" t="s">
        <v>1057</v>
      </c>
      <c r="B1854" t="s">
        <v>6444</v>
      </c>
      <c r="C1854" t="s">
        <v>737</v>
      </c>
      <c r="D1854" t="s">
        <v>2606</v>
      </c>
      <c r="E1854" t="s">
        <v>1059</v>
      </c>
      <c r="F1854" t="s">
        <v>1060</v>
      </c>
      <c r="G1854" t="s">
        <v>6445</v>
      </c>
      <c r="H1854" t="s">
        <v>1058</v>
      </c>
      <c r="I1854" t="s">
        <v>532</v>
      </c>
      <c r="J1854" t="s">
        <v>1057</v>
      </c>
    </row>
    <row r="1855" spans="1:10" x14ac:dyDescent="0.2">
      <c r="A1855" t="s">
        <v>3301</v>
      </c>
      <c r="B1855" t="s">
        <v>586</v>
      </c>
      <c r="C1855" t="s">
        <v>2606</v>
      </c>
      <c r="D1855" t="s">
        <v>2606</v>
      </c>
      <c r="E1855" t="s">
        <v>3299</v>
      </c>
      <c r="F1855" t="s">
        <v>3300</v>
      </c>
      <c r="G1855" t="s">
        <v>3302</v>
      </c>
      <c r="H1855" t="s">
        <v>3303</v>
      </c>
      <c r="I1855" t="s">
        <v>532</v>
      </c>
      <c r="J1855" t="s">
        <v>3301</v>
      </c>
    </row>
    <row r="1856" spans="1:10" x14ac:dyDescent="0.2">
      <c r="A1856" t="s">
        <v>10878</v>
      </c>
      <c r="B1856" t="s">
        <v>10879</v>
      </c>
      <c r="C1856" t="s">
        <v>10880</v>
      </c>
      <c r="D1856" t="s">
        <v>2606</v>
      </c>
      <c r="E1856" t="s">
        <v>4069</v>
      </c>
      <c r="F1856" t="s">
        <v>4070</v>
      </c>
      <c r="G1856" t="s">
        <v>10881</v>
      </c>
      <c r="H1856" t="s">
        <v>10882</v>
      </c>
      <c r="I1856" t="s">
        <v>532</v>
      </c>
      <c r="J1856" t="s">
        <v>10878</v>
      </c>
    </row>
    <row r="1857" spans="1:10" x14ac:dyDescent="0.2">
      <c r="A1857" t="s">
        <v>4030</v>
      </c>
      <c r="B1857" t="s">
        <v>4031</v>
      </c>
      <c r="C1857" t="s">
        <v>4032</v>
      </c>
      <c r="D1857" t="s">
        <v>2606</v>
      </c>
      <c r="E1857" t="s">
        <v>3249</v>
      </c>
      <c r="F1857" t="s">
        <v>3250</v>
      </c>
      <c r="G1857" t="s">
        <v>4029</v>
      </c>
      <c r="H1857" t="s">
        <v>4033</v>
      </c>
      <c r="I1857" t="s">
        <v>532</v>
      </c>
      <c r="J1857" t="s">
        <v>4030</v>
      </c>
    </row>
    <row r="1858" spans="1:10" x14ac:dyDescent="0.2">
      <c r="A1858" t="s">
        <v>9711</v>
      </c>
      <c r="B1858" t="s">
        <v>6163</v>
      </c>
      <c r="C1858" t="s">
        <v>3691</v>
      </c>
      <c r="D1858" t="s">
        <v>2606</v>
      </c>
      <c r="E1858" t="s">
        <v>2937</v>
      </c>
      <c r="F1858" t="s">
        <v>2938</v>
      </c>
      <c r="G1858" t="s">
        <v>9712</v>
      </c>
      <c r="H1858" t="s">
        <v>9713</v>
      </c>
      <c r="I1858" t="s">
        <v>532</v>
      </c>
      <c r="J1858" t="s">
        <v>9711</v>
      </c>
    </row>
    <row r="1859" spans="1:10" x14ac:dyDescent="0.2">
      <c r="A1859" t="s">
        <v>7671</v>
      </c>
      <c r="B1859" t="s">
        <v>7672</v>
      </c>
      <c r="C1859" t="s">
        <v>2606</v>
      </c>
      <c r="D1859" t="s">
        <v>2606</v>
      </c>
      <c r="E1859" t="s">
        <v>2803</v>
      </c>
      <c r="F1859" t="s">
        <v>2804</v>
      </c>
      <c r="G1859" t="s">
        <v>7673</v>
      </c>
      <c r="H1859" t="s">
        <v>7674</v>
      </c>
      <c r="I1859" t="s">
        <v>532</v>
      </c>
      <c r="J1859" t="s">
        <v>7671</v>
      </c>
    </row>
    <row r="1860" spans="1:10" x14ac:dyDescent="0.2">
      <c r="A1860" t="s">
        <v>5185</v>
      </c>
      <c r="B1860" t="s">
        <v>5186</v>
      </c>
      <c r="C1860" t="s">
        <v>5187</v>
      </c>
      <c r="D1860" t="s">
        <v>5188</v>
      </c>
      <c r="E1860" t="s">
        <v>808</v>
      </c>
      <c r="F1860" t="s">
        <v>1953</v>
      </c>
      <c r="G1860" t="s">
        <v>1954</v>
      </c>
      <c r="H1860" t="s">
        <v>5189</v>
      </c>
      <c r="I1860" t="s">
        <v>532</v>
      </c>
      <c r="J1860" t="s">
        <v>5185</v>
      </c>
    </row>
    <row r="1861" spans="1:10" x14ac:dyDescent="0.2">
      <c r="A1861" t="s">
        <v>6756</v>
      </c>
      <c r="B1861" t="s">
        <v>6757</v>
      </c>
      <c r="C1861" t="s">
        <v>2606</v>
      </c>
      <c r="D1861" t="s">
        <v>2606</v>
      </c>
      <c r="E1861" t="s">
        <v>6758</v>
      </c>
      <c r="F1861" t="s">
        <v>6759</v>
      </c>
      <c r="G1861" t="s">
        <v>6760</v>
      </c>
      <c r="H1861" t="s">
        <v>6761</v>
      </c>
      <c r="I1861" t="s">
        <v>532</v>
      </c>
      <c r="J1861" t="s">
        <v>6756</v>
      </c>
    </row>
    <row r="1862" spans="1:10" x14ac:dyDescent="0.2">
      <c r="A1862" t="s">
        <v>4183</v>
      </c>
      <c r="B1862" t="s">
        <v>3691</v>
      </c>
      <c r="C1862" t="s">
        <v>4184</v>
      </c>
      <c r="D1862" t="s">
        <v>737</v>
      </c>
      <c r="E1862" t="s">
        <v>2818</v>
      </c>
      <c r="F1862" t="s">
        <v>2819</v>
      </c>
      <c r="G1862" t="s">
        <v>2833</v>
      </c>
      <c r="H1862" t="s">
        <v>4185</v>
      </c>
      <c r="I1862" t="s">
        <v>532</v>
      </c>
      <c r="J1862" t="s">
        <v>4183</v>
      </c>
    </row>
    <row r="1863" spans="1:10" x14ac:dyDescent="0.2">
      <c r="A1863" t="s">
        <v>7377</v>
      </c>
      <c r="B1863" t="s">
        <v>7378</v>
      </c>
      <c r="C1863" t="s">
        <v>2606</v>
      </c>
      <c r="D1863" t="s">
        <v>2606</v>
      </c>
      <c r="E1863" t="s">
        <v>3173</v>
      </c>
      <c r="F1863" t="s">
        <v>3174</v>
      </c>
      <c r="G1863" t="s">
        <v>8164</v>
      </c>
      <c r="H1863" t="s">
        <v>7379</v>
      </c>
      <c r="I1863" t="s">
        <v>532</v>
      </c>
      <c r="J1863" t="s">
        <v>7377</v>
      </c>
    </row>
    <row r="1864" spans="1:10" x14ac:dyDescent="0.2">
      <c r="A1864" t="s">
        <v>11461</v>
      </c>
      <c r="B1864" t="s">
        <v>11462</v>
      </c>
      <c r="C1864" t="s">
        <v>11463</v>
      </c>
      <c r="D1864" t="s">
        <v>737</v>
      </c>
      <c r="E1864" t="s">
        <v>269</v>
      </c>
      <c r="F1864" t="s">
        <v>270</v>
      </c>
      <c r="G1864" t="s">
        <v>11464</v>
      </c>
      <c r="H1864" t="s">
        <v>11465</v>
      </c>
      <c r="I1864" t="s">
        <v>532</v>
      </c>
      <c r="J1864" t="s">
        <v>11461</v>
      </c>
    </row>
    <row r="1865" spans="1:10" x14ac:dyDescent="0.2">
      <c r="A1865" t="s">
        <v>271</v>
      </c>
      <c r="B1865" t="s">
        <v>736</v>
      </c>
      <c r="C1865" t="s">
        <v>737</v>
      </c>
      <c r="D1865" t="s">
        <v>2606</v>
      </c>
      <c r="E1865" t="s">
        <v>273</v>
      </c>
      <c r="F1865" t="s">
        <v>274</v>
      </c>
      <c r="G1865" t="s">
        <v>738</v>
      </c>
      <c r="H1865" t="s">
        <v>272</v>
      </c>
      <c r="I1865" t="s">
        <v>532</v>
      </c>
      <c r="J1865" t="s">
        <v>271</v>
      </c>
    </row>
    <row r="1866" spans="1:10" x14ac:dyDescent="0.2">
      <c r="A1866" t="s">
        <v>11381</v>
      </c>
      <c r="B1866" t="s">
        <v>11382</v>
      </c>
      <c r="C1866" t="s">
        <v>6163</v>
      </c>
      <c r="D1866" t="s">
        <v>2606</v>
      </c>
      <c r="E1866" t="s">
        <v>6675</v>
      </c>
      <c r="F1866" t="s">
        <v>6676</v>
      </c>
      <c r="G1866" t="s">
        <v>11187</v>
      </c>
      <c r="H1866" t="s">
        <v>11383</v>
      </c>
      <c r="I1866" t="s">
        <v>532</v>
      </c>
      <c r="J1866" t="s">
        <v>11381</v>
      </c>
    </row>
    <row r="1867" spans="1:10" x14ac:dyDescent="0.2">
      <c r="A1867" t="s">
        <v>9709</v>
      </c>
      <c r="B1867" t="s">
        <v>5580</v>
      </c>
      <c r="C1867" t="s">
        <v>737</v>
      </c>
      <c r="D1867" t="s">
        <v>2606</v>
      </c>
      <c r="E1867" t="s">
        <v>3519</v>
      </c>
      <c r="F1867" t="s">
        <v>3520</v>
      </c>
      <c r="G1867" t="s">
        <v>8236</v>
      </c>
      <c r="H1867" t="s">
        <v>9710</v>
      </c>
      <c r="I1867" t="s">
        <v>532</v>
      </c>
      <c r="J1867" t="s">
        <v>9709</v>
      </c>
    </row>
    <row r="1868" spans="1:10" x14ac:dyDescent="0.2">
      <c r="A1868" t="s">
        <v>8033</v>
      </c>
      <c r="B1868" t="s">
        <v>5910</v>
      </c>
      <c r="C1868" t="s">
        <v>3691</v>
      </c>
      <c r="D1868" t="s">
        <v>2606</v>
      </c>
      <c r="E1868" t="s">
        <v>5409</v>
      </c>
      <c r="F1868" t="s">
        <v>5410</v>
      </c>
      <c r="G1868" t="s">
        <v>7306</v>
      </c>
      <c r="H1868" t="s">
        <v>8034</v>
      </c>
      <c r="I1868" t="s">
        <v>532</v>
      </c>
      <c r="J1868" t="s">
        <v>8033</v>
      </c>
    </row>
    <row r="1869" spans="1:10" x14ac:dyDescent="0.2">
      <c r="A1869" t="s">
        <v>8030</v>
      </c>
      <c r="B1869" t="s">
        <v>2817</v>
      </c>
      <c r="C1869" t="s">
        <v>5019</v>
      </c>
      <c r="D1869" t="s">
        <v>2606</v>
      </c>
      <c r="E1869" t="s">
        <v>5409</v>
      </c>
      <c r="F1869" t="s">
        <v>5410</v>
      </c>
      <c r="G1869" t="s">
        <v>8031</v>
      </c>
      <c r="H1869" t="s">
        <v>8032</v>
      </c>
      <c r="I1869" t="s">
        <v>532</v>
      </c>
      <c r="J1869" t="s">
        <v>8030</v>
      </c>
    </row>
    <row r="1870" spans="1:10" x14ac:dyDescent="0.2">
      <c r="A1870" t="s">
        <v>4417</v>
      </c>
      <c r="B1870" t="s">
        <v>586</v>
      </c>
      <c r="C1870" t="s">
        <v>2606</v>
      </c>
      <c r="D1870" t="s">
        <v>2606</v>
      </c>
      <c r="E1870" t="s">
        <v>278</v>
      </c>
      <c r="F1870" t="s">
        <v>279</v>
      </c>
      <c r="G1870" t="s">
        <v>4418</v>
      </c>
      <c r="H1870" t="s">
        <v>4419</v>
      </c>
      <c r="I1870" t="s">
        <v>532</v>
      </c>
      <c r="J1870" t="s">
        <v>4417</v>
      </c>
    </row>
    <row r="1871" spans="1:10" x14ac:dyDescent="0.2">
      <c r="A1871" t="s">
        <v>5010</v>
      </c>
      <c r="B1871" t="s">
        <v>5011</v>
      </c>
      <c r="C1871" t="s">
        <v>3206</v>
      </c>
      <c r="D1871" t="s">
        <v>5012</v>
      </c>
      <c r="E1871" t="s">
        <v>3466</v>
      </c>
      <c r="F1871" t="s">
        <v>3467</v>
      </c>
      <c r="G1871" t="s">
        <v>5013</v>
      </c>
      <c r="H1871" t="s">
        <v>5014</v>
      </c>
      <c r="I1871" t="s">
        <v>532</v>
      </c>
      <c r="J1871" t="s">
        <v>5010</v>
      </c>
    </row>
    <row r="1872" spans="1:10" x14ac:dyDescent="0.2">
      <c r="A1872" t="s">
        <v>1911</v>
      </c>
      <c r="B1872" t="s">
        <v>1912</v>
      </c>
      <c r="C1872" t="s">
        <v>2606</v>
      </c>
      <c r="D1872" t="s">
        <v>2606</v>
      </c>
      <c r="E1872" t="s">
        <v>282</v>
      </c>
      <c r="F1872" t="s">
        <v>283</v>
      </c>
      <c r="G1872" t="s">
        <v>1913</v>
      </c>
      <c r="H1872" t="s">
        <v>1914</v>
      </c>
      <c r="I1872" t="s">
        <v>532</v>
      </c>
      <c r="J1872" t="s">
        <v>1911</v>
      </c>
    </row>
    <row r="1873" spans="1:10" x14ac:dyDescent="0.2">
      <c r="A1873" t="s">
        <v>8469</v>
      </c>
      <c r="B1873" t="s">
        <v>4045</v>
      </c>
      <c r="C1873" t="s">
        <v>8470</v>
      </c>
      <c r="D1873" t="s">
        <v>5484</v>
      </c>
      <c r="E1873" t="s">
        <v>288</v>
      </c>
      <c r="F1873" t="s">
        <v>289</v>
      </c>
      <c r="G1873" t="s">
        <v>8471</v>
      </c>
      <c r="H1873" t="s">
        <v>8472</v>
      </c>
      <c r="I1873" t="s">
        <v>532</v>
      </c>
      <c r="J1873" t="s">
        <v>8469</v>
      </c>
    </row>
    <row r="1874" spans="1:10" x14ac:dyDescent="0.2">
      <c r="A1874" t="s">
        <v>5238</v>
      </c>
      <c r="B1874" t="s">
        <v>5239</v>
      </c>
      <c r="C1874" t="s">
        <v>2606</v>
      </c>
      <c r="D1874" t="s">
        <v>2606</v>
      </c>
      <c r="E1874" t="s">
        <v>292</v>
      </c>
      <c r="F1874" t="s">
        <v>5240</v>
      </c>
      <c r="G1874" t="s">
        <v>5241</v>
      </c>
      <c r="H1874" t="s">
        <v>5242</v>
      </c>
      <c r="I1874" t="s">
        <v>532</v>
      </c>
      <c r="J1874" t="s">
        <v>5238</v>
      </c>
    </row>
    <row r="1875" spans="1:10" x14ac:dyDescent="0.2">
      <c r="A1875" t="s">
        <v>10754</v>
      </c>
      <c r="B1875" t="s">
        <v>3883</v>
      </c>
      <c r="C1875" t="s">
        <v>3691</v>
      </c>
      <c r="D1875" t="s">
        <v>3619</v>
      </c>
      <c r="E1875" t="s">
        <v>8152</v>
      </c>
      <c r="F1875" t="s">
        <v>8153</v>
      </c>
      <c r="G1875" t="s">
        <v>10755</v>
      </c>
      <c r="H1875" t="s">
        <v>10756</v>
      </c>
      <c r="I1875" t="s">
        <v>532</v>
      </c>
      <c r="J1875" t="s">
        <v>10754</v>
      </c>
    </row>
    <row r="1876" spans="1:10" x14ac:dyDescent="0.2">
      <c r="A1876" t="s">
        <v>11104</v>
      </c>
      <c r="B1876" t="s">
        <v>11105</v>
      </c>
      <c r="C1876" t="s">
        <v>11106</v>
      </c>
      <c r="D1876" t="s">
        <v>2606</v>
      </c>
      <c r="E1876" t="s">
        <v>1903</v>
      </c>
      <c r="F1876" t="s">
        <v>1904</v>
      </c>
      <c r="G1876" t="s">
        <v>6524</v>
      </c>
      <c r="H1876" t="s">
        <v>11107</v>
      </c>
      <c r="I1876" t="s">
        <v>532</v>
      </c>
      <c r="J1876" t="s">
        <v>11104</v>
      </c>
    </row>
    <row r="1877" spans="1:10" x14ac:dyDescent="0.2">
      <c r="A1877" t="s">
        <v>5460</v>
      </c>
      <c r="B1877" t="s">
        <v>5461</v>
      </c>
      <c r="C1877" t="s">
        <v>2606</v>
      </c>
      <c r="D1877" t="s">
        <v>2606</v>
      </c>
      <c r="E1877" t="s">
        <v>3239</v>
      </c>
      <c r="F1877" t="s">
        <v>3240</v>
      </c>
      <c r="G1877" t="s">
        <v>5462</v>
      </c>
      <c r="H1877" t="s">
        <v>5463</v>
      </c>
      <c r="I1877" t="s">
        <v>532</v>
      </c>
      <c r="J1877" t="s">
        <v>5460</v>
      </c>
    </row>
    <row r="1878" spans="1:10" x14ac:dyDescent="0.2">
      <c r="A1878" t="s">
        <v>8230</v>
      </c>
      <c r="B1878" t="s">
        <v>1915</v>
      </c>
      <c r="C1878" t="s">
        <v>8231</v>
      </c>
      <c r="D1878" t="s">
        <v>2606</v>
      </c>
      <c r="E1878" t="s">
        <v>295</v>
      </c>
      <c r="F1878" t="s">
        <v>296</v>
      </c>
      <c r="G1878" t="s">
        <v>8232</v>
      </c>
      <c r="H1878" t="s">
        <v>8233</v>
      </c>
      <c r="I1878" t="s">
        <v>532</v>
      </c>
      <c r="J1878" t="s">
        <v>8230</v>
      </c>
    </row>
    <row r="1879" spans="1:10" x14ac:dyDescent="0.2">
      <c r="A1879" t="s">
        <v>10149</v>
      </c>
      <c r="B1879" t="s">
        <v>1621</v>
      </c>
      <c r="C1879" t="s">
        <v>4408</v>
      </c>
      <c r="D1879" t="s">
        <v>2606</v>
      </c>
      <c r="E1879" t="s">
        <v>4578</v>
      </c>
      <c r="F1879" t="s">
        <v>4579</v>
      </c>
      <c r="G1879" t="s">
        <v>10150</v>
      </c>
      <c r="H1879" t="s">
        <v>10151</v>
      </c>
      <c r="I1879" t="s">
        <v>532</v>
      </c>
      <c r="J1879" t="s">
        <v>10149</v>
      </c>
    </row>
    <row r="1880" spans="1:10" x14ac:dyDescent="0.2">
      <c r="A1880" t="s">
        <v>9567</v>
      </c>
      <c r="B1880" t="s">
        <v>9568</v>
      </c>
      <c r="C1880" t="s">
        <v>2606</v>
      </c>
      <c r="D1880" t="s">
        <v>2606</v>
      </c>
      <c r="E1880" t="s">
        <v>1520</v>
      </c>
      <c r="F1880" t="s">
        <v>1521</v>
      </c>
      <c r="G1880" t="s">
        <v>9569</v>
      </c>
      <c r="H1880" t="s">
        <v>9570</v>
      </c>
      <c r="I1880" t="s">
        <v>532</v>
      </c>
      <c r="J1880" t="s">
        <v>9567</v>
      </c>
    </row>
    <row r="1881" spans="1:10" x14ac:dyDescent="0.2">
      <c r="A1881" t="s">
        <v>3194</v>
      </c>
      <c r="B1881" t="s">
        <v>3195</v>
      </c>
      <c r="C1881" t="s">
        <v>2606</v>
      </c>
      <c r="D1881" t="s">
        <v>2606</v>
      </c>
      <c r="E1881" t="s">
        <v>3196</v>
      </c>
      <c r="F1881" t="s">
        <v>3197</v>
      </c>
      <c r="G1881" t="s">
        <v>3198</v>
      </c>
      <c r="H1881" t="s">
        <v>3199</v>
      </c>
      <c r="I1881" t="s">
        <v>532</v>
      </c>
      <c r="J1881" t="s">
        <v>3194</v>
      </c>
    </row>
    <row r="1882" spans="1:10" x14ac:dyDescent="0.2">
      <c r="A1882" t="s">
        <v>7341</v>
      </c>
      <c r="B1882" t="s">
        <v>6163</v>
      </c>
      <c r="C1882" t="s">
        <v>586</v>
      </c>
      <c r="D1882" t="s">
        <v>2606</v>
      </c>
      <c r="E1882" t="s">
        <v>305</v>
      </c>
      <c r="F1882" t="s">
        <v>306</v>
      </c>
      <c r="G1882" t="s">
        <v>7738</v>
      </c>
      <c r="H1882" t="s">
        <v>7342</v>
      </c>
      <c r="I1882" t="s">
        <v>532</v>
      </c>
      <c r="J1882" t="s">
        <v>7341</v>
      </c>
    </row>
    <row r="1883" spans="1:10" x14ac:dyDescent="0.2">
      <c r="A1883" t="s">
        <v>7437</v>
      </c>
      <c r="B1883" t="s">
        <v>1591</v>
      </c>
      <c r="C1883" t="s">
        <v>586</v>
      </c>
      <c r="D1883" t="s">
        <v>2606</v>
      </c>
      <c r="E1883" t="s">
        <v>314</v>
      </c>
      <c r="F1883" t="s">
        <v>315</v>
      </c>
      <c r="G1883" t="s">
        <v>7438</v>
      </c>
      <c r="H1883" t="s">
        <v>7439</v>
      </c>
      <c r="I1883" t="s">
        <v>532</v>
      </c>
      <c r="J1883" t="s">
        <v>7437</v>
      </c>
    </row>
    <row r="1884" spans="1:10" x14ac:dyDescent="0.2">
      <c r="A1884" t="s">
        <v>977</v>
      </c>
      <c r="B1884" t="s">
        <v>2817</v>
      </c>
      <c r="C1884" t="s">
        <v>586</v>
      </c>
      <c r="D1884" t="s">
        <v>2606</v>
      </c>
      <c r="E1884" t="s">
        <v>317</v>
      </c>
      <c r="F1884" t="s">
        <v>315</v>
      </c>
      <c r="G1884" t="s">
        <v>978</v>
      </c>
      <c r="H1884" t="s">
        <v>979</v>
      </c>
      <c r="I1884" t="s">
        <v>532</v>
      </c>
      <c r="J1884" t="s">
        <v>977</v>
      </c>
    </row>
    <row r="1885" spans="1:10" x14ac:dyDescent="0.2">
      <c r="A1885" t="s">
        <v>4575</v>
      </c>
      <c r="B1885" t="s">
        <v>586</v>
      </c>
      <c r="C1885" t="s">
        <v>4576</v>
      </c>
      <c r="D1885" t="s">
        <v>2606</v>
      </c>
      <c r="E1885" t="s">
        <v>320</v>
      </c>
      <c r="F1885" t="s">
        <v>321</v>
      </c>
      <c r="G1885" t="s">
        <v>3468</v>
      </c>
      <c r="H1885" t="s">
        <v>4577</v>
      </c>
      <c r="I1885" t="s">
        <v>532</v>
      </c>
      <c r="J1885" t="s">
        <v>4575</v>
      </c>
    </row>
    <row r="1886" spans="1:10" x14ac:dyDescent="0.2">
      <c r="A1886" t="s">
        <v>10386</v>
      </c>
      <c r="B1886" t="s">
        <v>10387</v>
      </c>
      <c r="C1886" t="s">
        <v>586</v>
      </c>
      <c r="D1886" t="s">
        <v>10388</v>
      </c>
      <c r="E1886" t="s">
        <v>10389</v>
      </c>
      <c r="F1886" t="s">
        <v>327</v>
      </c>
      <c r="G1886" t="s">
        <v>10390</v>
      </c>
      <c r="H1886" t="s">
        <v>10391</v>
      </c>
      <c r="I1886" t="s">
        <v>532</v>
      </c>
      <c r="J1886" t="s">
        <v>10386</v>
      </c>
    </row>
    <row r="1887" spans="1:10" x14ac:dyDescent="0.2">
      <c r="A1887" t="s">
        <v>10669</v>
      </c>
      <c r="B1887" t="s">
        <v>586</v>
      </c>
      <c r="C1887" t="s">
        <v>10670</v>
      </c>
      <c r="D1887" t="s">
        <v>2606</v>
      </c>
      <c r="E1887" t="s">
        <v>5553</v>
      </c>
      <c r="F1887" t="s">
        <v>327</v>
      </c>
      <c r="G1887" t="s">
        <v>10671</v>
      </c>
      <c r="H1887" t="s">
        <v>10672</v>
      </c>
      <c r="I1887" t="s">
        <v>532</v>
      </c>
      <c r="J1887" t="s">
        <v>10669</v>
      </c>
    </row>
    <row r="1888" spans="1:10" x14ac:dyDescent="0.2">
      <c r="A1888" t="s">
        <v>11656</v>
      </c>
      <c r="B1888" t="s">
        <v>586</v>
      </c>
      <c r="C1888" t="s">
        <v>11657</v>
      </c>
      <c r="D1888" t="s">
        <v>2606</v>
      </c>
      <c r="E1888" t="s">
        <v>6443</v>
      </c>
      <c r="F1888" t="s">
        <v>327</v>
      </c>
      <c r="G1888" t="s">
        <v>11658</v>
      </c>
      <c r="H1888" t="s">
        <v>11659</v>
      </c>
      <c r="I1888" t="s">
        <v>532</v>
      </c>
      <c r="J1888" t="s">
        <v>11656</v>
      </c>
    </row>
    <row r="1889" spans="1:10" x14ac:dyDescent="0.2">
      <c r="A1889" t="s">
        <v>1713</v>
      </c>
      <c r="B1889" t="s">
        <v>586</v>
      </c>
      <c r="C1889" t="s">
        <v>5718</v>
      </c>
      <c r="D1889" t="s">
        <v>2606</v>
      </c>
      <c r="E1889" t="s">
        <v>1715</v>
      </c>
      <c r="F1889" t="s">
        <v>327</v>
      </c>
      <c r="G1889" t="s">
        <v>5719</v>
      </c>
      <c r="H1889" t="s">
        <v>1714</v>
      </c>
      <c r="I1889" t="s">
        <v>532</v>
      </c>
      <c r="J1889" t="s">
        <v>1713</v>
      </c>
    </row>
    <row r="1890" spans="1:10" x14ac:dyDescent="0.2">
      <c r="A1890" t="s">
        <v>5543</v>
      </c>
      <c r="B1890" t="s">
        <v>5544</v>
      </c>
      <c r="C1890" t="s">
        <v>2606</v>
      </c>
      <c r="D1890" t="s">
        <v>2606</v>
      </c>
      <c r="E1890" t="s">
        <v>1718</v>
      </c>
      <c r="F1890" t="s">
        <v>327</v>
      </c>
      <c r="G1890" t="s">
        <v>5545</v>
      </c>
      <c r="H1890" t="s">
        <v>5546</v>
      </c>
      <c r="I1890" t="s">
        <v>532</v>
      </c>
      <c r="J1890" t="s">
        <v>5543</v>
      </c>
    </row>
    <row r="1891" spans="1:10" x14ac:dyDescent="0.2">
      <c r="A1891" t="s">
        <v>6109</v>
      </c>
      <c r="B1891" t="s">
        <v>6110</v>
      </c>
      <c r="C1891" t="s">
        <v>2606</v>
      </c>
      <c r="D1891" t="s">
        <v>2606</v>
      </c>
      <c r="E1891" t="s">
        <v>6111</v>
      </c>
      <c r="F1891" t="s">
        <v>327</v>
      </c>
      <c r="G1891" t="s">
        <v>6112</v>
      </c>
      <c r="H1891" t="s">
        <v>6113</v>
      </c>
      <c r="I1891" t="s">
        <v>532</v>
      </c>
      <c r="J1891" t="s">
        <v>6109</v>
      </c>
    </row>
    <row r="1892" spans="1:10" x14ac:dyDescent="0.2">
      <c r="A1892" t="s">
        <v>5570</v>
      </c>
      <c r="B1892" t="s">
        <v>5571</v>
      </c>
      <c r="C1892" t="s">
        <v>2606</v>
      </c>
      <c r="D1892" t="s">
        <v>2606</v>
      </c>
      <c r="E1892" t="s">
        <v>1729</v>
      </c>
      <c r="F1892" t="s">
        <v>327</v>
      </c>
      <c r="G1892" t="s">
        <v>5572</v>
      </c>
      <c r="H1892" t="s">
        <v>5573</v>
      </c>
      <c r="I1892" t="s">
        <v>532</v>
      </c>
      <c r="J1892" t="s">
        <v>5570</v>
      </c>
    </row>
    <row r="1893" spans="1:10" x14ac:dyDescent="0.2">
      <c r="A1893" t="s">
        <v>10375</v>
      </c>
      <c r="B1893" t="s">
        <v>10376</v>
      </c>
      <c r="C1893" t="s">
        <v>2606</v>
      </c>
      <c r="D1893" t="s">
        <v>2606</v>
      </c>
      <c r="E1893" t="s">
        <v>1718</v>
      </c>
      <c r="F1893" t="s">
        <v>327</v>
      </c>
      <c r="G1893" t="s">
        <v>10377</v>
      </c>
      <c r="H1893" t="s">
        <v>10378</v>
      </c>
      <c r="I1893" t="s">
        <v>532</v>
      </c>
      <c r="J1893" t="s">
        <v>10375</v>
      </c>
    </row>
    <row r="1894" spans="1:10" x14ac:dyDescent="0.2">
      <c r="A1894" t="s">
        <v>6945</v>
      </c>
      <c r="B1894" t="s">
        <v>6946</v>
      </c>
      <c r="C1894" t="s">
        <v>3831</v>
      </c>
      <c r="D1894" t="s">
        <v>2606</v>
      </c>
      <c r="E1894" t="s">
        <v>1721</v>
      </c>
      <c r="F1894" t="s">
        <v>327</v>
      </c>
      <c r="G1894" t="s">
        <v>6947</v>
      </c>
      <c r="H1894" t="s">
        <v>6948</v>
      </c>
      <c r="I1894" t="s">
        <v>532</v>
      </c>
      <c r="J1894" t="s">
        <v>6945</v>
      </c>
    </row>
    <row r="1895" spans="1:10" x14ac:dyDescent="0.2">
      <c r="A1895" t="s">
        <v>12663</v>
      </c>
      <c r="B1895" t="s">
        <v>12664</v>
      </c>
      <c r="C1895" t="s">
        <v>12665</v>
      </c>
      <c r="D1895" t="s">
        <v>737</v>
      </c>
      <c r="E1895" t="s">
        <v>1724</v>
      </c>
      <c r="F1895" t="s">
        <v>327</v>
      </c>
      <c r="G1895" t="s">
        <v>12666</v>
      </c>
      <c r="H1895" t="s">
        <v>12667</v>
      </c>
      <c r="I1895" t="s">
        <v>532</v>
      </c>
      <c r="J1895" t="s">
        <v>12663</v>
      </c>
    </row>
    <row r="1896" spans="1:10" x14ac:dyDescent="0.2">
      <c r="A1896" t="s">
        <v>5794</v>
      </c>
      <c r="B1896" t="s">
        <v>5795</v>
      </c>
      <c r="C1896" t="s">
        <v>2606</v>
      </c>
      <c r="D1896" t="s">
        <v>2606</v>
      </c>
      <c r="E1896" t="s">
        <v>1747</v>
      </c>
      <c r="F1896" t="s">
        <v>1748</v>
      </c>
      <c r="G1896" t="s">
        <v>5796</v>
      </c>
      <c r="H1896" t="s">
        <v>5797</v>
      </c>
      <c r="I1896" t="s">
        <v>532</v>
      </c>
      <c r="J1896" t="s">
        <v>5794</v>
      </c>
    </row>
    <row r="1897" spans="1:10" x14ac:dyDescent="0.2">
      <c r="A1897" t="s">
        <v>6843</v>
      </c>
      <c r="B1897" t="s">
        <v>6844</v>
      </c>
      <c r="C1897" t="s">
        <v>2606</v>
      </c>
      <c r="D1897" t="s">
        <v>2606</v>
      </c>
      <c r="E1897" t="s">
        <v>1752</v>
      </c>
      <c r="F1897" t="s">
        <v>1753</v>
      </c>
      <c r="G1897" t="s">
        <v>6845</v>
      </c>
      <c r="H1897" t="s">
        <v>6846</v>
      </c>
      <c r="I1897" t="s">
        <v>532</v>
      </c>
      <c r="J1897" t="s">
        <v>6843</v>
      </c>
    </row>
    <row r="1898" spans="1:10" x14ac:dyDescent="0.2">
      <c r="A1898" t="s">
        <v>10193</v>
      </c>
      <c r="B1898" t="s">
        <v>10194</v>
      </c>
      <c r="C1898" t="s">
        <v>2606</v>
      </c>
      <c r="D1898" t="s">
        <v>2606</v>
      </c>
      <c r="E1898" t="s">
        <v>7475</v>
      </c>
      <c r="F1898" t="s">
        <v>7476</v>
      </c>
      <c r="G1898" t="s">
        <v>10195</v>
      </c>
      <c r="H1898" t="s">
        <v>10196</v>
      </c>
      <c r="I1898" t="s">
        <v>532</v>
      </c>
      <c r="J1898" t="s">
        <v>10193</v>
      </c>
    </row>
    <row r="1899" spans="1:10" x14ac:dyDescent="0.2">
      <c r="A1899" t="s">
        <v>4366</v>
      </c>
      <c r="B1899" t="s">
        <v>4367</v>
      </c>
      <c r="C1899" t="s">
        <v>4368</v>
      </c>
      <c r="D1899" t="s">
        <v>4369</v>
      </c>
      <c r="E1899" t="s">
        <v>3149</v>
      </c>
      <c r="F1899" t="s">
        <v>2636</v>
      </c>
      <c r="G1899" t="s">
        <v>4370</v>
      </c>
      <c r="H1899" t="s">
        <v>4371</v>
      </c>
      <c r="I1899" t="s">
        <v>4372</v>
      </c>
      <c r="J1899" t="s">
        <v>4366</v>
      </c>
    </row>
    <row r="1900" spans="1:10" x14ac:dyDescent="0.2">
      <c r="A1900" t="s">
        <v>12245</v>
      </c>
      <c r="B1900" t="s">
        <v>12246</v>
      </c>
      <c r="C1900" t="s">
        <v>12242</v>
      </c>
      <c r="D1900" t="s">
        <v>12247</v>
      </c>
      <c r="E1900" t="s">
        <v>7577</v>
      </c>
      <c r="F1900" t="s">
        <v>2312</v>
      </c>
      <c r="G1900" t="s">
        <v>11673</v>
      </c>
      <c r="H1900" t="s">
        <v>12248</v>
      </c>
      <c r="I1900" t="s">
        <v>4372</v>
      </c>
      <c r="J1900" t="s">
        <v>12245</v>
      </c>
    </row>
    <row r="1901" spans="1:10" x14ac:dyDescent="0.2">
      <c r="A1901" t="s">
        <v>12253</v>
      </c>
      <c r="B1901" t="s">
        <v>12254</v>
      </c>
      <c r="C1901" t="s">
        <v>12242</v>
      </c>
      <c r="D1901" t="s">
        <v>12255</v>
      </c>
      <c r="E1901" t="s">
        <v>5502</v>
      </c>
      <c r="F1901" t="s">
        <v>5503</v>
      </c>
      <c r="G1901" t="s">
        <v>9453</v>
      </c>
      <c r="H1901" t="s">
        <v>12256</v>
      </c>
      <c r="I1901" t="s">
        <v>4372</v>
      </c>
      <c r="J1901" t="s">
        <v>12253</v>
      </c>
    </row>
    <row r="1902" spans="1:10" x14ac:dyDescent="0.2">
      <c r="A1902" t="s">
        <v>12249</v>
      </c>
      <c r="B1902" t="s">
        <v>12250</v>
      </c>
      <c r="C1902" t="s">
        <v>12242</v>
      </c>
      <c r="D1902" t="s">
        <v>12251</v>
      </c>
      <c r="E1902" t="s">
        <v>1023</v>
      </c>
      <c r="F1902" t="s">
        <v>1024</v>
      </c>
      <c r="G1902" t="s">
        <v>2843</v>
      </c>
      <c r="H1902" t="s">
        <v>12252</v>
      </c>
      <c r="I1902" t="s">
        <v>4372</v>
      </c>
      <c r="J1902" t="s">
        <v>12249</v>
      </c>
    </row>
    <row r="1903" spans="1:10" x14ac:dyDescent="0.2">
      <c r="A1903" t="s">
        <v>12240</v>
      </c>
      <c r="B1903" t="s">
        <v>12241</v>
      </c>
      <c r="C1903" t="s">
        <v>12242</v>
      </c>
      <c r="D1903" t="s">
        <v>12243</v>
      </c>
      <c r="E1903" t="s">
        <v>1063</v>
      </c>
      <c r="F1903" t="s">
        <v>1060</v>
      </c>
      <c r="G1903" t="s">
        <v>10475</v>
      </c>
      <c r="H1903" t="s">
        <v>12244</v>
      </c>
      <c r="I1903" t="s">
        <v>4372</v>
      </c>
      <c r="J1903" t="s">
        <v>12240</v>
      </c>
    </row>
    <row r="1904" spans="1:10" x14ac:dyDescent="0.2">
      <c r="A1904" t="s">
        <v>2441</v>
      </c>
      <c r="B1904" t="s">
        <v>3571</v>
      </c>
      <c r="C1904" t="s">
        <v>5962</v>
      </c>
      <c r="D1904" t="s">
        <v>2606</v>
      </c>
      <c r="E1904" t="s">
        <v>2443</v>
      </c>
      <c r="F1904" t="s">
        <v>357</v>
      </c>
      <c r="G1904" t="s">
        <v>9404</v>
      </c>
      <c r="H1904" t="s">
        <v>2442</v>
      </c>
      <c r="I1904" t="s">
        <v>434</v>
      </c>
      <c r="J1904" t="s">
        <v>2441</v>
      </c>
    </row>
    <row r="1905" spans="1:10" x14ac:dyDescent="0.2">
      <c r="A1905" t="s">
        <v>2489</v>
      </c>
      <c r="B1905" t="s">
        <v>2490</v>
      </c>
      <c r="C1905" t="s">
        <v>2606</v>
      </c>
      <c r="D1905" t="s">
        <v>2606</v>
      </c>
      <c r="E1905" t="s">
        <v>2427</v>
      </c>
      <c r="F1905" t="s">
        <v>357</v>
      </c>
      <c r="G1905" t="s">
        <v>7828</v>
      </c>
      <c r="H1905" t="s">
        <v>2491</v>
      </c>
      <c r="I1905" t="s">
        <v>434</v>
      </c>
      <c r="J1905" t="s">
        <v>2489</v>
      </c>
    </row>
    <row r="1906" spans="1:10" x14ac:dyDescent="0.2">
      <c r="A1906" t="s">
        <v>2408</v>
      </c>
      <c r="B1906" t="s">
        <v>8044</v>
      </c>
      <c r="C1906" t="s">
        <v>1829</v>
      </c>
      <c r="D1906" t="s">
        <v>2606</v>
      </c>
      <c r="E1906" t="s">
        <v>2410</v>
      </c>
      <c r="F1906" t="s">
        <v>357</v>
      </c>
      <c r="G1906" t="s">
        <v>8045</v>
      </c>
      <c r="H1906" t="s">
        <v>2409</v>
      </c>
      <c r="I1906" t="s">
        <v>434</v>
      </c>
      <c r="J1906" t="s">
        <v>2408</v>
      </c>
    </row>
    <row r="1907" spans="1:10" x14ac:dyDescent="0.2">
      <c r="A1907" t="s">
        <v>2393</v>
      </c>
      <c r="B1907" t="s">
        <v>8106</v>
      </c>
      <c r="C1907" t="s">
        <v>2022</v>
      </c>
      <c r="D1907" t="s">
        <v>2606</v>
      </c>
      <c r="E1907" t="s">
        <v>2395</v>
      </c>
      <c r="F1907" t="s">
        <v>357</v>
      </c>
      <c r="G1907" t="s">
        <v>8107</v>
      </c>
      <c r="H1907" t="s">
        <v>2394</v>
      </c>
      <c r="I1907" t="s">
        <v>434</v>
      </c>
      <c r="J1907" t="s">
        <v>2393</v>
      </c>
    </row>
    <row r="1908" spans="1:10" x14ac:dyDescent="0.2">
      <c r="A1908" t="s">
        <v>2363</v>
      </c>
      <c r="B1908" t="s">
        <v>2364</v>
      </c>
      <c r="C1908" t="s">
        <v>2606</v>
      </c>
      <c r="D1908" t="s">
        <v>2606</v>
      </c>
      <c r="E1908" t="s">
        <v>2366</v>
      </c>
      <c r="F1908" t="s">
        <v>357</v>
      </c>
      <c r="G1908" t="s">
        <v>3910</v>
      </c>
      <c r="H1908" t="s">
        <v>2365</v>
      </c>
      <c r="I1908" t="s">
        <v>434</v>
      </c>
      <c r="J1908" t="s">
        <v>2363</v>
      </c>
    </row>
    <row r="1909" spans="1:10" x14ac:dyDescent="0.2">
      <c r="A1909" t="s">
        <v>2486</v>
      </c>
      <c r="B1909" t="s">
        <v>7975</v>
      </c>
      <c r="C1909" t="s">
        <v>2022</v>
      </c>
      <c r="D1909" t="s">
        <v>7976</v>
      </c>
      <c r="E1909" t="s">
        <v>2369</v>
      </c>
      <c r="F1909" t="s">
        <v>357</v>
      </c>
      <c r="G1909" t="s">
        <v>7977</v>
      </c>
      <c r="H1909" t="s">
        <v>2487</v>
      </c>
      <c r="I1909" t="s">
        <v>434</v>
      </c>
      <c r="J1909" t="s">
        <v>2486</v>
      </c>
    </row>
    <row r="1910" spans="1:10" x14ac:dyDescent="0.2">
      <c r="A1910" t="s">
        <v>2415</v>
      </c>
      <c r="B1910" t="s">
        <v>3247</v>
      </c>
      <c r="C1910" t="s">
        <v>737</v>
      </c>
      <c r="D1910" t="s">
        <v>2606</v>
      </c>
      <c r="E1910" t="s">
        <v>2417</v>
      </c>
      <c r="F1910" t="s">
        <v>357</v>
      </c>
      <c r="G1910" t="s">
        <v>3248</v>
      </c>
      <c r="H1910" t="s">
        <v>2416</v>
      </c>
      <c r="I1910" t="s">
        <v>434</v>
      </c>
      <c r="J1910" t="s">
        <v>2415</v>
      </c>
    </row>
    <row r="1911" spans="1:10" x14ac:dyDescent="0.2">
      <c r="A1911" t="s">
        <v>2502</v>
      </c>
      <c r="B1911" t="s">
        <v>8743</v>
      </c>
      <c r="C1911" t="s">
        <v>737</v>
      </c>
      <c r="D1911" t="s">
        <v>2606</v>
      </c>
      <c r="E1911" t="s">
        <v>2414</v>
      </c>
      <c r="F1911" t="s">
        <v>357</v>
      </c>
      <c r="G1911" t="s">
        <v>8744</v>
      </c>
      <c r="H1911" t="s">
        <v>2503</v>
      </c>
      <c r="I1911" t="s">
        <v>434</v>
      </c>
      <c r="J1911" t="s">
        <v>2502</v>
      </c>
    </row>
    <row r="1912" spans="1:10" x14ac:dyDescent="0.2">
      <c r="A1912" t="s">
        <v>2376</v>
      </c>
      <c r="B1912" t="s">
        <v>2377</v>
      </c>
      <c r="C1912" t="s">
        <v>2606</v>
      </c>
      <c r="D1912" t="s">
        <v>2606</v>
      </c>
      <c r="E1912" t="s">
        <v>2379</v>
      </c>
      <c r="F1912" t="s">
        <v>357</v>
      </c>
      <c r="G1912" t="s">
        <v>9409</v>
      </c>
      <c r="H1912" t="s">
        <v>2378</v>
      </c>
      <c r="I1912" t="s">
        <v>434</v>
      </c>
      <c r="J1912" t="s">
        <v>2376</v>
      </c>
    </row>
    <row r="1913" spans="1:10" x14ac:dyDescent="0.2">
      <c r="A1913" t="s">
        <v>2480</v>
      </c>
      <c r="B1913" t="s">
        <v>7850</v>
      </c>
      <c r="C1913" t="s">
        <v>816</v>
      </c>
      <c r="D1913" t="s">
        <v>737</v>
      </c>
      <c r="E1913" t="s">
        <v>2389</v>
      </c>
      <c r="F1913" t="s">
        <v>357</v>
      </c>
      <c r="G1913" t="s">
        <v>7851</v>
      </c>
      <c r="H1913" t="s">
        <v>2481</v>
      </c>
      <c r="I1913" t="s">
        <v>434</v>
      </c>
      <c r="J1913" t="s">
        <v>2480</v>
      </c>
    </row>
    <row r="1914" spans="1:10" x14ac:dyDescent="0.2">
      <c r="A1914" t="s">
        <v>2508</v>
      </c>
      <c r="B1914" t="s">
        <v>8096</v>
      </c>
      <c r="C1914" t="s">
        <v>2022</v>
      </c>
      <c r="D1914" t="s">
        <v>2606</v>
      </c>
      <c r="E1914" t="s">
        <v>2396</v>
      </c>
      <c r="F1914" t="s">
        <v>357</v>
      </c>
      <c r="G1914" t="s">
        <v>8097</v>
      </c>
      <c r="H1914" t="s">
        <v>2509</v>
      </c>
      <c r="I1914" t="s">
        <v>434</v>
      </c>
      <c r="J1914" t="s">
        <v>2508</v>
      </c>
    </row>
    <row r="1915" spans="1:10" x14ac:dyDescent="0.2">
      <c r="A1915" t="s">
        <v>2403</v>
      </c>
      <c r="B1915" t="s">
        <v>2404</v>
      </c>
      <c r="C1915" t="s">
        <v>2606</v>
      </c>
      <c r="D1915" t="s">
        <v>2606</v>
      </c>
      <c r="E1915" t="s">
        <v>2375</v>
      </c>
      <c r="F1915" t="s">
        <v>357</v>
      </c>
      <c r="G1915" t="s">
        <v>6753</v>
      </c>
      <c r="H1915" t="s">
        <v>2405</v>
      </c>
      <c r="I1915" t="s">
        <v>434</v>
      </c>
      <c r="J1915" t="s">
        <v>2403</v>
      </c>
    </row>
    <row r="1916" spans="1:10" x14ac:dyDescent="0.2">
      <c r="A1916" t="s">
        <v>2390</v>
      </c>
      <c r="B1916" t="s">
        <v>6073</v>
      </c>
      <c r="C1916" t="s">
        <v>816</v>
      </c>
      <c r="D1916" t="s">
        <v>737</v>
      </c>
      <c r="E1916" t="s">
        <v>2392</v>
      </c>
      <c r="F1916" t="s">
        <v>357</v>
      </c>
      <c r="G1916" t="s">
        <v>6074</v>
      </c>
      <c r="H1916" t="s">
        <v>2391</v>
      </c>
      <c r="I1916" t="s">
        <v>434</v>
      </c>
      <c r="J1916" t="s">
        <v>2390</v>
      </c>
    </row>
    <row r="1917" spans="1:10" x14ac:dyDescent="0.2">
      <c r="A1917" t="s">
        <v>11566</v>
      </c>
      <c r="B1917" t="s">
        <v>11567</v>
      </c>
      <c r="C1917" t="s">
        <v>3126</v>
      </c>
      <c r="D1917" t="s">
        <v>11568</v>
      </c>
      <c r="E1917" t="s">
        <v>2741</v>
      </c>
      <c r="F1917" t="s">
        <v>364</v>
      </c>
      <c r="G1917" t="s">
        <v>11569</v>
      </c>
      <c r="H1917" t="s">
        <v>11570</v>
      </c>
      <c r="I1917" t="s">
        <v>434</v>
      </c>
      <c r="J1917" t="s">
        <v>11566</v>
      </c>
    </row>
    <row r="1918" spans="1:10" x14ac:dyDescent="0.2">
      <c r="A1918" t="s">
        <v>5972</v>
      </c>
      <c r="B1918" t="s">
        <v>5973</v>
      </c>
      <c r="C1918" t="s">
        <v>816</v>
      </c>
      <c r="D1918" t="s">
        <v>2787</v>
      </c>
      <c r="E1918" t="s">
        <v>367</v>
      </c>
      <c r="F1918" t="s">
        <v>364</v>
      </c>
      <c r="G1918" t="s">
        <v>5974</v>
      </c>
      <c r="H1918" t="s">
        <v>5975</v>
      </c>
      <c r="I1918" t="s">
        <v>434</v>
      </c>
      <c r="J1918" t="s">
        <v>5972</v>
      </c>
    </row>
    <row r="1919" spans="1:10" x14ac:dyDescent="0.2">
      <c r="A1919" t="s">
        <v>8624</v>
      </c>
      <c r="B1919" t="s">
        <v>8625</v>
      </c>
      <c r="C1919" t="s">
        <v>1829</v>
      </c>
      <c r="D1919" t="s">
        <v>2606</v>
      </c>
      <c r="E1919" t="s">
        <v>4905</v>
      </c>
      <c r="F1919" t="s">
        <v>364</v>
      </c>
      <c r="G1919" t="s">
        <v>4993</v>
      </c>
      <c r="H1919" t="s">
        <v>8626</v>
      </c>
      <c r="I1919" t="s">
        <v>434</v>
      </c>
      <c r="J1919" t="s">
        <v>8624</v>
      </c>
    </row>
    <row r="1920" spans="1:10" x14ac:dyDescent="0.2">
      <c r="A1920" t="s">
        <v>7702</v>
      </c>
      <c r="B1920" t="s">
        <v>976</v>
      </c>
      <c r="C1920" t="s">
        <v>1829</v>
      </c>
      <c r="D1920" t="s">
        <v>2606</v>
      </c>
      <c r="E1920" t="s">
        <v>363</v>
      </c>
      <c r="F1920" t="s">
        <v>364</v>
      </c>
      <c r="G1920" t="s">
        <v>7703</v>
      </c>
      <c r="H1920" t="s">
        <v>7704</v>
      </c>
      <c r="I1920" t="s">
        <v>434</v>
      </c>
      <c r="J1920" t="s">
        <v>7702</v>
      </c>
    </row>
    <row r="1921" spans="1:10" x14ac:dyDescent="0.2">
      <c r="A1921" t="s">
        <v>12758</v>
      </c>
      <c r="B1921" t="s">
        <v>3015</v>
      </c>
      <c r="C1921" t="s">
        <v>12759</v>
      </c>
      <c r="D1921" t="s">
        <v>737</v>
      </c>
      <c r="E1921" t="s">
        <v>370</v>
      </c>
      <c r="F1921" t="s">
        <v>371</v>
      </c>
      <c r="G1921" t="s">
        <v>12760</v>
      </c>
      <c r="H1921" t="s">
        <v>12761</v>
      </c>
      <c r="I1921" t="s">
        <v>434</v>
      </c>
      <c r="J1921" t="s">
        <v>12758</v>
      </c>
    </row>
    <row r="1922" spans="1:10" x14ac:dyDescent="0.2">
      <c r="A1922" t="s">
        <v>9585</v>
      </c>
      <c r="B1922" t="s">
        <v>9586</v>
      </c>
      <c r="C1922" t="s">
        <v>9587</v>
      </c>
      <c r="D1922" t="s">
        <v>737</v>
      </c>
      <c r="E1922" t="s">
        <v>370</v>
      </c>
      <c r="F1922" t="s">
        <v>371</v>
      </c>
      <c r="G1922" t="s">
        <v>9588</v>
      </c>
      <c r="H1922" t="s">
        <v>9589</v>
      </c>
      <c r="I1922" t="s">
        <v>434</v>
      </c>
      <c r="J1922" t="s">
        <v>9585</v>
      </c>
    </row>
    <row r="1923" spans="1:10" x14ac:dyDescent="0.2">
      <c r="A1923" t="s">
        <v>12910</v>
      </c>
      <c r="B1923" t="s">
        <v>12911</v>
      </c>
      <c r="C1923" t="s">
        <v>737</v>
      </c>
      <c r="D1923" t="s">
        <v>2606</v>
      </c>
      <c r="E1923" t="s">
        <v>7043</v>
      </c>
      <c r="F1923" t="s">
        <v>4511</v>
      </c>
      <c r="G1923" t="s">
        <v>12912</v>
      </c>
      <c r="H1923" t="s">
        <v>12913</v>
      </c>
      <c r="I1923" t="s">
        <v>434</v>
      </c>
      <c r="J1923" t="s">
        <v>12910</v>
      </c>
    </row>
    <row r="1924" spans="1:10" x14ac:dyDescent="0.2">
      <c r="A1924" t="s">
        <v>7845</v>
      </c>
      <c r="B1924" t="s">
        <v>7846</v>
      </c>
      <c r="C1924" t="s">
        <v>2606</v>
      </c>
      <c r="D1924" t="s">
        <v>2606</v>
      </c>
      <c r="E1924" t="s">
        <v>2607</v>
      </c>
      <c r="F1924" t="s">
        <v>2608</v>
      </c>
      <c r="G1924" t="s">
        <v>2609</v>
      </c>
      <c r="H1924" t="s">
        <v>7847</v>
      </c>
      <c r="I1924" t="s">
        <v>434</v>
      </c>
      <c r="J1924" t="s">
        <v>7845</v>
      </c>
    </row>
    <row r="1925" spans="1:10" x14ac:dyDescent="0.2">
      <c r="A1925" t="s">
        <v>11839</v>
      </c>
      <c r="B1925" t="s">
        <v>11840</v>
      </c>
      <c r="C1925" t="s">
        <v>11841</v>
      </c>
      <c r="D1925" t="s">
        <v>2606</v>
      </c>
      <c r="E1925" t="s">
        <v>757</v>
      </c>
      <c r="F1925" t="s">
        <v>758</v>
      </c>
      <c r="G1925" t="s">
        <v>8897</v>
      </c>
      <c r="H1925" t="s">
        <v>11842</v>
      </c>
      <c r="I1925" t="s">
        <v>434</v>
      </c>
      <c r="J1925" t="s">
        <v>11839</v>
      </c>
    </row>
    <row r="1926" spans="1:10" x14ac:dyDescent="0.2">
      <c r="A1926" t="s">
        <v>9537</v>
      </c>
      <c r="B1926" t="s">
        <v>2672</v>
      </c>
      <c r="C1926" t="s">
        <v>9538</v>
      </c>
      <c r="D1926" t="s">
        <v>737</v>
      </c>
      <c r="E1926" t="s">
        <v>378</v>
      </c>
      <c r="F1926" t="s">
        <v>379</v>
      </c>
      <c r="G1926" t="s">
        <v>9539</v>
      </c>
      <c r="H1926" t="s">
        <v>9540</v>
      </c>
      <c r="I1926" t="s">
        <v>434</v>
      </c>
      <c r="J1926" t="s">
        <v>9537</v>
      </c>
    </row>
    <row r="1927" spans="1:10" x14ac:dyDescent="0.2">
      <c r="A1927" t="s">
        <v>5060</v>
      </c>
      <c r="B1927" t="s">
        <v>1622</v>
      </c>
      <c r="C1927" t="s">
        <v>5061</v>
      </c>
      <c r="D1927" t="s">
        <v>2606</v>
      </c>
      <c r="E1927" t="s">
        <v>378</v>
      </c>
      <c r="F1927" t="s">
        <v>379</v>
      </c>
      <c r="G1927" t="s">
        <v>5062</v>
      </c>
      <c r="H1927" t="s">
        <v>5063</v>
      </c>
      <c r="I1927" t="s">
        <v>434</v>
      </c>
      <c r="J1927" t="s">
        <v>5060</v>
      </c>
    </row>
    <row r="1928" spans="1:10" x14ac:dyDescent="0.2">
      <c r="A1928" t="s">
        <v>10695</v>
      </c>
      <c r="B1928" t="s">
        <v>10696</v>
      </c>
      <c r="C1928" t="s">
        <v>10051</v>
      </c>
      <c r="D1928" t="s">
        <v>737</v>
      </c>
      <c r="E1928" t="s">
        <v>4082</v>
      </c>
      <c r="F1928" t="s">
        <v>4083</v>
      </c>
      <c r="G1928" t="s">
        <v>10697</v>
      </c>
      <c r="H1928" t="s">
        <v>10698</v>
      </c>
      <c r="I1928" t="s">
        <v>434</v>
      </c>
      <c r="J1928" t="s">
        <v>10695</v>
      </c>
    </row>
    <row r="1929" spans="1:10" x14ac:dyDescent="0.2">
      <c r="A1929" t="s">
        <v>7853</v>
      </c>
      <c r="B1929" t="s">
        <v>1543</v>
      </c>
      <c r="C1929" t="s">
        <v>2606</v>
      </c>
      <c r="D1929" t="s">
        <v>2606</v>
      </c>
      <c r="E1929" t="s">
        <v>7084</v>
      </c>
      <c r="F1929" t="s">
        <v>7085</v>
      </c>
      <c r="G1929" t="s">
        <v>7854</v>
      </c>
      <c r="H1929" t="s">
        <v>7855</v>
      </c>
      <c r="I1929" t="s">
        <v>434</v>
      </c>
      <c r="J1929" t="s">
        <v>7853</v>
      </c>
    </row>
    <row r="1930" spans="1:10" x14ac:dyDescent="0.2">
      <c r="A1930" t="s">
        <v>2837</v>
      </c>
      <c r="B1930" t="s">
        <v>2838</v>
      </c>
      <c r="C1930" t="s">
        <v>737</v>
      </c>
      <c r="D1930" t="s">
        <v>2606</v>
      </c>
      <c r="E1930" t="s">
        <v>387</v>
      </c>
      <c r="F1930" t="s">
        <v>383</v>
      </c>
      <c r="G1930" t="s">
        <v>2839</v>
      </c>
      <c r="H1930" t="s">
        <v>2840</v>
      </c>
      <c r="I1930" t="s">
        <v>434</v>
      </c>
      <c r="J1930" t="s">
        <v>2837</v>
      </c>
    </row>
    <row r="1931" spans="1:10" x14ac:dyDescent="0.2">
      <c r="A1931" t="s">
        <v>11346</v>
      </c>
      <c r="B1931" t="s">
        <v>11347</v>
      </c>
      <c r="C1931" t="s">
        <v>2606</v>
      </c>
      <c r="D1931" t="s">
        <v>2606</v>
      </c>
      <c r="E1931" t="s">
        <v>4327</v>
      </c>
      <c r="F1931" t="s">
        <v>383</v>
      </c>
      <c r="G1931" t="s">
        <v>11348</v>
      </c>
      <c r="H1931" t="s">
        <v>11349</v>
      </c>
      <c r="I1931" t="s">
        <v>434</v>
      </c>
      <c r="J1931" t="s">
        <v>11346</v>
      </c>
    </row>
    <row r="1932" spans="1:10" x14ac:dyDescent="0.2">
      <c r="A1932" t="s">
        <v>7156</v>
      </c>
      <c r="B1932" t="s">
        <v>7157</v>
      </c>
      <c r="C1932" t="s">
        <v>2606</v>
      </c>
      <c r="D1932" t="s">
        <v>2606</v>
      </c>
      <c r="E1932" t="s">
        <v>382</v>
      </c>
      <c r="F1932" t="s">
        <v>383</v>
      </c>
      <c r="G1932" t="s">
        <v>7158</v>
      </c>
      <c r="H1932" t="s">
        <v>7159</v>
      </c>
      <c r="I1932" t="s">
        <v>434</v>
      </c>
      <c r="J1932" t="s">
        <v>7156</v>
      </c>
    </row>
    <row r="1933" spans="1:10" x14ac:dyDescent="0.2">
      <c r="A1933" t="s">
        <v>6816</v>
      </c>
      <c r="B1933" t="s">
        <v>1622</v>
      </c>
      <c r="C1933" t="s">
        <v>6817</v>
      </c>
      <c r="D1933" t="s">
        <v>2606</v>
      </c>
      <c r="E1933" t="s">
        <v>3054</v>
      </c>
      <c r="F1933" t="s">
        <v>3055</v>
      </c>
      <c r="G1933" t="s">
        <v>6818</v>
      </c>
      <c r="H1933" t="s">
        <v>6819</v>
      </c>
      <c r="I1933" t="s">
        <v>434</v>
      </c>
      <c r="J1933" t="s">
        <v>6816</v>
      </c>
    </row>
    <row r="1934" spans="1:10" x14ac:dyDescent="0.2">
      <c r="A1934" t="s">
        <v>10087</v>
      </c>
      <c r="B1934" t="s">
        <v>10088</v>
      </c>
      <c r="C1934" t="s">
        <v>10089</v>
      </c>
      <c r="D1934" t="s">
        <v>10090</v>
      </c>
      <c r="E1934" t="s">
        <v>980</v>
      </c>
      <c r="F1934" t="s">
        <v>981</v>
      </c>
      <c r="G1934" t="s">
        <v>10080</v>
      </c>
      <c r="H1934" t="s">
        <v>10091</v>
      </c>
      <c r="I1934" t="s">
        <v>434</v>
      </c>
      <c r="J1934" t="s">
        <v>10087</v>
      </c>
    </row>
    <row r="1935" spans="1:10" x14ac:dyDescent="0.2">
      <c r="A1935" t="s">
        <v>11546</v>
      </c>
      <c r="B1935" t="s">
        <v>11547</v>
      </c>
      <c r="C1935" t="s">
        <v>737</v>
      </c>
      <c r="D1935" t="s">
        <v>2606</v>
      </c>
      <c r="E1935" t="s">
        <v>10184</v>
      </c>
      <c r="F1935" t="s">
        <v>10185</v>
      </c>
      <c r="G1935" t="s">
        <v>11548</v>
      </c>
      <c r="H1935" t="s">
        <v>11549</v>
      </c>
      <c r="I1935" t="s">
        <v>434</v>
      </c>
      <c r="J1935" t="s">
        <v>11546</v>
      </c>
    </row>
    <row r="1936" spans="1:10" x14ac:dyDescent="0.2">
      <c r="A1936" t="s">
        <v>4674</v>
      </c>
      <c r="B1936" t="s">
        <v>816</v>
      </c>
      <c r="C1936" t="s">
        <v>393</v>
      </c>
      <c r="D1936" t="s">
        <v>2606</v>
      </c>
      <c r="E1936" t="s">
        <v>392</v>
      </c>
      <c r="F1936" t="s">
        <v>393</v>
      </c>
      <c r="G1936" t="s">
        <v>4675</v>
      </c>
      <c r="H1936" t="s">
        <v>4676</v>
      </c>
      <c r="I1936" t="s">
        <v>434</v>
      </c>
      <c r="J1936" t="s">
        <v>4674</v>
      </c>
    </row>
    <row r="1937" spans="1:10" x14ac:dyDescent="0.2">
      <c r="A1937" t="s">
        <v>3975</v>
      </c>
      <c r="B1937" t="s">
        <v>3976</v>
      </c>
      <c r="C1937" t="s">
        <v>3969</v>
      </c>
      <c r="D1937" t="s">
        <v>2606</v>
      </c>
      <c r="E1937" t="s">
        <v>840</v>
      </c>
      <c r="F1937" t="s">
        <v>841</v>
      </c>
      <c r="G1937" t="s">
        <v>3977</v>
      </c>
      <c r="H1937" t="s">
        <v>3978</v>
      </c>
      <c r="I1937" t="s">
        <v>434</v>
      </c>
      <c r="J1937" t="s">
        <v>3975</v>
      </c>
    </row>
    <row r="1938" spans="1:10" x14ac:dyDescent="0.2">
      <c r="A1938" t="s">
        <v>8829</v>
      </c>
      <c r="B1938" t="s">
        <v>8830</v>
      </c>
      <c r="C1938" t="s">
        <v>8831</v>
      </c>
      <c r="D1938" t="s">
        <v>8832</v>
      </c>
      <c r="E1938" t="s">
        <v>7455</v>
      </c>
      <c r="F1938" t="s">
        <v>7456</v>
      </c>
      <c r="G1938" t="s">
        <v>8827</v>
      </c>
      <c r="H1938" t="s">
        <v>8833</v>
      </c>
      <c r="I1938" t="s">
        <v>434</v>
      </c>
      <c r="J1938" t="s">
        <v>8829</v>
      </c>
    </row>
    <row r="1939" spans="1:10" x14ac:dyDescent="0.2">
      <c r="A1939" t="s">
        <v>7451</v>
      </c>
      <c r="B1939" t="s">
        <v>7452</v>
      </c>
      <c r="C1939" t="s">
        <v>7453</v>
      </c>
      <c r="D1939" t="s">
        <v>7454</v>
      </c>
      <c r="E1939" t="s">
        <v>7455</v>
      </c>
      <c r="F1939" t="s">
        <v>7456</v>
      </c>
      <c r="G1939" t="s">
        <v>7457</v>
      </c>
      <c r="H1939" t="s">
        <v>7458</v>
      </c>
      <c r="I1939" t="s">
        <v>434</v>
      </c>
      <c r="J1939" t="s">
        <v>7451</v>
      </c>
    </row>
    <row r="1940" spans="1:10" x14ac:dyDescent="0.2">
      <c r="A1940" t="s">
        <v>6918</v>
      </c>
      <c r="B1940" t="s">
        <v>2881</v>
      </c>
      <c r="C1940" t="s">
        <v>6919</v>
      </c>
      <c r="D1940" t="s">
        <v>2606</v>
      </c>
      <c r="E1940" t="s">
        <v>397</v>
      </c>
      <c r="F1940" t="s">
        <v>398</v>
      </c>
      <c r="G1940" t="s">
        <v>6920</v>
      </c>
      <c r="H1940" t="s">
        <v>6921</v>
      </c>
      <c r="I1940" t="s">
        <v>434</v>
      </c>
      <c r="J1940" t="s">
        <v>6918</v>
      </c>
    </row>
    <row r="1941" spans="1:10" x14ac:dyDescent="0.2">
      <c r="A1941" t="s">
        <v>9624</v>
      </c>
      <c r="B1941" t="s">
        <v>816</v>
      </c>
      <c r="C1941" t="s">
        <v>2606</v>
      </c>
      <c r="D1941" t="s">
        <v>2606</v>
      </c>
      <c r="E1941" t="s">
        <v>8756</v>
      </c>
      <c r="F1941" t="s">
        <v>8757</v>
      </c>
      <c r="G1941" t="s">
        <v>9625</v>
      </c>
      <c r="H1941" t="s">
        <v>9626</v>
      </c>
      <c r="I1941" t="s">
        <v>434</v>
      </c>
      <c r="J1941" t="s">
        <v>9624</v>
      </c>
    </row>
    <row r="1942" spans="1:10" x14ac:dyDescent="0.2">
      <c r="A1942" t="s">
        <v>10399</v>
      </c>
      <c r="B1942" t="s">
        <v>3126</v>
      </c>
      <c r="C1942" t="s">
        <v>2606</v>
      </c>
      <c r="D1942" t="s">
        <v>2606</v>
      </c>
      <c r="E1942" t="s">
        <v>3171</v>
      </c>
      <c r="F1942" t="s">
        <v>3172</v>
      </c>
      <c r="G1942" t="s">
        <v>10397</v>
      </c>
      <c r="H1942" t="s">
        <v>10400</v>
      </c>
      <c r="I1942" t="s">
        <v>434</v>
      </c>
      <c r="J1942" t="s">
        <v>10399</v>
      </c>
    </row>
    <row r="1943" spans="1:10" x14ac:dyDescent="0.2">
      <c r="A1943" t="s">
        <v>2820</v>
      </c>
      <c r="B1943" t="s">
        <v>2821</v>
      </c>
      <c r="C1943" t="s">
        <v>2822</v>
      </c>
      <c r="D1943" t="s">
        <v>2606</v>
      </c>
      <c r="E1943" t="s">
        <v>2823</v>
      </c>
      <c r="F1943" t="s">
        <v>2824</v>
      </c>
      <c r="G1943" t="s">
        <v>2825</v>
      </c>
      <c r="H1943" t="s">
        <v>2826</v>
      </c>
      <c r="I1943" t="s">
        <v>434</v>
      </c>
      <c r="J1943" t="s">
        <v>2820</v>
      </c>
    </row>
    <row r="1944" spans="1:10" x14ac:dyDescent="0.2">
      <c r="A1944" t="s">
        <v>4485</v>
      </c>
      <c r="B1944" t="s">
        <v>4486</v>
      </c>
      <c r="C1944" t="s">
        <v>2822</v>
      </c>
      <c r="D1944" t="s">
        <v>2606</v>
      </c>
      <c r="E1944" t="s">
        <v>3601</v>
      </c>
      <c r="F1944" t="s">
        <v>2824</v>
      </c>
      <c r="G1944" t="s">
        <v>4483</v>
      </c>
      <c r="H1944" t="s">
        <v>4487</v>
      </c>
      <c r="I1944" t="s">
        <v>434</v>
      </c>
      <c r="J1944" t="s">
        <v>4485</v>
      </c>
    </row>
    <row r="1945" spans="1:10" x14ac:dyDescent="0.2">
      <c r="A1945" t="s">
        <v>9923</v>
      </c>
      <c r="B1945" t="s">
        <v>816</v>
      </c>
      <c r="C1945" t="s">
        <v>3098</v>
      </c>
      <c r="D1945" t="s">
        <v>737</v>
      </c>
      <c r="E1945" t="s">
        <v>3099</v>
      </c>
      <c r="F1945" t="s">
        <v>3002</v>
      </c>
      <c r="G1945" t="s">
        <v>3100</v>
      </c>
      <c r="H1945" t="s">
        <v>9924</v>
      </c>
      <c r="I1945" t="s">
        <v>434</v>
      </c>
      <c r="J1945" t="s">
        <v>9923</v>
      </c>
    </row>
    <row r="1946" spans="1:10" x14ac:dyDescent="0.2">
      <c r="A1946" t="s">
        <v>12728</v>
      </c>
      <c r="B1946" t="s">
        <v>12729</v>
      </c>
      <c r="C1946" t="s">
        <v>12730</v>
      </c>
      <c r="D1946" t="s">
        <v>11631</v>
      </c>
      <c r="E1946" t="s">
        <v>3001</v>
      </c>
      <c r="F1946" t="s">
        <v>3002</v>
      </c>
      <c r="G1946" t="s">
        <v>12726</v>
      </c>
      <c r="H1946" t="s">
        <v>12731</v>
      </c>
      <c r="I1946" t="s">
        <v>434</v>
      </c>
      <c r="J1946" t="s">
        <v>12728</v>
      </c>
    </row>
    <row r="1947" spans="1:10" x14ac:dyDescent="0.2">
      <c r="A1947" t="s">
        <v>9830</v>
      </c>
      <c r="B1947" t="s">
        <v>9831</v>
      </c>
      <c r="C1947" t="s">
        <v>2606</v>
      </c>
      <c r="D1947" t="s">
        <v>2606</v>
      </c>
      <c r="E1947" t="s">
        <v>811</v>
      </c>
      <c r="F1947" t="s">
        <v>812</v>
      </c>
      <c r="G1947" t="s">
        <v>9832</v>
      </c>
      <c r="H1947" t="s">
        <v>9833</v>
      </c>
      <c r="I1947" t="s">
        <v>434</v>
      </c>
      <c r="J1947" t="s">
        <v>9830</v>
      </c>
    </row>
    <row r="1948" spans="1:10" x14ac:dyDescent="0.2">
      <c r="A1948" t="s">
        <v>10098</v>
      </c>
      <c r="B1948" t="s">
        <v>1543</v>
      </c>
      <c r="C1948" t="s">
        <v>10099</v>
      </c>
      <c r="D1948" t="s">
        <v>2606</v>
      </c>
      <c r="E1948" t="s">
        <v>765</v>
      </c>
      <c r="F1948" t="s">
        <v>766</v>
      </c>
      <c r="G1948" t="s">
        <v>10100</v>
      </c>
      <c r="H1948" t="s">
        <v>10101</v>
      </c>
      <c r="I1948" t="s">
        <v>434</v>
      </c>
      <c r="J1948" t="s">
        <v>10098</v>
      </c>
    </row>
    <row r="1949" spans="1:10" x14ac:dyDescent="0.2">
      <c r="A1949" t="s">
        <v>4373</v>
      </c>
      <c r="B1949" t="s">
        <v>4374</v>
      </c>
      <c r="C1949" t="s">
        <v>2606</v>
      </c>
      <c r="D1949" t="s">
        <v>2606</v>
      </c>
      <c r="E1949" t="s">
        <v>827</v>
      </c>
      <c r="F1949" t="s">
        <v>828</v>
      </c>
      <c r="G1949" t="s">
        <v>4375</v>
      </c>
      <c r="H1949" t="s">
        <v>4376</v>
      </c>
      <c r="I1949" t="s">
        <v>434</v>
      </c>
      <c r="J1949" t="s">
        <v>4373</v>
      </c>
    </row>
    <row r="1950" spans="1:10" x14ac:dyDescent="0.2">
      <c r="A1950" t="s">
        <v>4703</v>
      </c>
      <c r="B1950" t="s">
        <v>3126</v>
      </c>
      <c r="C1950" t="s">
        <v>2606</v>
      </c>
      <c r="D1950" t="s">
        <v>2606</v>
      </c>
      <c r="E1950" t="s">
        <v>3760</v>
      </c>
      <c r="F1950" t="s">
        <v>3761</v>
      </c>
      <c r="G1950" t="s">
        <v>4704</v>
      </c>
      <c r="H1950" t="s">
        <v>4705</v>
      </c>
      <c r="I1950" t="s">
        <v>434</v>
      </c>
      <c r="J1950" t="s">
        <v>4703</v>
      </c>
    </row>
    <row r="1951" spans="1:10" x14ac:dyDescent="0.2">
      <c r="A1951" t="s">
        <v>4954</v>
      </c>
      <c r="B1951" t="s">
        <v>4955</v>
      </c>
      <c r="C1951" t="s">
        <v>2787</v>
      </c>
      <c r="D1951" t="s">
        <v>2606</v>
      </c>
      <c r="E1951" t="s">
        <v>405</v>
      </c>
      <c r="F1951" t="s">
        <v>406</v>
      </c>
      <c r="G1951" t="s">
        <v>939</v>
      </c>
      <c r="H1951" t="s">
        <v>4956</v>
      </c>
      <c r="I1951" t="s">
        <v>434</v>
      </c>
      <c r="J1951" t="s">
        <v>4954</v>
      </c>
    </row>
    <row r="1952" spans="1:10" x14ac:dyDescent="0.2">
      <c r="A1952" t="s">
        <v>10824</v>
      </c>
      <c r="B1952" t="s">
        <v>7814</v>
      </c>
      <c r="C1952" t="s">
        <v>10825</v>
      </c>
      <c r="D1952" t="s">
        <v>10826</v>
      </c>
      <c r="E1952" t="s">
        <v>947</v>
      </c>
      <c r="F1952" t="s">
        <v>409</v>
      </c>
      <c r="G1952" t="s">
        <v>10827</v>
      </c>
      <c r="H1952" t="s">
        <v>10828</v>
      </c>
      <c r="I1952" t="s">
        <v>434</v>
      </c>
      <c r="J1952" t="s">
        <v>10824</v>
      </c>
    </row>
    <row r="1953" spans="1:10" x14ac:dyDescent="0.2">
      <c r="A1953" t="s">
        <v>11867</v>
      </c>
      <c r="B1953" t="s">
        <v>3228</v>
      </c>
      <c r="C1953" t="s">
        <v>816</v>
      </c>
      <c r="D1953" t="s">
        <v>2606</v>
      </c>
      <c r="E1953" t="s">
        <v>408</v>
      </c>
      <c r="F1953" t="s">
        <v>409</v>
      </c>
      <c r="G1953" t="s">
        <v>11868</v>
      </c>
      <c r="H1953" t="s">
        <v>11869</v>
      </c>
      <c r="I1953" t="s">
        <v>434</v>
      </c>
      <c r="J1953" t="s">
        <v>11867</v>
      </c>
    </row>
    <row r="1954" spans="1:10" x14ac:dyDescent="0.2">
      <c r="A1954" t="s">
        <v>10584</v>
      </c>
      <c r="B1954" t="s">
        <v>10585</v>
      </c>
      <c r="C1954" t="s">
        <v>2606</v>
      </c>
      <c r="D1954" t="s">
        <v>2606</v>
      </c>
      <c r="E1954" t="s">
        <v>4345</v>
      </c>
      <c r="F1954" t="s">
        <v>413</v>
      </c>
      <c r="G1954" t="s">
        <v>10586</v>
      </c>
      <c r="H1954" t="s">
        <v>10587</v>
      </c>
      <c r="I1954" t="s">
        <v>434</v>
      </c>
      <c r="J1954" t="s">
        <v>10584</v>
      </c>
    </row>
    <row r="1955" spans="1:10" x14ac:dyDescent="0.2">
      <c r="A1955" t="s">
        <v>8379</v>
      </c>
      <c r="B1955" t="s">
        <v>8380</v>
      </c>
      <c r="C1955" t="s">
        <v>2606</v>
      </c>
      <c r="D1955" t="s">
        <v>2606</v>
      </c>
      <c r="E1955" t="s">
        <v>2654</v>
      </c>
      <c r="F1955" t="s">
        <v>413</v>
      </c>
      <c r="G1955" t="s">
        <v>8377</v>
      </c>
      <c r="H1955" t="s">
        <v>8381</v>
      </c>
      <c r="I1955" t="s">
        <v>434</v>
      </c>
      <c r="J1955" t="s">
        <v>8379</v>
      </c>
    </row>
    <row r="1956" spans="1:10" x14ac:dyDescent="0.2">
      <c r="A1956" t="s">
        <v>11593</v>
      </c>
      <c r="B1956" t="s">
        <v>11594</v>
      </c>
      <c r="C1956" t="s">
        <v>2606</v>
      </c>
      <c r="D1956" t="s">
        <v>2606</v>
      </c>
      <c r="E1956" t="s">
        <v>4345</v>
      </c>
      <c r="F1956" t="s">
        <v>413</v>
      </c>
      <c r="G1956" t="s">
        <v>11595</v>
      </c>
      <c r="H1956" t="s">
        <v>11596</v>
      </c>
      <c r="I1956" t="s">
        <v>434</v>
      </c>
      <c r="J1956" t="s">
        <v>11593</v>
      </c>
    </row>
    <row r="1957" spans="1:10" x14ac:dyDescent="0.2">
      <c r="A1957" t="s">
        <v>11384</v>
      </c>
      <c r="B1957" t="s">
        <v>11385</v>
      </c>
      <c r="C1957" t="s">
        <v>816</v>
      </c>
      <c r="D1957" t="s">
        <v>2606</v>
      </c>
      <c r="E1957" t="s">
        <v>412</v>
      </c>
      <c r="F1957" t="s">
        <v>413</v>
      </c>
      <c r="G1957" t="s">
        <v>1962</v>
      </c>
      <c r="H1957" t="s">
        <v>11386</v>
      </c>
      <c r="I1957" t="s">
        <v>434</v>
      </c>
      <c r="J1957" t="s">
        <v>11384</v>
      </c>
    </row>
    <row r="1958" spans="1:10" x14ac:dyDescent="0.2">
      <c r="A1958" t="s">
        <v>4352</v>
      </c>
      <c r="B1958" t="s">
        <v>4353</v>
      </c>
      <c r="C1958" t="s">
        <v>816</v>
      </c>
      <c r="D1958" t="s">
        <v>4354</v>
      </c>
      <c r="E1958" t="s">
        <v>4345</v>
      </c>
      <c r="F1958" t="s">
        <v>413</v>
      </c>
      <c r="G1958" t="s">
        <v>4355</v>
      </c>
      <c r="H1958" t="s">
        <v>4356</v>
      </c>
      <c r="I1958" t="s">
        <v>434</v>
      </c>
      <c r="J1958" t="s">
        <v>4352</v>
      </c>
    </row>
    <row r="1959" spans="1:10" x14ac:dyDescent="0.2">
      <c r="A1959" t="s">
        <v>10218</v>
      </c>
      <c r="B1959" t="s">
        <v>4727</v>
      </c>
      <c r="C1959" t="s">
        <v>2606</v>
      </c>
      <c r="D1959" t="s">
        <v>2606</v>
      </c>
      <c r="E1959" t="s">
        <v>419</v>
      </c>
      <c r="F1959" t="s">
        <v>420</v>
      </c>
      <c r="G1959" t="s">
        <v>10219</v>
      </c>
      <c r="H1959" t="s">
        <v>10220</v>
      </c>
      <c r="I1959" t="s">
        <v>434</v>
      </c>
      <c r="J1959" t="s">
        <v>10218</v>
      </c>
    </row>
    <row r="1960" spans="1:10" x14ac:dyDescent="0.2">
      <c r="A1960" t="s">
        <v>9006</v>
      </c>
      <c r="B1960" t="s">
        <v>9007</v>
      </c>
      <c r="C1960" t="s">
        <v>2606</v>
      </c>
      <c r="D1960" t="s">
        <v>2606</v>
      </c>
      <c r="E1960" t="s">
        <v>419</v>
      </c>
      <c r="F1960" t="s">
        <v>420</v>
      </c>
      <c r="G1960" t="s">
        <v>9008</v>
      </c>
      <c r="H1960" t="s">
        <v>9009</v>
      </c>
      <c r="I1960" t="s">
        <v>434</v>
      </c>
      <c r="J1960" t="s">
        <v>9006</v>
      </c>
    </row>
    <row r="1961" spans="1:10" x14ac:dyDescent="0.2">
      <c r="A1961" t="s">
        <v>12649</v>
      </c>
      <c r="B1961" t="s">
        <v>816</v>
      </c>
      <c r="C1961" t="s">
        <v>2606</v>
      </c>
      <c r="D1961" t="s">
        <v>2606</v>
      </c>
      <c r="E1961" t="s">
        <v>423</v>
      </c>
      <c r="F1961" t="s">
        <v>424</v>
      </c>
      <c r="G1961" t="s">
        <v>12650</v>
      </c>
      <c r="H1961" t="s">
        <v>12651</v>
      </c>
      <c r="I1961" t="s">
        <v>434</v>
      </c>
      <c r="J1961" t="s">
        <v>12649</v>
      </c>
    </row>
    <row r="1962" spans="1:10" x14ac:dyDescent="0.2">
      <c r="A1962" t="s">
        <v>10924</v>
      </c>
      <c r="B1962" t="s">
        <v>10925</v>
      </c>
      <c r="C1962" t="s">
        <v>10926</v>
      </c>
      <c r="D1962" t="s">
        <v>737</v>
      </c>
      <c r="E1962" t="s">
        <v>3241</v>
      </c>
      <c r="F1962" t="s">
        <v>3242</v>
      </c>
      <c r="G1962" t="s">
        <v>10927</v>
      </c>
      <c r="H1962" t="s">
        <v>10928</v>
      </c>
      <c r="I1962" t="s">
        <v>434</v>
      </c>
      <c r="J1962" t="s">
        <v>10924</v>
      </c>
    </row>
    <row r="1963" spans="1:10" x14ac:dyDescent="0.2">
      <c r="A1963" t="s">
        <v>7245</v>
      </c>
      <c r="B1963" t="s">
        <v>7246</v>
      </c>
      <c r="C1963" t="s">
        <v>7247</v>
      </c>
      <c r="D1963" t="s">
        <v>7248</v>
      </c>
      <c r="E1963" t="s">
        <v>3175</v>
      </c>
      <c r="F1963" t="s">
        <v>3176</v>
      </c>
      <c r="G1963" t="s">
        <v>7249</v>
      </c>
      <c r="H1963" t="s">
        <v>7250</v>
      </c>
      <c r="I1963" t="s">
        <v>434</v>
      </c>
      <c r="J1963" t="s">
        <v>7245</v>
      </c>
    </row>
    <row r="1964" spans="1:10" x14ac:dyDescent="0.2">
      <c r="A1964" t="s">
        <v>9657</v>
      </c>
      <c r="B1964" t="s">
        <v>9658</v>
      </c>
      <c r="C1964" t="s">
        <v>1543</v>
      </c>
      <c r="D1964" t="s">
        <v>2606</v>
      </c>
      <c r="E1964" t="s">
        <v>720</v>
      </c>
      <c r="F1964" t="s">
        <v>428</v>
      </c>
      <c r="G1964" t="s">
        <v>9659</v>
      </c>
      <c r="H1964" t="s">
        <v>9660</v>
      </c>
      <c r="I1964" t="s">
        <v>434</v>
      </c>
      <c r="J1964" t="s">
        <v>9657</v>
      </c>
    </row>
    <row r="1965" spans="1:10" x14ac:dyDescent="0.2">
      <c r="A1965" t="s">
        <v>4832</v>
      </c>
      <c r="B1965" t="s">
        <v>4833</v>
      </c>
      <c r="C1965" t="s">
        <v>2606</v>
      </c>
      <c r="D1965" t="s">
        <v>2606</v>
      </c>
      <c r="E1965" t="s">
        <v>431</v>
      </c>
      <c r="F1965" t="s">
        <v>428</v>
      </c>
      <c r="G1965" t="s">
        <v>4834</v>
      </c>
      <c r="H1965" t="s">
        <v>4835</v>
      </c>
      <c r="I1965" t="s">
        <v>434</v>
      </c>
      <c r="J1965" t="s">
        <v>4832</v>
      </c>
    </row>
    <row r="1966" spans="1:10" x14ac:dyDescent="0.2">
      <c r="A1966" t="s">
        <v>8382</v>
      </c>
      <c r="B1966" t="s">
        <v>8280</v>
      </c>
      <c r="C1966" t="s">
        <v>1543</v>
      </c>
      <c r="D1966" t="s">
        <v>2606</v>
      </c>
      <c r="E1966" t="s">
        <v>720</v>
      </c>
      <c r="F1966" t="s">
        <v>428</v>
      </c>
      <c r="G1966" t="s">
        <v>8383</v>
      </c>
      <c r="H1966" t="s">
        <v>8384</v>
      </c>
      <c r="I1966" t="s">
        <v>434</v>
      </c>
      <c r="J1966" t="s">
        <v>8382</v>
      </c>
    </row>
    <row r="1967" spans="1:10" x14ac:dyDescent="0.2">
      <c r="A1967" t="s">
        <v>9649</v>
      </c>
      <c r="B1967" t="s">
        <v>9650</v>
      </c>
      <c r="C1967" t="s">
        <v>2606</v>
      </c>
      <c r="D1967" t="s">
        <v>2606</v>
      </c>
      <c r="E1967" t="s">
        <v>3209</v>
      </c>
      <c r="F1967" t="s">
        <v>428</v>
      </c>
      <c r="G1967" t="s">
        <v>9651</v>
      </c>
      <c r="H1967" t="s">
        <v>9652</v>
      </c>
      <c r="I1967" t="s">
        <v>434</v>
      </c>
      <c r="J1967" t="s">
        <v>9649</v>
      </c>
    </row>
    <row r="1968" spans="1:10" x14ac:dyDescent="0.2">
      <c r="A1968" t="s">
        <v>9640</v>
      </c>
      <c r="B1968" t="s">
        <v>9641</v>
      </c>
      <c r="C1968" t="s">
        <v>2606</v>
      </c>
      <c r="D1968" t="s">
        <v>2606</v>
      </c>
      <c r="E1968" t="s">
        <v>6462</v>
      </c>
      <c r="F1968" t="s">
        <v>428</v>
      </c>
      <c r="G1968" t="s">
        <v>9642</v>
      </c>
      <c r="H1968" t="s">
        <v>9643</v>
      </c>
      <c r="I1968" t="s">
        <v>434</v>
      </c>
      <c r="J1968" t="s">
        <v>9640</v>
      </c>
    </row>
    <row r="1969" spans="1:10" x14ac:dyDescent="0.2">
      <c r="A1969" t="s">
        <v>8385</v>
      </c>
      <c r="B1969" t="s">
        <v>8386</v>
      </c>
      <c r="C1969" t="s">
        <v>816</v>
      </c>
      <c r="D1969" t="s">
        <v>2606</v>
      </c>
      <c r="E1969" t="s">
        <v>3947</v>
      </c>
      <c r="F1969" t="s">
        <v>428</v>
      </c>
      <c r="G1969" t="s">
        <v>8387</v>
      </c>
      <c r="H1969" t="s">
        <v>8388</v>
      </c>
      <c r="I1969" t="s">
        <v>434</v>
      </c>
      <c r="J1969" t="s">
        <v>8385</v>
      </c>
    </row>
    <row r="1970" spans="1:10" x14ac:dyDescent="0.2">
      <c r="A1970" t="s">
        <v>432</v>
      </c>
      <c r="B1970" t="s">
        <v>4357</v>
      </c>
      <c r="C1970" t="s">
        <v>9661</v>
      </c>
      <c r="D1970" t="s">
        <v>2606</v>
      </c>
      <c r="E1970" t="s">
        <v>435</v>
      </c>
      <c r="F1970" t="s">
        <v>428</v>
      </c>
      <c r="G1970" t="s">
        <v>9662</v>
      </c>
      <c r="H1970" t="s">
        <v>433</v>
      </c>
      <c r="I1970" t="s">
        <v>434</v>
      </c>
      <c r="J1970" t="s">
        <v>432</v>
      </c>
    </row>
    <row r="1971" spans="1:10" x14ac:dyDescent="0.2">
      <c r="A1971" t="s">
        <v>5944</v>
      </c>
      <c r="B1971" t="s">
        <v>5945</v>
      </c>
      <c r="C1971" t="s">
        <v>1829</v>
      </c>
      <c r="D1971" t="s">
        <v>737</v>
      </c>
      <c r="E1971" t="s">
        <v>3834</v>
      </c>
      <c r="F1971" t="s">
        <v>428</v>
      </c>
      <c r="G1971" t="s">
        <v>5946</v>
      </c>
      <c r="H1971" t="s">
        <v>5947</v>
      </c>
      <c r="I1971" t="s">
        <v>434</v>
      </c>
      <c r="J1971" t="s">
        <v>5944</v>
      </c>
    </row>
    <row r="1972" spans="1:10" x14ac:dyDescent="0.2">
      <c r="A1972" t="s">
        <v>8400</v>
      </c>
      <c r="B1972" t="s">
        <v>2812</v>
      </c>
      <c r="C1972" t="s">
        <v>816</v>
      </c>
      <c r="D1972" t="s">
        <v>2606</v>
      </c>
      <c r="E1972" t="s">
        <v>2944</v>
      </c>
      <c r="F1972" t="s">
        <v>428</v>
      </c>
      <c r="G1972" t="s">
        <v>8401</v>
      </c>
      <c r="H1972" t="s">
        <v>8402</v>
      </c>
      <c r="I1972" t="s">
        <v>434</v>
      </c>
      <c r="J1972" t="s">
        <v>8400</v>
      </c>
    </row>
    <row r="1973" spans="1:10" x14ac:dyDescent="0.2">
      <c r="A1973" t="s">
        <v>2880</v>
      </c>
      <c r="B1973" t="s">
        <v>2881</v>
      </c>
      <c r="C1973" t="s">
        <v>3790</v>
      </c>
      <c r="D1973" t="s">
        <v>2882</v>
      </c>
      <c r="E1973" t="s">
        <v>427</v>
      </c>
      <c r="F1973" t="s">
        <v>428</v>
      </c>
      <c r="G1973" t="s">
        <v>2883</v>
      </c>
      <c r="H1973" t="s">
        <v>2884</v>
      </c>
      <c r="I1973" t="s">
        <v>434</v>
      </c>
      <c r="J1973" t="s">
        <v>2880</v>
      </c>
    </row>
    <row r="1974" spans="1:10" x14ac:dyDescent="0.2">
      <c r="A1974" t="s">
        <v>3772</v>
      </c>
      <c r="B1974" t="s">
        <v>3773</v>
      </c>
      <c r="C1974" t="s">
        <v>3745</v>
      </c>
      <c r="D1974" t="s">
        <v>2606</v>
      </c>
      <c r="E1974" t="s">
        <v>3746</v>
      </c>
      <c r="F1974" t="s">
        <v>3745</v>
      </c>
      <c r="G1974" t="s">
        <v>3774</v>
      </c>
      <c r="H1974" t="s">
        <v>3775</v>
      </c>
      <c r="I1974" t="s">
        <v>434</v>
      </c>
      <c r="J1974" t="s">
        <v>3772</v>
      </c>
    </row>
    <row r="1975" spans="1:10" x14ac:dyDescent="0.2">
      <c r="A1975" t="s">
        <v>3767</v>
      </c>
      <c r="B1975" t="s">
        <v>3768</v>
      </c>
      <c r="C1975" t="s">
        <v>2606</v>
      </c>
      <c r="D1975" t="s">
        <v>2606</v>
      </c>
      <c r="E1975" t="s">
        <v>1947</v>
      </c>
      <c r="F1975" t="s">
        <v>1948</v>
      </c>
      <c r="G1975" t="s">
        <v>1949</v>
      </c>
      <c r="H1975" t="s">
        <v>3769</v>
      </c>
      <c r="I1975" t="s">
        <v>434</v>
      </c>
      <c r="J1975" t="s">
        <v>3767</v>
      </c>
    </row>
    <row r="1976" spans="1:10" x14ac:dyDescent="0.2">
      <c r="A1976" t="s">
        <v>9860</v>
      </c>
      <c r="B1976" t="s">
        <v>9861</v>
      </c>
      <c r="C1976" t="s">
        <v>2606</v>
      </c>
      <c r="D1976" t="s">
        <v>2606</v>
      </c>
      <c r="E1976" t="s">
        <v>3358</v>
      </c>
      <c r="F1976" t="s">
        <v>3359</v>
      </c>
      <c r="G1976" t="s">
        <v>9862</v>
      </c>
      <c r="H1976" t="s">
        <v>9863</v>
      </c>
      <c r="I1976" t="s">
        <v>434</v>
      </c>
      <c r="J1976" t="s">
        <v>9860</v>
      </c>
    </row>
    <row r="1977" spans="1:10" x14ac:dyDescent="0.2">
      <c r="A1977" t="s">
        <v>9970</v>
      </c>
      <c r="B1977" t="s">
        <v>829</v>
      </c>
      <c r="C1977" t="s">
        <v>816</v>
      </c>
      <c r="D1977" t="s">
        <v>2787</v>
      </c>
      <c r="E1977" t="s">
        <v>443</v>
      </c>
      <c r="F1977" t="s">
        <v>444</v>
      </c>
      <c r="G1977" t="s">
        <v>9971</v>
      </c>
      <c r="H1977" t="s">
        <v>9972</v>
      </c>
      <c r="I1977" t="s">
        <v>434</v>
      </c>
      <c r="J1977" t="s">
        <v>9970</v>
      </c>
    </row>
    <row r="1978" spans="1:10" x14ac:dyDescent="0.2">
      <c r="A1978" t="s">
        <v>1506</v>
      </c>
      <c r="B1978" t="s">
        <v>1507</v>
      </c>
      <c r="C1978" t="s">
        <v>816</v>
      </c>
      <c r="D1978" t="s">
        <v>2606</v>
      </c>
      <c r="E1978" t="s">
        <v>905</v>
      </c>
      <c r="F1978" t="s">
        <v>444</v>
      </c>
      <c r="G1978" t="s">
        <v>1508</v>
      </c>
      <c r="H1978" t="s">
        <v>1509</v>
      </c>
      <c r="I1978" t="s">
        <v>434</v>
      </c>
      <c r="J1978" t="s">
        <v>1506</v>
      </c>
    </row>
    <row r="1979" spans="1:10" x14ac:dyDescent="0.2">
      <c r="A1979" t="s">
        <v>4450</v>
      </c>
      <c r="B1979" t="s">
        <v>4775</v>
      </c>
      <c r="C1979" t="s">
        <v>4451</v>
      </c>
      <c r="D1979" t="s">
        <v>737</v>
      </c>
      <c r="E1979" t="s">
        <v>2788</v>
      </c>
      <c r="F1979" t="s">
        <v>444</v>
      </c>
      <c r="G1979" t="s">
        <v>4452</v>
      </c>
      <c r="H1979" t="s">
        <v>4453</v>
      </c>
      <c r="I1979" t="s">
        <v>434</v>
      </c>
      <c r="J1979" t="s">
        <v>4450</v>
      </c>
    </row>
    <row r="1980" spans="1:10" x14ac:dyDescent="0.2">
      <c r="A1980" t="s">
        <v>10865</v>
      </c>
      <c r="B1980" t="s">
        <v>3015</v>
      </c>
      <c r="C1980" t="s">
        <v>10866</v>
      </c>
      <c r="D1980" t="s">
        <v>2606</v>
      </c>
      <c r="E1980" t="s">
        <v>3933</v>
      </c>
      <c r="F1980" t="s">
        <v>448</v>
      </c>
      <c r="G1980" t="s">
        <v>7046</v>
      </c>
      <c r="H1980" t="s">
        <v>10867</v>
      </c>
      <c r="I1980" t="s">
        <v>434</v>
      </c>
      <c r="J1980" t="s">
        <v>10865</v>
      </c>
    </row>
    <row r="1981" spans="1:10" x14ac:dyDescent="0.2">
      <c r="A1981" t="s">
        <v>5049</v>
      </c>
      <c r="B1981" t="s">
        <v>4517</v>
      </c>
      <c r="C1981" t="s">
        <v>3126</v>
      </c>
      <c r="D1981" t="s">
        <v>2787</v>
      </c>
      <c r="E1981" t="s">
        <v>3431</v>
      </c>
      <c r="F1981" t="s">
        <v>448</v>
      </c>
      <c r="G1981" t="s">
        <v>5050</v>
      </c>
      <c r="H1981" t="s">
        <v>5051</v>
      </c>
      <c r="I1981" t="s">
        <v>434</v>
      </c>
      <c r="J1981" t="s">
        <v>5049</v>
      </c>
    </row>
    <row r="1982" spans="1:10" x14ac:dyDescent="0.2">
      <c r="A1982" t="s">
        <v>5605</v>
      </c>
      <c r="B1982" t="s">
        <v>5606</v>
      </c>
      <c r="C1982" t="s">
        <v>1829</v>
      </c>
      <c r="D1982" t="s">
        <v>737</v>
      </c>
      <c r="E1982" t="s">
        <v>460</v>
      </c>
      <c r="F1982" t="s">
        <v>448</v>
      </c>
      <c r="G1982" t="s">
        <v>878</v>
      </c>
      <c r="H1982" t="s">
        <v>5607</v>
      </c>
      <c r="I1982" t="s">
        <v>434</v>
      </c>
      <c r="J1982" t="s">
        <v>5605</v>
      </c>
    </row>
    <row r="1983" spans="1:10" x14ac:dyDescent="0.2">
      <c r="A1983" t="s">
        <v>12737</v>
      </c>
      <c r="B1983" t="s">
        <v>12738</v>
      </c>
      <c r="C1983" t="s">
        <v>3126</v>
      </c>
      <c r="D1983" t="s">
        <v>2787</v>
      </c>
      <c r="E1983" t="s">
        <v>3431</v>
      </c>
      <c r="F1983" t="s">
        <v>448</v>
      </c>
      <c r="G1983" t="s">
        <v>12739</v>
      </c>
      <c r="H1983" t="s">
        <v>12740</v>
      </c>
      <c r="I1983" t="s">
        <v>434</v>
      </c>
      <c r="J1983" t="s">
        <v>12737</v>
      </c>
    </row>
    <row r="1984" spans="1:10" x14ac:dyDescent="0.2">
      <c r="A1984" t="s">
        <v>10422</v>
      </c>
      <c r="B1984" t="s">
        <v>10423</v>
      </c>
      <c r="C1984" t="s">
        <v>1829</v>
      </c>
      <c r="D1984" t="s">
        <v>737</v>
      </c>
      <c r="E1984" t="s">
        <v>3393</v>
      </c>
      <c r="F1984" t="s">
        <v>448</v>
      </c>
      <c r="G1984" t="s">
        <v>6519</v>
      </c>
      <c r="H1984" t="s">
        <v>10424</v>
      </c>
      <c r="I1984" t="s">
        <v>434</v>
      </c>
      <c r="J1984" t="s">
        <v>10422</v>
      </c>
    </row>
    <row r="1985" spans="1:10" x14ac:dyDescent="0.2">
      <c r="A1985" t="s">
        <v>9615</v>
      </c>
      <c r="B1985" t="s">
        <v>9616</v>
      </c>
      <c r="C1985" t="s">
        <v>2787</v>
      </c>
      <c r="D1985" t="s">
        <v>2606</v>
      </c>
      <c r="E1985" t="s">
        <v>6378</v>
      </c>
      <c r="F1985" t="s">
        <v>448</v>
      </c>
      <c r="G1985" t="s">
        <v>9617</v>
      </c>
      <c r="H1985" t="s">
        <v>9618</v>
      </c>
      <c r="I1985" t="s">
        <v>434</v>
      </c>
      <c r="J1985" t="s">
        <v>9615</v>
      </c>
    </row>
    <row r="1986" spans="1:10" x14ac:dyDescent="0.2">
      <c r="A1986" t="s">
        <v>3124</v>
      </c>
      <c r="B1986" t="s">
        <v>3125</v>
      </c>
      <c r="C1986" t="s">
        <v>3126</v>
      </c>
      <c r="D1986" t="s">
        <v>3127</v>
      </c>
      <c r="E1986" t="s">
        <v>447</v>
      </c>
      <c r="F1986" t="s">
        <v>448</v>
      </c>
      <c r="G1986" t="s">
        <v>3128</v>
      </c>
      <c r="H1986" t="s">
        <v>3129</v>
      </c>
      <c r="I1986" t="s">
        <v>434</v>
      </c>
      <c r="J1986" t="s">
        <v>3124</v>
      </c>
    </row>
    <row r="1987" spans="1:10" x14ac:dyDescent="0.2">
      <c r="A1987" t="s">
        <v>12811</v>
      </c>
      <c r="B1987" t="s">
        <v>10742</v>
      </c>
      <c r="C1987" t="s">
        <v>1829</v>
      </c>
      <c r="D1987" t="s">
        <v>6864</v>
      </c>
      <c r="E1987" t="s">
        <v>457</v>
      </c>
      <c r="F1987" t="s">
        <v>448</v>
      </c>
      <c r="G1987" t="s">
        <v>12812</v>
      </c>
      <c r="H1987" t="s">
        <v>12813</v>
      </c>
      <c r="I1987" t="s">
        <v>434</v>
      </c>
      <c r="J1987" t="s">
        <v>12811</v>
      </c>
    </row>
    <row r="1988" spans="1:10" x14ac:dyDescent="0.2">
      <c r="A1988" t="s">
        <v>467</v>
      </c>
      <c r="B1988" t="s">
        <v>4308</v>
      </c>
      <c r="C1988" t="s">
        <v>4309</v>
      </c>
      <c r="D1988" t="s">
        <v>2606</v>
      </c>
      <c r="E1988" t="s">
        <v>469</v>
      </c>
      <c r="F1988" t="s">
        <v>470</v>
      </c>
      <c r="G1988" t="s">
        <v>4310</v>
      </c>
      <c r="H1988" t="s">
        <v>468</v>
      </c>
      <c r="I1988" t="s">
        <v>434</v>
      </c>
      <c r="J1988" t="s">
        <v>467</v>
      </c>
    </row>
    <row r="1989" spans="1:10" x14ac:dyDescent="0.2">
      <c r="A1989" t="s">
        <v>7618</v>
      </c>
      <c r="B1989" t="s">
        <v>7619</v>
      </c>
      <c r="C1989" t="s">
        <v>3339</v>
      </c>
      <c r="D1989" t="s">
        <v>2606</v>
      </c>
      <c r="E1989" t="s">
        <v>5632</v>
      </c>
      <c r="F1989" t="s">
        <v>476</v>
      </c>
      <c r="G1989" t="s">
        <v>7620</v>
      </c>
      <c r="H1989" t="s">
        <v>7621</v>
      </c>
      <c r="I1989" t="s">
        <v>434</v>
      </c>
      <c r="J1989" t="s">
        <v>7618</v>
      </c>
    </row>
    <row r="1990" spans="1:10" x14ac:dyDescent="0.2">
      <c r="A1990" t="s">
        <v>8275</v>
      </c>
      <c r="B1990" t="s">
        <v>8276</v>
      </c>
      <c r="C1990" t="s">
        <v>3126</v>
      </c>
      <c r="D1990" t="s">
        <v>2787</v>
      </c>
      <c r="E1990" t="s">
        <v>3946</v>
      </c>
      <c r="F1990" t="s">
        <v>476</v>
      </c>
      <c r="G1990" t="s">
        <v>8277</v>
      </c>
      <c r="H1990" t="s">
        <v>8278</v>
      </c>
      <c r="I1990" t="s">
        <v>434</v>
      </c>
      <c r="J1990" t="s">
        <v>8275</v>
      </c>
    </row>
    <row r="1991" spans="1:10" x14ac:dyDescent="0.2">
      <c r="A1991" t="s">
        <v>12660</v>
      </c>
      <c r="B1991" t="s">
        <v>11478</v>
      </c>
      <c r="C1991" t="s">
        <v>4381</v>
      </c>
      <c r="D1991" t="s">
        <v>2606</v>
      </c>
      <c r="E1991" t="s">
        <v>479</v>
      </c>
      <c r="F1991" t="s">
        <v>476</v>
      </c>
      <c r="G1991" t="s">
        <v>12661</v>
      </c>
      <c r="H1991" t="s">
        <v>12662</v>
      </c>
      <c r="I1991" t="s">
        <v>434</v>
      </c>
      <c r="J1991" t="s">
        <v>12660</v>
      </c>
    </row>
    <row r="1992" spans="1:10" x14ac:dyDescent="0.2">
      <c r="A1992" t="s">
        <v>7630</v>
      </c>
      <c r="B1992" t="s">
        <v>7631</v>
      </c>
      <c r="C1992" t="s">
        <v>7632</v>
      </c>
      <c r="D1992" t="s">
        <v>2787</v>
      </c>
      <c r="E1992" t="s">
        <v>7633</v>
      </c>
      <c r="F1992" t="s">
        <v>476</v>
      </c>
      <c r="G1992" t="s">
        <v>7634</v>
      </c>
      <c r="H1992" t="s">
        <v>7635</v>
      </c>
      <c r="I1992" t="s">
        <v>434</v>
      </c>
      <c r="J1992" t="s">
        <v>7630</v>
      </c>
    </row>
    <row r="1993" spans="1:10" x14ac:dyDescent="0.2">
      <c r="A1993" t="s">
        <v>7034</v>
      </c>
      <c r="B1993" t="s">
        <v>4727</v>
      </c>
      <c r="C1993" t="s">
        <v>7632</v>
      </c>
      <c r="D1993" t="s">
        <v>2787</v>
      </c>
      <c r="E1993" t="s">
        <v>6815</v>
      </c>
      <c r="F1993" t="s">
        <v>476</v>
      </c>
      <c r="G1993" t="s">
        <v>7032</v>
      </c>
      <c r="H1993" t="s">
        <v>7035</v>
      </c>
      <c r="I1993" t="s">
        <v>434</v>
      </c>
      <c r="J1993" t="s">
        <v>7034</v>
      </c>
    </row>
    <row r="1994" spans="1:10" x14ac:dyDescent="0.2">
      <c r="A1994" t="s">
        <v>8279</v>
      </c>
      <c r="B1994" t="s">
        <v>8280</v>
      </c>
      <c r="C1994" t="s">
        <v>7955</v>
      </c>
      <c r="D1994" t="s">
        <v>2606</v>
      </c>
      <c r="E1994" t="s">
        <v>3946</v>
      </c>
      <c r="F1994" t="s">
        <v>476</v>
      </c>
      <c r="G1994" t="s">
        <v>8281</v>
      </c>
      <c r="H1994" t="s">
        <v>8282</v>
      </c>
      <c r="I1994" t="s">
        <v>434</v>
      </c>
      <c r="J1994" t="s">
        <v>8279</v>
      </c>
    </row>
    <row r="1995" spans="1:10" x14ac:dyDescent="0.2">
      <c r="A1995" t="s">
        <v>7636</v>
      </c>
      <c r="B1995" t="s">
        <v>6363</v>
      </c>
      <c r="C1995" t="s">
        <v>1543</v>
      </c>
      <c r="D1995" t="s">
        <v>7637</v>
      </c>
      <c r="E1995" t="s">
        <v>2877</v>
      </c>
      <c r="F1995" t="s">
        <v>476</v>
      </c>
      <c r="G1995" t="s">
        <v>7638</v>
      </c>
      <c r="H1995" t="s">
        <v>7639</v>
      </c>
      <c r="I1995" t="s">
        <v>434</v>
      </c>
      <c r="J1995" t="s">
        <v>7636</v>
      </c>
    </row>
    <row r="1996" spans="1:10" x14ac:dyDescent="0.2">
      <c r="A1996" t="s">
        <v>7369</v>
      </c>
      <c r="B1996" t="s">
        <v>7370</v>
      </c>
      <c r="C1996" t="s">
        <v>7632</v>
      </c>
      <c r="D1996" t="s">
        <v>7371</v>
      </c>
      <c r="E1996" t="s">
        <v>3512</v>
      </c>
      <c r="F1996" t="s">
        <v>476</v>
      </c>
      <c r="G1996" t="s">
        <v>7367</v>
      </c>
      <c r="H1996" t="s">
        <v>7372</v>
      </c>
      <c r="I1996" t="s">
        <v>434</v>
      </c>
      <c r="J1996" t="s">
        <v>7369</v>
      </c>
    </row>
    <row r="1997" spans="1:10" x14ac:dyDescent="0.2">
      <c r="A1997" t="s">
        <v>7357</v>
      </c>
      <c r="B1997" t="s">
        <v>7358</v>
      </c>
      <c r="C1997" t="s">
        <v>1829</v>
      </c>
      <c r="D1997" t="s">
        <v>2606</v>
      </c>
      <c r="E1997" t="s">
        <v>6414</v>
      </c>
      <c r="F1997" t="s">
        <v>476</v>
      </c>
      <c r="G1997" t="s">
        <v>7359</v>
      </c>
      <c r="H1997" t="s">
        <v>7360</v>
      </c>
      <c r="I1997" t="s">
        <v>434</v>
      </c>
      <c r="J1997" t="s">
        <v>7357</v>
      </c>
    </row>
    <row r="1998" spans="1:10" x14ac:dyDescent="0.2">
      <c r="A1998" t="s">
        <v>8928</v>
      </c>
      <c r="B1998" t="s">
        <v>8929</v>
      </c>
      <c r="C1998" t="s">
        <v>8930</v>
      </c>
      <c r="D1998" t="s">
        <v>8931</v>
      </c>
      <c r="E1998" t="s">
        <v>8932</v>
      </c>
      <c r="F1998" t="s">
        <v>8933</v>
      </c>
      <c r="G1998" t="s">
        <v>8934</v>
      </c>
      <c r="H1998" t="s">
        <v>8935</v>
      </c>
      <c r="I1998" t="s">
        <v>434</v>
      </c>
      <c r="J1998" t="s">
        <v>8928</v>
      </c>
    </row>
    <row r="1999" spans="1:10" x14ac:dyDescent="0.2">
      <c r="A1999" t="s">
        <v>4264</v>
      </c>
      <c r="B1999" t="s">
        <v>4265</v>
      </c>
      <c r="C1999" t="s">
        <v>4266</v>
      </c>
      <c r="D1999" t="s">
        <v>2606</v>
      </c>
      <c r="E1999" t="s">
        <v>487</v>
      </c>
      <c r="F1999" t="s">
        <v>488</v>
      </c>
      <c r="G1999" t="s">
        <v>4267</v>
      </c>
      <c r="H1999" t="s">
        <v>4268</v>
      </c>
      <c r="I1999" t="s">
        <v>434</v>
      </c>
      <c r="J1999" t="s">
        <v>4264</v>
      </c>
    </row>
    <row r="2000" spans="1:10" x14ac:dyDescent="0.2">
      <c r="A2000" t="s">
        <v>10012</v>
      </c>
      <c r="B2000" t="s">
        <v>10013</v>
      </c>
      <c r="C2000" t="s">
        <v>4266</v>
      </c>
      <c r="D2000" t="s">
        <v>2606</v>
      </c>
      <c r="E2000" t="s">
        <v>487</v>
      </c>
      <c r="F2000" t="s">
        <v>488</v>
      </c>
      <c r="G2000" t="s">
        <v>10014</v>
      </c>
      <c r="H2000" t="s">
        <v>10015</v>
      </c>
      <c r="I2000" t="s">
        <v>434</v>
      </c>
      <c r="J2000" t="s">
        <v>10012</v>
      </c>
    </row>
    <row r="2001" spans="1:10" x14ac:dyDescent="0.2">
      <c r="A2001" t="s">
        <v>7953</v>
      </c>
      <c r="B2001" t="s">
        <v>7954</v>
      </c>
      <c r="C2001" t="s">
        <v>7955</v>
      </c>
      <c r="D2001" t="s">
        <v>2606</v>
      </c>
      <c r="E2001" t="s">
        <v>487</v>
      </c>
      <c r="F2001" t="s">
        <v>488</v>
      </c>
      <c r="G2001" t="s">
        <v>7956</v>
      </c>
      <c r="H2001" t="s">
        <v>7957</v>
      </c>
      <c r="I2001" t="s">
        <v>434</v>
      </c>
      <c r="J2001" t="s">
        <v>7953</v>
      </c>
    </row>
    <row r="2002" spans="1:10" x14ac:dyDescent="0.2">
      <c r="A2002" t="s">
        <v>10294</v>
      </c>
      <c r="B2002" t="s">
        <v>10295</v>
      </c>
      <c r="C2002" t="s">
        <v>10296</v>
      </c>
      <c r="D2002" t="s">
        <v>10297</v>
      </c>
      <c r="E2002" t="s">
        <v>937</v>
      </c>
      <c r="F2002" t="s">
        <v>938</v>
      </c>
      <c r="G2002" t="s">
        <v>10298</v>
      </c>
      <c r="H2002" t="s">
        <v>10299</v>
      </c>
      <c r="I2002" t="s">
        <v>434</v>
      </c>
      <c r="J2002" t="s">
        <v>10294</v>
      </c>
    </row>
    <row r="2003" spans="1:10" x14ac:dyDescent="0.2">
      <c r="A2003" t="s">
        <v>8502</v>
      </c>
      <c r="B2003" t="s">
        <v>8503</v>
      </c>
      <c r="C2003" t="s">
        <v>8504</v>
      </c>
      <c r="D2003" t="s">
        <v>2606</v>
      </c>
      <c r="E2003" t="s">
        <v>3107</v>
      </c>
      <c r="F2003" t="s">
        <v>494</v>
      </c>
      <c r="G2003" t="s">
        <v>8505</v>
      </c>
      <c r="H2003" t="s">
        <v>8506</v>
      </c>
      <c r="I2003" t="s">
        <v>434</v>
      </c>
      <c r="J2003" t="s">
        <v>8502</v>
      </c>
    </row>
    <row r="2004" spans="1:10" x14ac:dyDescent="0.2">
      <c r="A2004" t="s">
        <v>11255</v>
      </c>
      <c r="B2004" t="s">
        <v>11256</v>
      </c>
      <c r="C2004" t="s">
        <v>11257</v>
      </c>
      <c r="D2004" t="s">
        <v>737</v>
      </c>
      <c r="E2004" t="s">
        <v>493</v>
      </c>
      <c r="F2004" t="s">
        <v>494</v>
      </c>
      <c r="G2004" t="s">
        <v>11258</v>
      </c>
      <c r="H2004" t="s">
        <v>11259</v>
      </c>
      <c r="I2004" t="s">
        <v>434</v>
      </c>
      <c r="J2004" t="s">
        <v>11255</v>
      </c>
    </row>
    <row r="2005" spans="1:10" x14ac:dyDescent="0.2">
      <c r="A2005" t="s">
        <v>4581</v>
      </c>
      <c r="B2005" t="s">
        <v>4582</v>
      </c>
      <c r="C2005" t="s">
        <v>816</v>
      </c>
      <c r="D2005" t="s">
        <v>2606</v>
      </c>
      <c r="E2005" t="s">
        <v>493</v>
      </c>
      <c r="F2005" t="s">
        <v>494</v>
      </c>
      <c r="G2005" t="s">
        <v>4583</v>
      </c>
      <c r="H2005" t="s">
        <v>4584</v>
      </c>
      <c r="I2005" t="s">
        <v>434</v>
      </c>
      <c r="J2005" t="s">
        <v>4581</v>
      </c>
    </row>
    <row r="2006" spans="1:10" x14ac:dyDescent="0.2">
      <c r="A2006" t="s">
        <v>4217</v>
      </c>
      <c r="B2006" t="s">
        <v>4517</v>
      </c>
      <c r="C2006" t="s">
        <v>3126</v>
      </c>
      <c r="D2006" t="s">
        <v>2606</v>
      </c>
      <c r="E2006" t="s">
        <v>502</v>
      </c>
      <c r="F2006" t="s">
        <v>503</v>
      </c>
      <c r="G2006" t="s">
        <v>4218</v>
      </c>
      <c r="H2006" t="s">
        <v>4219</v>
      </c>
      <c r="I2006" t="s">
        <v>434</v>
      </c>
      <c r="J2006" t="s">
        <v>4217</v>
      </c>
    </row>
    <row r="2007" spans="1:10" x14ac:dyDescent="0.2">
      <c r="A2007" t="s">
        <v>4210</v>
      </c>
      <c r="B2007" t="s">
        <v>4211</v>
      </c>
      <c r="C2007" t="s">
        <v>4212</v>
      </c>
      <c r="D2007" t="s">
        <v>2961</v>
      </c>
      <c r="E2007" t="s">
        <v>502</v>
      </c>
      <c r="F2007" t="s">
        <v>503</v>
      </c>
      <c r="G2007" t="s">
        <v>2958</v>
      </c>
      <c r="H2007" t="s">
        <v>3108</v>
      </c>
      <c r="I2007" t="s">
        <v>434</v>
      </c>
      <c r="J2007" t="s">
        <v>4210</v>
      </c>
    </row>
    <row r="2008" spans="1:10" x14ac:dyDescent="0.2">
      <c r="A2008" t="s">
        <v>10538</v>
      </c>
      <c r="B2008" t="s">
        <v>10539</v>
      </c>
      <c r="C2008" t="s">
        <v>10540</v>
      </c>
      <c r="D2008" t="s">
        <v>5697</v>
      </c>
      <c r="E2008" t="s">
        <v>8872</v>
      </c>
      <c r="F2008" t="s">
        <v>8873</v>
      </c>
      <c r="G2008" t="s">
        <v>10541</v>
      </c>
      <c r="H2008" t="s">
        <v>10542</v>
      </c>
      <c r="I2008" t="s">
        <v>434</v>
      </c>
      <c r="J2008" t="s">
        <v>10538</v>
      </c>
    </row>
    <row r="2009" spans="1:10" x14ac:dyDescent="0.2">
      <c r="A2009" t="s">
        <v>11416</v>
      </c>
      <c r="B2009" t="s">
        <v>2672</v>
      </c>
      <c r="C2009" t="s">
        <v>11417</v>
      </c>
      <c r="D2009" t="s">
        <v>11418</v>
      </c>
      <c r="E2009" t="s">
        <v>506</v>
      </c>
      <c r="F2009" t="s">
        <v>507</v>
      </c>
      <c r="G2009" t="s">
        <v>11419</v>
      </c>
      <c r="H2009" t="s">
        <v>11420</v>
      </c>
      <c r="I2009" t="s">
        <v>434</v>
      </c>
      <c r="J2009" t="s">
        <v>11416</v>
      </c>
    </row>
    <row r="2010" spans="1:10" x14ac:dyDescent="0.2">
      <c r="A2010" t="s">
        <v>5816</v>
      </c>
      <c r="B2010" t="s">
        <v>5817</v>
      </c>
      <c r="C2010" t="s">
        <v>5818</v>
      </c>
      <c r="D2010" t="s">
        <v>2606</v>
      </c>
      <c r="E2010" t="s">
        <v>514</v>
      </c>
      <c r="F2010" t="s">
        <v>515</v>
      </c>
      <c r="G2010" t="s">
        <v>5819</v>
      </c>
      <c r="H2010" t="s">
        <v>5820</v>
      </c>
      <c r="I2010" t="s">
        <v>434</v>
      </c>
      <c r="J2010" t="s">
        <v>5816</v>
      </c>
    </row>
    <row r="2011" spans="1:10" x14ac:dyDescent="0.2">
      <c r="A2011" t="s">
        <v>6451</v>
      </c>
      <c r="B2011" t="s">
        <v>6452</v>
      </c>
      <c r="C2011" t="s">
        <v>6453</v>
      </c>
      <c r="D2011" t="s">
        <v>2606</v>
      </c>
      <c r="E2011" t="s">
        <v>514</v>
      </c>
      <c r="F2011" t="s">
        <v>515</v>
      </c>
      <c r="G2011" t="s">
        <v>6454</v>
      </c>
      <c r="H2011" t="s">
        <v>6455</v>
      </c>
      <c r="I2011" t="s">
        <v>434</v>
      </c>
      <c r="J2011" t="s">
        <v>6451</v>
      </c>
    </row>
    <row r="2012" spans="1:10" x14ac:dyDescent="0.2">
      <c r="A2012" t="s">
        <v>3075</v>
      </c>
      <c r="B2012" t="s">
        <v>3076</v>
      </c>
      <c r="C2012" t="s">
        <v>3077</v>
      </c>
      <c r="D2012" t="s">
        <v>2606</v>
      </c>
      <c r="E2012" t="s">
        <v>3078</v>
      </c>
      <c r="F2012" t="s">
        <v>3079</v>
      </c>
      <c r="G2012" t="s">
        <v>3080</v>
      </c>
      <c r="H2012" t="s">
        <v>3081</v>
      </c>
      <c r="I2012" t="s">
        <v>434</v>
      </c>
      <c r="J2012" t="s">
        <v>3075</v>
      </c>
    </row>
    <row r="2013" spans="1:10" x14ac:dyDescent="0.2">
      <c r="A2013" t="s">
        <v>6131</v>
      </c>
      <c r="B2013" t="s">
        <v>6132</v>
      </c>
      <c r="C2013" t="s">
        <v>2606</v>
      </c>
      <c r="D2013" t="s">
        <v>2606</v>
      </c>
      <c r="E2013" t="s">
        <v>3078</v>
      </c>
      <c r="F2013" t="s">
        <v>3079</v>
      </c>
      <c r="G2013" t="s">
        <v>6133</v>
      </c>
      <c r="H2013" t="s">
        <v>6134</v>
      </c>
      <c r="I2013" t="s">
        <v>434</v>
      </c>
      <c r="J2013" t="s">
        <v>6131</v>
      </c>
    </row>
    <row r="2014" spans="1:10" x14ac:dyDescent="0.2">
      <c r="A2014" t="s">
        <v>6504</v>
      </c>
      <c r="B2014" t="s">
        <v>6505</v>
      </c>
      <c r="C2014" t="s">
        <v>2606</v>
      </c>
      <c r="D2014" t="s">
        <v>2606</v>
      </c>
      <c r="E2014" t="s">
        <v>3187</v>
      </c>
      <c r="F2014" t="s">
        <v>3188</v>
      </c>
      <c r="G2014" t="s">
        <v>1985</v>
      </c>
      <c r="H2014" t="s">
        <v>6506</v>
      </c>
      <c r="I2014" t="s">
        <v>434</v>
      </c>
      <c r="J2014" t="s">
        <v>6504</v>
      </c>
    </row>
    <row r="2015" spans="1:10" x14ac:dyDescent="0.2">
      <c r="A2015" t="s">
        <v>10401</v>
      </c>
      <c r="B2015" t="s">
        <v>10402</v>
      </c>
      <c r="C2015" t="s">
        <v>816</v>
      </c>
      <c r="D2015" t="s">
        <v>737</v>
      </c>
      <c r="E2015" t="s">
        <v>7133</v>
      </c>
      <c r="F2015" t="s">
        <v>7134</v>
      </c>
      <c r="G2015" t="s">
        <v>10403</v>
      </c>
      <c r="H2015" t="s">
        <v>10404</v>
      </c>
      <c r="I2015" t="s">
        <v>434</v>
      </c>
      <c r="J2015" t="s">
        <v>10401</v>
      </c>
    </row>
    <row r="2016" spans="1:10" x14ac:dyDescent="0.2">
      <c r="A2016" t="s">
        <v>516</v>
      </c>
      <c r="B2016" t="s">
        <v>6541</v>
      </c>
      <c r="C2016" t="s">
        <v>3371</v>
      </c>
      <c r="D2016" t="s">
        <v>737</v>
      </c>
      <c r="E2016" t="s">
        <v>518</v>
      </c>
      <c r="F2016" t="s">
        <v>519</v>
      </c>
      <c r="G2016" t="s">
        <v>6542</v>
      </c>
      <c r="H2016" t="s">
        <v>517</v>
      </c>
      <c r="I2016" t="s">
        <v>434</v>
      </c>
      <c r="J2016" t="s">
        <v>516</v>
      </c>
    </row>
    <row r="2017" spans="1:10" x14ac:dyDescent="0.2">
      <c r="A2017" t="s">
        <v>12002</v>
      </c>
      <c r="B2017" t="s">
        <v>5153</v>
      </c>
      <c r="C2017" t="s">
        <v>3126</v>
      </c>
      <c r="D2017" t="s">
        <v>2787</v>
      </c>
      <c r="E2017" t="s">
        <v>778</v>
      </c>
      <c r="F2017" t="s">
        <v>779</v>
      </c>
      <c r="G2017" t="s">
        <v>12003</v>
      </c>
      <c r="H2017" t="s">
        <v>12004</v>
      </c>
      <c r="I2017" t="s">
        <v>434</v>
      </c>
      <c r="J2017" t="s">
        <v>12002</v>
      </c>
    </row>
    <row r="2018" spans="1:10" x14ac:dyDescent="0.2">
      <c r="A2018" t="s">
        <v>9676</v>
      </c>
      <c r="B2018" t="s">
        <v>9677</v>
      </c>
      <c r="C2018" t="s">
        <v>9678</v>
      </c>
      <c r="D2018" t="s">
        <v>2606</v>
      </c>
      <c r="E2018" t="s">
        <v>824</v>
      </c>
      <c r="F2018" t="s">
        <v>779</v>
      </c>
      <c r="G2018" t="s">
        <v>5651</v>
      </c>
      <c r="H2018" t="s">
        <v>9679</v>
      </c>
      <c r="I2018" t="s">
        <v>434</v>
      </c>
      <c r="J2018" t="s">
        <v>9676</v>
      </c>
    </row>
    <row r="2019" spans="1:10" x14ac:dyDescent="0.2">
      <c r="A2019" t="s">
        <v>1576</v>
      </c>
      <c r="B2019" t="s">
        <v>1577</v>
      </c>
      <c r="C2019" t="s">
        <v>816</v>
      </c>
      <c r="D2019" t="s">
        <v>737</v>
      </c>
      <c r="E2019" t="s">
        <v>522</v>
      </c>
      <c r="F2019" t="s">
        <v>523</v>
      </c>
      <c r="G2019" t="s">
        <v>1578</v>
      </c>
      <c r="H2019" t="s">
        <v>1579</v>
      </c>
      <c r="I2019" t="s">
        <v>434</v>
      </c>
      <c r="J2019" t="s">
        <v>1576</v>
      </c>
    </row>
    <row r="2020" spans="1:10" x14ac:dyDescent="0.2">
      <c r="A2020" t="s">
        <v>954</v>
      </c>
      <c r="B2020" t="s">
        <v>955</v>
      </c>
      <c r="C2020" t="s">
        <v>816</v>
      </c>
      <c r="D2020" t="s">
        <v>737</v>
      </c>
      <c r="E2020" t="s">
        <v>522</v>
      </c>
      <c r="F2020" t="s">
        <v>523</v>
      </c>
      <c r="G2020" t="s">
        <v>956</v>
      </c>
      <c r="H2020" t="s">
        <v>957</v>
      </c>
      <c r="I2020" t="s">
        <v>434</v>
      </c>
      <c r="J2020" t="s">
        <v>954</v>
      </c>
    </row>
    <row r="2021" spans="1:10" x14ac:dyDescent="0.2">
      <c r="A2021" t="s">
        <v>3729</v>
      </c>
      <c r="B2021" t="s">
        <v>816</v>
      </c>
      <c r="C2021" t="s">
        <v>2787</v>
      </c>
      <c r="D2021" t="s">
        <v>2606</v>
      </c>
      <c r="E2021" t="s">
        <v>3190</v>
      </c>
      <c r="F2021" t="s">
        <v>3191</v>
      </c>
      <c r="G2021" t="s">
        <v>3730</v>
      </c>
      <c r="H2021" t="s">
        <v>3731</v>
      </c>
      <c r="I2021" t="s">
        <v>434</v>
      </c>
      <c r="J2021" t="s">
        <v>3729</v>
      </c>
    </row>
    <row r="2022" spans="1:10" x14ac:dyDescent="0.2">
      <c r="A2022" t="s">
        <v>10802</v>
      </c>
      <c r="B2022" t="s">
        <v>10803</v>
      </c>
      <c r="C2022" t="s">
        <v>816</v>
      </c>
      <c r="D2022" t="s">
        <v>2606</v>
      </c>
      <c r="E2022" t="s">
        <v>3596</v>
      </c>
      <c r="F2022" t="s">
        <v>9124</v>
      </c>
      <c r="G2022" t="s">
        <v>10804</v>
      </c>
      <c r="H2022" t="s">
        <v>10805</v>
      </c>
      <c r="I2022" t="s">
        <v>434</v>
      </c>
      <c r="J2022" t="s">
        <v>10802</v>
      </c>
    </row>
    <row r="2023" spans="1:10" x14ac:dyDescent="0.2">
      <c r="A2023" t="s">
        <v>6764</v>
      </c>
      <c r="B2023" t="s">
        <v>6765</v>
      </c>
      <c r="C2023" t="s">
        <v>6766</v>
      </c>
      <c r="D2023" t="s">
        <v>2606</v>
      </c>
      <c r="E2023" t="s">
        <v>2980</v>
      </c>
      <c r="F2023" t="s">
        <v>2981</v>
      </c>
      <c r="G2023" t="s">
        <v>6767</v>
      </c>
      <c r="H2023" t="s">
        <v>6768</v>
      </c>
      <c r="I2023" t="s">
        <v>434</v>
      </c>
      <c r="J2023" t="s">
        <v>6764</v>
      </c>
    </row>
    <row r="2024" spans="1:10" x14ac:dyDescent="0.2">
      <c r="A2024" t="s">
        <v>9524</v>
      </c>
      <c r="B2024" t="s">
        <v>4079</v>
      </c>
      <c r="C2024" t="s">
        <v>2606</v>
      </c>
      <c r="D2024" t="s">
        <v>2606</v>
      </c>
      <c r="E2024" t="s">
        <v>2980</v>
      </c>
      <c r="F2024" t="s">
        <v>2981</v>
      </c>
      <c r="G2024" t="s">
        <v>9525</v>
      </c>
      <c r="H2024" t="s">
        <v>9526</v>
      </c>
      <c r="I2024" t="s">
        <v>434</v>
      </c>
      <c r="J2024" t="s">
        <v>9524</v>
      </c>
    </row>
    <row r="2025" spans="1:10" x14ac:dyDescent="0.2">
      <c r="A2025" t="s">
        <v>5536</v>
      </c>
      <c r="B2025" t="s">
        <v>5537</v>
      </c>
      <c r="C2025" t="s">
        <v>4381</v>
      </c>
      <c r="D2025" t="s">
        <v>2606</v>
      </c>
      <c r="E2025" t="s">
        <v>5485</v>
      </c>
      <c r="F2025" t="s">
        <v>527</v>
      </c>
      <c r="G2025" t="s">
        <v>5538</v>
      </c>
      <c r="H2025" t="s">
        <v>5539</v>
      </c>
      <c r="I2025" t="s">
        <v>434</v>
      </c>
      <c r="J2025" t="s">
        <v>5536</v>
      </c>
    </row>
    <row r="2026" spans="1:10" x14ac:dyDescent="0.2">
      <c r="A2026" t="s">
        <v>8259</v>
      </c>
      <c r="B2026" t="s">
        <v>8260</v>
      </c>
      <c r="C2026" t="s">
        <v>8261</v>
      </c>
      <c r="D2026" t="s">
        <v>2606</v>
      </c>
      <c r="E2026" t="s">
        <v>526</v>
      </c>
      <c r="F2026" t="s">
        <v>527</v>
      </c>
      <c r="G2026" t="s">
        <v>8262</v>
      </c>
      <c r="H2026" t="s">
        <v>8263</v>
      </c>
      <c r="I2026" t="s">
        <v>434</v>
      </c>
      <c r="J2026" t="s">
        <v>8259</v>
      </c>
    </row>
    <row r="2027" spans="1:10" x14ac:dyDescent="0.2">
      <c r="A2027" t="s">
        <v>541</v>
      </c>
      <c r="B2027" t="s">
        <v>542</v>
      </c>
      <c r="C2027" t="s">
        <v>2606</v>
      </c>
      <c r="D2027" t="s">
        <v>2606</v>
      </c>
      <c r="E2027" t="s">
        <v>533</v>
      </c>
      <c r="F2027" t="s">
        <v>534</v>
      </c>
      <c r="G2027" t="s">
        <v>4673</v>
      </c>
      <c r="H2027" t="s">
        <v>543</v>
      </c>
      <c r="I2027" t="s">
        <v>434</v>
      </c>
      <c r="J2027" t="s">
        <v>541</v>
      </c>
    </row>
    <row r="2028" spans="1:10" x14ac:dyDescent="0.2">
      <c r="A2028" t="s">
        <v>535</v>
      </c>
      <c r="B2028" t="s">
        <v>4084</v>
      </c>
      <c r="C2028" t="s">
        <v>4085</v>
      </c>
      <c r="D2028" t="s">
        <v>2606</v>
      </c>
      <c r="E2028" t="s">
        <v>537</v>
      </c>
      <c r="F2028" t="s">
        <v>534</v>
      </c>
      <c r="G2028" t="s">
        <v>4086</v>
      </c>
      <c r="H2028" t="s">
        <v>536</v>
      </c>
      <c r="I2028" t="s">
        <v>434</v>
      </c>
      <c r="J2028" t="s">
        <v>535</v>
      </c>
    </row>
    <row r="2029" spans="1:10" x14ac:dyDescent="0.2">
      <c r="A2029" t="s">
        <v>6407</v>
      </c>
      <c r="B2029" t="s">
        <v>5190</v>
      </c>
      <c r="C2029" t="s">
        <v>1543</v>
      </c>
      <c r="D2029" t="s">
        <v>6272</v>
      </c>
      <c r="E2029" t="s">
        <v>3204</v>
      </c>
      <c r="F2029" t="s">
        <v>557</v>
      </c>
      <c r="G2029" t="s">
        <v>6408</v>
      </c>
      <c r="H2029" t="s">
        <v>6409</v>
      </c>
      <c r="I2029" t="s">
        <v>434</v>
      </c>
      <c r="J2029" t="s">
        <v>6407</v>
      </c>
    </row>
    <row r="2030" spans="1:10" x14ac:dyDescent="0.2">
      <c r="A2030" t="s">
        <v>7135</v>
      </c>
      <c r="B2030" t="s">
        <v>7081</v>
      </c>
      <c r="C2030" t="s">
        <v>1543</v>
      </c>
      <c r="D2030" t="s">
        <v>6272</v>
      </c>
      <c r="E2030" t="s">
        <v>3204</v>
      </c>
      <c r="F2030" t="s">
        <v>557</v>
      </c>
      <c r="G2030" t="s">
        <v>6273</v>
      </c>
      <c r="H2030" t="s">
        <v>6274</v>
      </c>
      <c r="I2030" t="s">
        <v>434</v>
      </c>
      <c r="J2030" t="s">
        <v>7135</v>
      </c>
    </row>
    <row r="2031" spans="1:10" x14ac:dyDescent="0.2">
      <c r="A2031" t="s">
        <v>4104</v>
      </c>
      <c r="B2031" t="s">
        <v>4105</v>
      </c>
      <c r="C2031" t="s">
        <v>4106</v>
      </c>
      <c r="D2031" t="s">
        <v>2606</v>
      </c>
      <c r="E2031" t="s">
        <v>556</v>
      </c>
      <c r="F2031" t="s">
        <v>557</v>
      </c>
      <c r="G2031" t="s">
        <v>4107</v>
      </c>
      <c r="H2031" t="s">
        <v>4108</v>
      </c>
      <c r="I2031" t="s">
        <v>434</v>
      </c>
      <c r="J2031" t="s">
        <v>4104</v>
      </c>
    </row>
    <row r="2032" spans="1:10" x14ac:dyDescent="0.2">
      <c r="A2032" t="s">
        <v>4099</v>
      </c>
      <c r="B2032" t="s">
        <v>4100</v>
      </c>
      <c r="C2032" t="s">
        <v>4101</v>
      </c>
      <c r="D2032" t="s">
        <v>2606</v>
      </c>
      <c r="E2032" t="s">
        <v>2856</v>
      </c>
      <c r="F2032" t="s">
        <v>557</v>
      </c>
      <c r="G2032" t="s">
        <v>4102</v>
      </c>
      <c r="H2032" t="s">
        <v>4103</v>
      </c>
      <c r="I2032" t="s">
        <v>434</v>
      </c>
      <c r="J2032" t="s">
        <v>4099</v>
      </c>
    </row>
    <row r="2033" spans="1:10" x14ac:dyDescent="0.2">
      <c r="A2033" t="s">
        <v>9478</v>
      </c>
      <c r="B2033" t="s">
        <v>7814</v>
      </c>
      <c r="C2033" t="s">
        <v>816</v>
      </c>
      <c r="D2033" t="s">
        <v>2606</v>
      </c>
      <c r="E2033" t="s">
        <v>4533</v>
      </c>
      <c r="F2033" t="s">
        <v>561</v>
      </c>
      <c r="G2033" t="s">
        <v>4258</v>
      </c>
      <c r="H2033" t="s">
        <v>9479</v>
      </c>
      <c r="I2033" t="s">
        <v>434</v>
      </c>
      <c r="J2033" t="s">
        <v>9478</v>
      </c>
    </row>
    <row r="2034" spans="1:10" x14ac:dyDescent="0.2">
      <c r="A2034" t="s">
        <v>1541</v>
      </c>
      <c r="B2034" t="s">
        <v>1542</v>
      </c>
      <c r="C2034" t="s">
        <v>1543</v>
      </c>
      <c r="D2034" t="s">
        <v>2606</v>
      </c>
      <c r="E2034" t="s">
        <v>1544</v>
      </c>
      <c r="F2034" t="s">
        <v>561</v>
      </c>
      <c r="G2034" t="s">
        <v>1545</v>
      </c>
      <c r="H2034" t="s">
        <v>1546</v>
      </c>
      <c r="I2034" t="s">
        <v>434</v>
      </c>
      <c r="J2034" t="s">
        <v>1541</v>
      </c>
    </row>
    <row r="2035" spans="1:10" x14ac:dyDescent="0.2">
      <c r="A2035" t="s">
        <v>5530</v>
      </c>
      <c r="B2035" t="s">
        <v>5531</v>
      </c>
      <c r="C2035" t="s">
        <v>2606</v>
      </c>
      <c r="D2035" t="s">
        <v>2606</v>
      </c>
      <c r="E2035" t="s">
        <v>5396</v>
      </c>
      <c r="F2035" t="s">
        <v>561</v>
      </c>
      <c r="G2035" t="s">
        <v>6205</v>
      </c>
      <c r="H2035" t="s">
        <v>5532</v>
      </c>
      <c r="I2035" t="s">
        <v>434</v>
      </c>
      <c r="J2035" t="s">
        <v>5530</v>
      </c>
    </row>
    <row r="2036" spans="1:10" x14ac:dyDescent="0.2">
      <c r="A2036" t="s">
        <v>6894</v>
      </c>
      <c r="B2036" t="s">
        <v>6895</v>
      </c>
      <c r="C2036" t="s">
        <v>1543</v>
      </c>
      <c r="D2036" t="s">
        <v>2606</v>
      </c>
      <c r="E2036" t="s">
        <v>4958</v>
      </c>
      <c r="F2036" t="s">
        <v>561</v>
      </c>
      <c r="G2036" t="s">
        <v>6896</v>
      </c>
      <c r="H2036" t="s">
        <v>6897</v>
      </c>
      <c r="I2036" t="s">
        <v>434</v>
      </c>
      <c r="J2036" t="s">
        <v>6894</v>
      </c>
    </row>
    <row r="2037" spans="1:10" x14ac:dyDescent="0.2">
      <c r="A2037" t="s">
        <v>9497</v>
      </c>
      <c r="B2037" t="s">
        <v>8280</v>
      </c>
      <c r="C2037" t="s">
        <v>1829</v>
      </c>
      <c r="D2037" t="s">
        <v>2606</v>
      </c>
      <c r="E2037" t="s">
        <v>6004</v>
      </c>
      <c r="F2037" t="s">
        <v>561</v>
      </c>
      <c r="G2037" t="s">
        <v>9498</v>
      </c>
      <c r="H2037" t="s">
        <v>9499</v>
      </c>
      <c r="I2037" t="s">
        <v>434</v>
      </c>
      <c r="J2037" t="s">
        <v>9497</v>
      </c>
    </row>
    <row r="2038" spans="1:10" x14ac:dyDescent="0.2">
      <c r="A2038" t="s">
        <v>11597</v>
      </c>
      <c r="B2038" t="s">
        <v>2009</v>
      </c>
      <c r="C2038" t="s">
        <v>1543</v>
      </c>
      <c r="D2038" t="s">
        <v>2606</v>
      </c>
      <c r="E2038" t="s">
        <v>3920</v>
      </c>
      <c r="F2038" t="s">
        <v>561</v>
      </c>
      <c r="G2038" t="s">
        <v>11598</v>
      </c>
      <c r="H2038" t="s">
        <v>11599</v>
      </c>
      <c r="I2038" t="s">
        <v>434</v>
      </c>
      <c r="J2038" t="s">
        <v>11597</v>
      </c>
    </row>
    <row r="2039" spans="1:10" x14ac:dyDescent="0.2">
      <c r="A2039" t="s">
        <v>5825</v>
      </c>
      <c r="B2039" t="s">
        <v>5826</v>
      </c>
      <c r="C2039" t="s">
        <v>1543</v>
      </c>
      <c r="D2039" t="s">
        <v>2606</v>
      </c>
      <c r="E2039" t="s">
        <v>3877</v>
      </c>
      <c r="F2039" t="s">
        <v>561</v>
      </c>
      <c r="G2039" t="s">
        <v>5827</v>
      </c>
      <c r="H2039" t="s">
        <v>5828</v>
      </c>
      <c r="I2039" t="s">
        <v>434</v>
      </c>
      <c r="J2039" t="s">
        <v>5825</v>
      </c>
    </row>
    <row r="2040" spans="1:10" x14ac:dyDescent="0.2">
      <c r="A2040" t="s">
        <v>10040</v>
      </c>
      <c r="B2040" t="s">
        <v>10041</v>
      </c>
      <c r="C2040" t="s">
        <v>2787</v>
      </c>
      <c r="D2040" t="s">
        <v>2606</v>
      </c>
      <c r="E2040" t="s">
        <v>4398</v>
      </c>
      <c r="F2040" t="s">
        <v>561</v>
      </c>
      <c r="G2040" t="s">
        <v>10042</v>
      </c>
      <c r="H2040" t="s">
        <v>10043</v>
      </c>
      <c r="I2040" t="s">
        <v>434</v>
      </c>
      <c r="J2040" t="s">
        <v>10040</v>
      </c>
    </row>
    <row r="2041" spans="1:10" x14ac:dyDescent="0.2">
      <c r="A2041" t="s">
        <v>9256</v>
      </c>
      <c r="B2041" t="s">
        <v>9257</v>
      </c>
      <c r="C2041" t="s">
        <v>9258</v>
      </c>
      <c r="D2041" t="s">
        <v>2606</v>
      </c>
      <c r="E2041" t="s">
        <v>5561</v>
      </c>
      <c r="F2041" t="s">
        <v>561</v>
      </c>
      <c r="G2041" t="s">
        <v>6888</v>
      </c>
      <c r="H2041" t="s">
        <v>9259</v>
      </c>
      <c r="I2041" t="s">
        <v>434</v>
      </c>
      <c r="J2041" t="s">
        <v>9256</v>
      </c>
    </row>
    <row r="2042" spans="1:10" x14ac:dyDescent="0.2">
      <c r="A2042" t="s">
        <v>6255</v>
      </c>
      <c r="B2042" t="s">
        <v>6256</v>
      </c>
      <c r="C2042" t="s">
        <v>1543</v>
      </c>
      <c r="D2042" t="s">
        <v>2606</v>
      </c>
      <c r="E2042" t="s">
        <v>560</v>
      </c>
      <c r="F2042" t="s">
        <v>561</v>
      </c>
      <c r="G2042" t="s">
        <v>6257</v>
      </c>
      <c r="H2042" t="s">
        <v>6258</v>
      </c>
      <c r="I2042" t="s">
        <v>434</v>
      </c>
      <c r="J2042" t="s">
        <v>6255</v>
      </c>
    </row>
    <row r="2043" spans="1:10" x14ac:dyDescent="0.2">
      <c r="A2043" t="s">
        <v>8588</v>
      </c>
      <c r="B2043" t="s">
        <v>8589</v>
      </c>
      <c r="C2043" t="s">
        <v>1829</v>
      </c>
      <c r="D2043" t="s">
        <v>2606</v>
      </c>
      <c r="E2043" t="s">
        <v>6208</v>
      </c>
      <c r="F2043" t="s">
        <v>561</v>
      </c>
      <c r="G2043" t="s">
        <v>8590</v>
      </c>
      <c r="H2043" t="s">
        <v>8591</v>
      </c>
      <c r="I2043" t="s">
        <v>434</v>
      </c>
      <c r="J2043" t="s">
        <v>8588</v>
      </c>
    </row>
    <row r="2044" spans="1:10" x14ac:dyDescent="0.2">
      <c r="A2044" t="s">
        <v>10883</v>
      </c>
      <c r="B2044" t="s">
        <v>955</v>
      </c>
      <c r="C2044" t="s">
        <v>1543</v>
      </c>
      <c r="D2044" t="s">
        <v>2606</v>
      </c>
      <c r="E2044" t="s">
        <v>4191</v>
      </c>
      <c r="F2044" t="s">
        <v>561</v>
      </c>
      <c r="G2044" t="s">
        <v>10884</v>
      </c>
      <c r="H2044" t="s">
        <v>10885</v>
      </c>
      <c r="I2044" t="s">
        <v>434</v>
      </c>
      <c r="J2044" t="s">
        <v>10883</v>
      </c>
    </row>
    <row r="2045" spans="1:10" x14ac:dyDescent="0.2">
      <c r="A2045" t="s">
        <v>5677</v>
      </c>
      <c r="B2045" t="s">
        <v>5678</v>
      </c>
      <c r="C2045" t="s">
        <v>6204</v>
      </c>
      <c r="D2045" t="s">
        <v>2606</v>
      </c>
      <c r="E2045" t="s">
        <v>567</v>
      </c>
      <c r="F2045" t="s">
        <v>561</v>
      </c>
      <c r="G2045" t="s">
        <v>5679</v>
      </c>
      <c r="H2045" t="s">
        <v>5680</v>
      </c>
      <c r="I2045" t="s">
        <v>434</v>
      </c>
      <c r="J2045" t="s">
        <v>5677</v>
      </c>
    </row>
    <row r="2046" spans="1:10" x14ac:dyDescent="0.2">
      <c r="A2046" t="s">
        <v>11830</v>
      </c>
      <c r="B2046" t="s">
        <v>11831</v>
      </c>
      <c r="C2046" t="s">
        <v>1829</v>
      </c>
      <c r="D2046" t="s">
        <v>2606</v>
      </c>
      <c r="E2046" t="s">
        <v>2641</v>
      </c>
      <c r="F2046" t="s">
        <v>561</v>
      </c>
      <c r="G2046" t="s">
        <v>11832</v>
      </c>
      <c r="H2046" t="s">
        <v>11833</v>
      </c>
      <c r="I2046" t="s">
        <v>434</v>
      </c>
      <c r="J2046" t="s">
        <v>11830</v>
      </c>
    </row>
    <row r="2047" spans="1:10" x14ac:dyDescent="0.2">
      <c r="A2047" t="s">
        <v>11260</v>
      </c>
      <c r="B2047" t="s">
        <v>11261</v>
      </c>
      <c r="C2047" t="s">
        <v>3782</v>
      </c>
      <c r="D2047" t="s">
        <v>2606</v>
      </c>
      <c r="E2047" t="s">
        <v>2828</v>
      </c>
      <c r="F2047" t="s">
        <v>2829</v>
      </c>
      <c r="G2047" t="s">
        <v>11240</v>
      </c>
      <c r="H2047" t="s">
        <v>11262</v>
      </c>
      <c r="I2047" t="s">
        <v>434</v>
      </c>
      <c r="J2047" t="s">
        <v>11260</v>
      </c>
    </row>
    <row r="2048" spans="1:10" x14ac:dyDescent="0.2">
      <c r="A2048" t="s">
        <v>5735</v>
      </c>
      <c r="B2048" t="s">
        <v>5736</v>
      </c>
      <c r="C2048" t="s">
        <v>737</v>
      </c>
      <c r="D2048" t="s">
        <v>2606</v>
      </c>
      <c r="E2048" t="s">
        <v>576</v>
      </c>
      <c r="F2048" t="s">
        <v>574</v>
      </c>
      <c r="G2048" t="s">
        <v>5737</v>
      </c>
      <c r="H2048" t="s">
        <v>5738</v>
      </c>
      <c r="I2048" t="s">
        <v>434</v>
      </c>
      <c r="J2048" t="s">
        <v>5735</v>
      </c>
    </row>
    <row r="2049" spans="1:10" x14ac:dyDescent="0.2">
      <c r="A2049" t="s">
        <v>6928</v>
      </c>
      <c r="B2049" t="s">
        <v>6929</v>
      </c>
      <c r="C2049" t="s">
        <v>6930</v>
      </c>
      <c r="D2049" t="s">
        <v>3751</v>
      </c>
      <c r="E2049" t="s">
        <v>653</v>
      </c>
      <c r="F2049" t="s">
        <v>574</v>
      </c>
      <c r="G2049" t="s">
        <v>6931</v>
      </c>
      <c r="H2049" t="s">
        <v>6932</v>
      </c>
      <c r="I2049" t="s">
        <v>434</v>
      </c>
      <c r="J2049" t="s">
        <v>6928</v>
      </c>
    </row>
    <row r="2050" spans="1:10" x14ac:dyDescent="0.2">
      <c r="A2050" t="s">
        <v>6640</v>
      </c>
      <c r="B2050" t="s">
        <v>6641</v>
      </c>
      <c r="C2050" t="s">
        <v>1829</v>
      </c>
      <c r="D2050" t="s">
        <v>2606</v>
      </c>
      <c r="E2050" t="s">
        <v>6270</v>
      </c>
      <c r="F2050" t="s">
        <v>574</v>
      </c>
      <c r="G2050" t="s">
        <v>6642</v>
      </c>
      <c r="H2050" t="s">
        <v>6643</v>
      </c>
      <c r="I2050" t="s">
        <v>434</v>
      </c>
      <c r="J2050" t="s">
        <v>6640</v>
      </c>
    </row>
    <row r="2051" spans="1:10" x14ac:dyDescent="0.2">
      <c r="A2051" t="s">
        <v>620</v>
      </c>
      <c r="B2051" t="s">
        <v>4312</v>
      </c>
      <c r="C2051" t="s">
        <v>5416</v>
      </c>
      <c r="D2051" t="s">
        <v>737</v>
      </c>
      <c r="E2051" t="s">
        <v>593</v>
      </c>
      <c r="F2051" t="s">
        <v>574</v>
      </c>
      <c r="G2051" t="s">
        <v>5417</v>
      </c>
      <c r="H2051" t="s">
        <v>621</v>
      </c>
      <c r="I2051" t="s">
        <v>434</v>
      </c>
      <c r="J2051" t="s">
        <v>620</v>
      </c>
    </row>
    <row r="2052" spans="1:10" x14ac:dyDescent="0.2">
      <c r="A2052" t="s">
        <v>3916</v>
      </c>
      <c r="B2052" t="s">
        <v>3917</v>
      </c>
      <c r="C2052" t="s">
        <v>1829</v>
      </c>
      <c r="D2052" t="s">
        <v>2606</v>
      </c>
      <c r="E2052" t="s">
        <v>663</v>
      </c>
      <c r="F2052" t="s">
        <v>574</v>
      </c>
      <c r="G2052" t="s">
        <v>3918</v>
      </c>
      <c r="H2052" t="s">
        <v>3919</v>
      </c>
      <c r="I2052" t="s">
        <v>434</v>
      </c>
      <c r="J2052" t="s">
        <v>3916</v>
      </c>
    </row>
    <row r="2053" spans="1:10" x14ac:dyDescent="0.2">
      <c r="A2053" t="s">
        <v>575</v>
      </c>
      <c r="B2053" t="s">
        <v>5981</v>
      </c>
      <c r="C2053" t="s">
        <v>5982</v>
      </c>
      <c r="D2053" t="s">
        <v>2606</v>
      </c>
      <c r="E2053" t="s">
        <v>576</v>
      </c>
      <c r="F2053" t="s">
        <v>574</v>
      </c>
      <c r="G2053" t="s">
        <v>5983</v>
      </c>
      <c r="H2053" t="s">
        <v>5984</v>
      </c>
      <c r="I2053" t="s">
        <v>434</v>
      </c>
      <c r="J2053" t="s">
        <v>575</v>
      </c>
    </row>
    <row r="2054" spans="1:10" x14ac:dyDescent="0.2">
      <c r="A2054" t="s">
        <v>9273</v>
      </c>
      <c r="B2054" t="s">
        <v>9274</v>
      </c>
      <c r="C2054" t="s">
        <v>2606</v>
      </c>
      <c r="D2054" t="s">
        <v>2606</v>
      </c>
      <c r="E2054" t="s">
        <v>2728</v>
      </c>
      <c r="F2054" t="s">
        <v>574</v>
      </c>
      <c r="G2054" t="s">
        <v>9275</v>
      </c>
      <c r="H2054" t="s">
        <v>9276</v>
      </c>
      <c r="I2054" t="s">
        <v>434</v>
      </c>
      <c r="J2054" t="s">
        <v>9273</v>
      </c>
    </row>
    <row r="2055" spans="1:10" x14ac:dyDescent="0.2">
      <c r="A2055" t="s">
        <v>637</v>
      </c>
      <c r="B2055" t="s">
        <v>638</v>
      </c>
      <c r="C2055" t="s">
        <v>2606</v>
      </c>
      <c r="D2055" t="s">
        <v>2606</v>
      </c>
      <c r="E2055" t="s">
        <v>640</v>
      </c>
      <c r="F2055" t="s">
        <v>574</v>
      </c>
      <c r="G2055" t="s">
        <v>5202</v>
      </c>
      <c r="H2055" t="s">
        <v>639</v>
      </c>
      <c r="I2055" t="s">
        <v>434</v>
      </c>
      <c r="J2055" t="s">
        <v>637</v>
      </c>
    </row>
    <row r="2056" spans="1:10" x14ac:dyDescent="0.2">
      <c r="A2056" t="s">
        <v>641</v>
      </c>
      <c r="B2056" t="s">
        <v>7195</v>
      </c>
      <c r="C2056" t="s">
        <v>3126</v>
      </c>
      <c r="D2056" t="s">
        <v>737</v>
      </c>
      <c r="E2056" t="s">
        <v>588</v>
      </c>
      <c r="F2056" t="s">
        <v>574</v>
      </c>
      <c r="G2056" t="s">
        <v>7196</v>
      </c>
      <c r="H2056" t="s">
        <v>642</v>
      </c>
      <c r="I2056" t="s">
        <v>434</v>
      </c>
      <c r="J2056" t="s">
        <v>641</v>
      </c>
    </row>
    <row r="2057" spans="1:10" x14ac:dyDescent="0.2">
      <c r="A2057" t="s">
        <v>5767</v>
      </c>
      <c r="B2057" t="s">
        <v>5768</v>
      </c>
      <c r="C2057" t="s">
        <v>816</v>
      </c>
      <c r="D2057" t="s">
        <v>2787</v>
      </c>
      <c r="E2057" t="s">
        <v>666</v>
      </c>
      <c r="F2057" t="s">
        <v>667</v>
      </c>
      <c r="G2057" t="s">
        <v>5769</v>
      </c>
      <c r="H2057" t="s">
        <v>5770</v>
      </c>
      <c r="I2057" t="s">
        <v>434</v>
      </c>
      <c r="J2057" t="s">
        <v>5767</v>
      </c>
    </row>
    <row r="2058" spans="1:10" x14ac:dyDescent="0.2">
      <c r="A2058" t="s">
        <v>9952</v>
      </c>
      <c r="B2058" t="s">
        <v>2672</v>
      </c>
      <c r="C2058" t="s">
        <v>9953</v>
      </c>
      <c r="D2058" t="s">
        <v>4754</v>
      </c>
      <c r="E2058" t="s">
        <v>666</v>
      </c>
      <c r="F2058" t="s">
        <v>667</v>
      </c>
      <c r="G2058" t="s">
        <v>9954</v>
      </c>
      <c r="H2058" t="s">
        <v>9955</v>
      </c>
      <c r="I2058" t="s">
        <v>434</v>
      </c>
      <c r="J2058" t="s">
        <v>9952</v>
      </c>
    </row>
    <row r="2059" spans="1:10" x14ac:dyDescent="0.2">
      <c r="A2059" t="s">
        <v>2994</v>
      </c>
      <c r="B2059" t="s">
        <v>816</v>
      </c>
      <c r="C2059" t="s">
        <v>2995</v>
      </c>
      <c r="D2059" t="s">
        <v>2606</v>
      </c>
      <c r="E2059" t="s">
        <v>674</v>
      </c>
      <c r="F2059" t="s">
        <v>671</v>
      </c>
      <c r="G2059" t="s">
        <v>2996</v>
      </c>
      <c r="H2059" t="s">
        <v>2997</v>
      </c>
      <c r="I2059" t="s">
        <v>434</v>
      </c>
      <c r="J2059" t="s">
        <v>2994</v>
      </c>
    </row>
    <row r="2060" spans="1:10" x14ac:dyDescent="0.2">
      <c r="A2060" t="s">
        <v>4900</v>
      </c>
      <c r="B2060" t="s">
        <v>4816</v>
      </c>
      <c r="C2060" t="s">
        <v>4901</v>
      </c>
      <c r="D2060" t="s">
        <v>2606</v>
      </c>
      <c r="E2060" t="s">
        <v>670</v>
      </c>
      <c r="F2060" t="s">
        <v>671</v>
      </c>
      <c r="G2060" t="s">
        <v>4818</v>
      </c>
      <c r="H2060" t="s">
        <v>4902</v>
      </c>
      <c r="I2060" t="s">
        <v>434</v>
      </c>
      <c r="J2060" t="s">
        <v>4900</v>
      </c>
    </row>
    <row r="2061" spans="1:10" x14ac:dyDescent="0.2">
      <c r="A2061" t="s">
        <v>4120</v>
      </c>
      <c r="B2061" t="s">
        <v>816</v>
      </c>
      <c r="C2061" t="s">
        <v>2606</v>
      </c>
      <c r="D2061" t="s">
        <v>2606</v>
      </c>
      <c r="E2061" t="s">
        <v>670</v>
      </c>
      <c r="F2061" t="s">
        <v>671</v>
      </c>
      <c r="G2061" t="s">
        <v>4121</v>
      </c>
      <c r="H2061" t="s">
        <v>4122</v>
      </c>
      <c r="I2061" t="s">
        <v>434</v>
      </c>
      <c r="J2061" t="s">
        <v>4120</v>
      </c>
    </row>
    <row r="2062" spans="1:10" x14ac:dyDescent="0.2">
      <c r="A2062" t="s">
        <v>2530</v>
      </c>
      <c r="B2062" t="s">
        <v>8439</v>
      </c>
      <c r="C2062" t="s">
        <v>8440</v>
      </c>
      <c r="D2062" t="s">
        <v>2606</v>
      </c>
      <c r="E2062" t="s">
        <v>2532</v>
      </c>
      <c r="F2062" t="s">
        <v>2533</v>
      </c>
      <c r="G2062" t="s">
        <v>8441</v>
      </c>
      <c r="H2062" t="s">
        <v>2531</v>
      </c>
      <c r="I2062" t="s">
        <v>434</v>
      </c>
      <c r="J2062" t="s">
        <v>2530</v>
      </c>
    </row>
    <row r="2063" spans="1:10" x14ac:dyDescent="0.2">
      <c r="A2063" t="s">
        <v>11165</v>
      </c>
      <c r="B2063" t="s">
        <v>11166</v>
      </c>
      <c r="C2063" t="s">
        <v>2537</v>
      </c>
      <c r="D2063" t="s">
        <v>737</v>
      </c>
      <c r="E2063" t="s">
        <v>2536</v>
      </c>
      <c r="F2063" t="s">
        <v>2537</v>
      </c>
      <c r="G2063" t="s">
        <v>11167</v>
      </c>
      <c r="H2063" t="s">
        <v>11168</v>
      </c>
      <c r="I2063" t="s">
        <v>434</v>
      </c>
      <c r="J2063" t="s">
        <v>11165</v>
      </c>
    </row>
    <row r="2064" spans="1:10" x14ac:dyDescent="0.2">
      <c r="A2064" t="s">
        <v>9206</v>
      </c>
      <c r="B2064" t="s">
        <v>3228</v>
      </c>
      <c r="C2064" t="s">
        <v>3126</v>
      </c>
      <c r="D2064" t="s">
        <v>2606</v>
      </c>
      <c r="E2064" t="s">
        <v>3688</v>
      </c>
      <c r="F2064" t="s">
        <v>3689</v>
      </c>
      <c r="G2064" t="s">
        <v>9207</v>
      </c>
      <c r="H2064" t="s">
        <v>9208</v>
      </c>
      <c r="I2064" t="s">
        <v>434</v>
      </c>
      <c r="J2064" t="s">
        <v>9206</v>
      </c>
    </row>
    <row r="2065" spans="1:10" x14ac:dyDescent="0.2">
      <c r="A2065" t="s">
        <v>5848</v>
      </c>
      <c r="B2065" t="s">
        <v>2784</v>
      </c>
      <c r="C2065" t="s">
        <v>3126</v>
      </c>
      <c r="D2065" t="s">
        <v>2606</v>
      </c>
      <c r="E2065" t="s">
        <v>3688</v>
      </c>
      <c r="F2065" t="s">
        <v>3689</v>
      </c>
      <c r="G2065" t="s">
        <v>5849</v>
      </c>
      <c r="H2065" t="s">
        <v>5850</v>
      </c>
      <c r="I2065" t="s">
        <v>434</v>
      </c>
      <c r="J2065" t="s">
        <v>5848</v>
      </c>
    </row>
    <row r="2066" spans="1:10" x14ac:dyDescent="0.2">
      <c r="A2066" t="s">
        <v>6911</v>
      </c>
      <c r="B2066" t="s">
        <v>6912</v>
      </c>
      <c r="C2066" t="s">
        <v>6913</v>
      </c>
      <c r="D2066" t="s">
        <v>2606</v>
      </c>
      <c r="E2066" t="s">
        <v>2887</v>
      </c>
      <c r="F2066" t="s">
        <v>2888</v>
      </c>
      <c r="G2066" t="s">
        <v>6741</v>
      </c>
      <c r="H2066" t="s">
        <v>6914</v>
      </c>
      <c r="I2066" t="s">
        <v>434</v>
      </c>
      <c r="J2066" t="s">
        <v>6911</v>
      </c>
    </row>
    <row r="2067" spans="1:10" x14ac:dyDescent="0.2">
      <c r="A2067" t="s">
        <v>9386</v>
      </c>
      <c r="B2067" t="s">
        <v>9387</v>
      </c>
      <c r="C2067" t="s">
        <v>737</v>
      </c>
      <c r="D2067" t="s">
        <v>2606</v>
      </c>
      <c r="E2067" t="s">
        <v>745</v>
      </c>
      <c r="F2067" t="s">
        <v>746</v>
      </c>
      <c r="G2067" t="s">
        <v>9388</v>
      </c>
      <c r="H2067" t="s">
        <v>9389</v>
      </c>
      <c r="I2067" t="s">
        <v>434</v>
      </c>
      <c r="J2067" t="s">
        <v>9386</v>
      </c>
    </row>
    <row r="2068" spans="1:10" x14ac:dyDescent="0.2">
      <c r="A2068" t="s">
        <v>3554</v>
      </c>
      <c r="B2068" t="s">
        <v>3555</v>
      </c>
      <c r="C2068" t="s">
        <v>2606</v>
      </c>
      <c r="D2068" t="s">
        <v>2606</v>
      </c>
      <c r="E2068" t="s">
        <v>2541</v>
      </c>
      <c r="F2068" t="s">
        <v>2542</v>
      </c>
      <c r="G2068" t="s">
        <v>3556</v>
      </c>
      <c r="H2068" t="s">
        <v>3557</v>
      </c>
      <c r="I2068" t="s">
        <v>434</v>
      </c>
      <c r="J2068" t="s">
        <v>3554</v>
      </c>
    </row>
    <row r="2069" spans="1:10" x14ac:dyDescent="0.2">
      <c r="A2069" t="s">
        <v>11006</v>
      </c>
      <c r="B2069" t="s">
        <v>11007</v>
      </c>
      <c r="C2069" t="s">
        <v>11008</v>
      </c>
      <c r="D2069" t="s">
        <v>2606</v>
      </c>
      <c r="E2069" t="s">
        <v>7215</v>
      </c>
      <c r="F2069" t="s">
        <v>7216</v>
      </c>
      <c r="G2069" t="s">
        <v>11009</v>
      </c>
      <c r="H2069" t="s">
        <v>11010</v>
      </c>
      <c r="I2069" t="s">
        <v>434</v>
      </c>
      <c r="J2069" t="s">
        <v>11006</v>
      </c>
    </row>
    <row r="2070" spans="1:10" x14ac:dyDescent="0.2">
      <c r="A2070" t="s">
        <v>10847</v>
      </c>
      <c r="B2070" t="s">
        <v>816</v>
      </c>
      <c r="C2070" t="s">
        <v>2606</v>
      </c>
      <c r="D2070" t="s">
        <v>2606</v>
      </c>
      <c r="E2070" t="s">
        <v>2547</v>
      </c>
      <c r="F2070" t="s">
        <v>2548</v>
      </c>
      <c r="G2070" t="s">
        <v>10848</v>
      </c>
      <c r="H2070" t="s">
        <v>10849</v>
      </c>
      <c r="I2070" t="s">
        <v>434</v>
      </c>
      <c r="J2070" t="s">
        <v>10847</v>
      </c>
    </row>
    <row r="2071" spans="1:10" x14ac:dyDescent="0.2">
      <c r="A2071" t="s">
        <v>8621</v>
      </c>
      <c r="B2071" t="s">
        <v>6363</v>
      </c>
      <c r="C2071" t="s">
        <v>816</v>
      </c>
      <c r="D2071" t="s">
        <v>2606</v>
      </c>
      <c r="E2071" t="s">
        <v>2547</v>
      </c>
      <c r="F2071" t="s">
        <v>2548</v>
      </c>
      <c r="G2071" t="s">
        <v>8622</v>
      </c>
      <c r="H2071" t="s">
        <v>8623</v>
      </c>
      <c r="I2071" t="s">
        <v>434</v>
      </c>
      <c r="J2071" t="s">
        <v>8621</v>
      </c>
    </row>
    <row r="2072" spans="1:10" x14ac:dyDescent="0.2">
      <c r="A2072" t="s">
        <v>2555</v>
      </c>
      <c r="B2072" t="s">
        <v>4624</v>
      </c>
      <c r="C2072" t="s">
        <v>4625</v>
      </c>
      <c r="D2072" t="s">
        <v>2606</v>
      </c>
      <c r="E2072" t="s">
        <v>2551</v>
      </c>
      <c r="F2072" t="s">
        <v>2552</v>
      </c>
      <c r="G2072" t="s">
        <v>4626</v>
      </c>
      <c r="H2072" t="s">
        <v>2556</v>
      </c>
      <c r="I2072" t="s">
        <v>434</v>
      </c>
      <c r="J2072" t="s">
        <v>2555</v>
      </c>
    </row>
    <row r="2073" spans="1:10" x14ac:dyDescent="0.2">
      <c r="A2073" t="s">
        <v>2564</v>
      </c>
      <c r="B2073" t="s">
        <v>2792</v>
      </c>
      <c r="C2073" t="s">
        <v>737</v>
      </c>
      <c r="D2073" t="s">
        <v>2606</v>
      </c>
      <c r="E2073" t="s">
        <v>2562</v>
      </c>
      <c r="F2073" t="s">
        <v>2563</v>
      </c>
      <c r="G2073" t="s">
        <v>2793</v>
      </c>
      <c r="H2073" t="s">
        <v>2565</v>
      </c>
      <c r="I2073" t="s">
        <v>434</v>
      </c>
      <c r="J2073" t="s">
        <v>2564</v>
      </c>
    </row>
    <row r="2074" spans="1:10" x14ac:dyDescent="0.2">
      <c r="A2074" t="s">
        <v>3321</v>
      </c>
      <c r="B2074" t="s">
        <v>816</v>
      </c>
      <c r="C2074" t="s">
        <v>2787</v>
      </c>
      <c r="D2074" t="s">
        <v>2606</v>
      </c>
      <c r="E2074" t="s">
        <v>2562</v>
      </c>
      <c r="F2074" t="s">
        <v>2563</v>
      </c>
      <c r="G2074" t="s">
        <v>3322</v>
      </c>
      <c r="H2074" t="s">
        <v>3323</v>
      </c>
      <c r="I2074" t="s">
        <v>434</v>
      </c>
      <c r="J2074" t="s">
        <v>3321</v>
      </c>
    </row>
    <row r="2075" spans="1:10" x14ac:dyDescent="0.2">
      <c r="A2075" t="s">
        <v>4919</v>
      </c>
      <c r="B2075" t="s">
        <v>4920</v>
      </c>
      <c r="C2075" t="s">
        <v>2606</v>
      </c>
      <c r="D2075" t="s">
        <v>2606</v>
      </c>
      <c r="E2075" t="s">
        <v>4921</v>
      </c>
      <c r="F2075" t="s">
        <v>4922</v>
      </c>
      <c r="G2075" t="s">
        <v>4923</v>
      </c>
      <c r="H2075" t="s">
        <v>4924</v>
      </c>
      <c r="I2075" t="s">
        <v>434</v>
      </c>
      <c r="J2075" t="s">
        <v>4919</v>
      </c>
    </row>
    <row r="2076" spans="1:10" x14ac:dyDescent="0.2">
      <c r="A2076" t="s">
        <v>7732</v>
      </c>
      <c r="B2076" t="s">
        <v>7733</v>
      </c>
      <c r="C2076" t="s">
        <v>2606</v>
      </c>
      <c r="D2076" t="s">
        <v>2606</v>
      </c>
      <c r="E2076" t="s">
        <v>2570</v>
      </c>
      <c r="F2076" t="s">
        <v>2571</v>
      </c>
      <c r="G2076" t="s">
        <v>7734</v>
      </c>
      <c r="H2076" t="s">
        <v>7735</v>
      </c>
      <c r="I2076" t="s">
        <v>434</v>
      </c>
      <c r="J2076" t="s">
        <v>7732</v>
      </c>
    </row>
    <row r="2077" spans="1:10" x14ac:dyDescent="0.2">
      <c r="A2077" t="s">
        <v>9559</v>
      </c>
      <c r="B2077" t="s">
        <v>9560</v>
      </c>
      <c r="C2077" t="s">
        <v>2606</v>
      </c>
      <c r="D2077" t="s">
        <v>2606</v>
      </c>
      <c r="E2077" t="s">
        <v>3908</v>
      </c>
      <c r="F2077" t="s">
        <v>3909</v>
      </c>
      <c r="G2077" t="s">
        <v>4090</v>
      </c>
      <c r="H2077" t="s">
        <v>9561</v>
      </c>
      <c r="I2077" t="s">
        <v>434</v>
      </c>
      <c r="J2077" t="s">
        <v>9559</v>
      </c>
    </row>
    <row r="2078" spans="1:10" x14ac:dyDescent="0.2">
      <c r="A2078" t="s">
        <v>11073</v>
      </c>
      <c r="B2078" t="s">
        <v>11074</v>
      </c>
      <c r="C2078" t="s">
        <v>2023</v>
      </c>
      <c r="D2078" t="s">
        <v>2606</v>
      </c>
      <c r="E2078" t="s">
        <v>2024</v>
      </c>
      <c r="F2078" t="s">
        <v>2025</v>
      </c>
      <c r="G2078" t="s">
        <v>2026</v>
      </c>
      <c r="H2078" t="s">
        <v>11075</v>
      </c>
      <c r="I2078" t="s">
        <v>434</v>
      </c>
      <c r="J2078" t="s">
        <v>11073</v>
      </c>
    </row>
    <row r="2079" spans="1:10" x14ac:dyDescent="0.2">
      <c r="A2079" t="s">
        <v>12168</v>
      </c>
      <c r="B2079" t="s">
        <v>7814</v>
      </c>
      <c r="C2079" t="s">
        <v>1829</v>
      </c>
      <c r="D2079" t="s">
        <v>737</v>
      </c>
      <c r="E2079" t="s">
        <v>4657</v>
      </c>
      <c r="F2079" t="s">
        <v>2572</v>
      </c>
      <c r="G2079" t="s">
        <v>12169</v>
      </c>
      <c r="H2079" t="s">
        <v>12170</v>
      </c>
      <c r="I2079" t="s">
        <v>434</v>
      </c>
      <c r="J2079" t="s">
        <v>12168</v>
      </c>
    </row>
    <row r="2080" spans="1:10" x14ac:dyDescent="0.2">
      <c r="A2080" t="s">
        <v>6985</v>
      </c>
      <c r="B2080" t="s">
        <v>6986</v>
      </c>
      <c r="C2080" t="s">
        <v>6987</v>
      </c>
      <c r="D2080" t="s">
        <v>2606</v>
      </c>
      <c r="E2080" t="s">
        <v>1978</v>
      </c>
      <c r="F2080" t="s">
        <v>2572</v>
      </c>
      <c r="G2080" t="s">
        <v>6988</v>
      </c>
      <c r="H2080" t="s">
        <v>6989</v>
      </c>
      <c r="I2080" t="s">
        <v>434</v>
      </c>
      <c r="J2080" t="s">
        <v>6985</v>
      </c>
    </row>
    <row r="2081" spans="1:10" x14ac:dyDescent="0.2">
      <c r="A2081" t="s">
        <v>8887</v>
      </c>
      <c r="B2081" t="s">
        <v>8888</v>
      </c>
      <c r="C2081" t="s">
        <v>1829</v>
      </c>
      <c r="D2081" t="s">
        <v>737</v>
      </c>
      <c r="E2081" t="s">
        <v>2581</v>
      </c>
      <c r="F2081" t="s">
        <v>2572</v>
      </c>
      <c r="G2081" t="s">
        <v>8889</v>
      </c>
      <c r="H2081" t="s">
        <v>8890</v>
      </c>
      <c r="I2081" t="s">
        <v>434</v>
      </c>
      <c r="J2081" t="s">
        <v>8887</v>
      </c>
    </row>
    <row r="2082" spans="1:10" x14ac:dyDescent="0.2">
      <c r="A2082" t="s">
        <v>12104</v>
      </c>
      <c r="B2082" t="s">
        <v>12105</v>
      </c>
      <c r="C2082" t="s">
        <v>1829</v>
      </c>
      <c r="D2082" t="s">
        <v>737</v>
      </c>
      <c r="E2082" t="s">
        <v>1671</v>
      </c>
      <c r="F2082" t="s">
        <v>2572</v>
      </c>
      <c r="G2082" t="s">
        <v>12106</v>
      </c>
      <c r="H2082" t="s">
        <v>12107</v>
      </c>
      <c r="I2082" t="s">
        <v>434</v>
      </c>
      <c r="J2082" t="s">
        <v>12104</v>
      </c>
    </row>
    <row r="2083" spans="1:10" x14ac:dyDescent="0.2">
      <c r="A2083" t="s">
        <v>7807</v>
      </c>
      <c r="B2083" t="s">
        <v>7808</v>
      </c>
      <c r="C2083" t="s">
        <v>3739</v>
      </c>
      <c r="D2083" t="s">
        <v>7809</v>
      </c>
      <c r="E2083" t="s">
        <v>3911</v>
      </c>
      <c r="F2083" t="s">
        <v>2572</v>
      </c>
      <c r="G2083" t="s">
        <v>7810</v>
      </c>
      <c r="H2083" t="s">
        <v>7811</v>
      </c>
      <c r="I2083" t="s">
        <v>434</v>
      </c>
      <c r="J2083" t="s">
        <v>7807</v>
      </c>
    </row>
    <row r="2084" spans="1:10" x14ac:dyDescent="0.2">
      <c r="A2084" t="s">
        <v>10976</v>
      </c>
      <c r="B2084" t="s">
        <v>10977</v>
      </c>
      <c r="C2084" t="s">
        <v>1543</v>
      </c>
      <c r="D2084" t="s">
        <v>10978</v>
      </c>
      <c r="E2084" t="s">
        <v>2590</v>
      </c>
      <c r="F2084" t="s">
        <v>2572</v>
      </c>
      <c r="G2084" t="s">
        <v>10979</v>
      </c>
      <c r="H2084" t="s">
        <v>10980</v>
      </c>
      <c r="I2084" t="s">
        <v>434</v>
      </c>
      <c r="J2084" t="s">
        <v>10976</v>
      </c>
    </row>
    <row r="2085" spans="1:10" x14ac:dyDescent="0.2">
      <c r="A2085" t="s">
        <v>1651</v>
      </c>
      <c r="B2085" t="s">
        <v>7308</v>
      </c>
      <c r="C2085" t="s">
        <v>1829</v>
      </c>
      <c r="D2085" t="s">
        <v>737</v>
      </c>
      <c r="E2085" t="s">
        <v>1652</v>
      </c>
      <c r="F2085" t="s">
        <v>2572</v>
      </c>
      <c r="G2085" t="s">
        <v>7309</v>
      </c>
      <c r="H2085" t="s">
        <v>7310</v>
      </c>
      <c r="I2085" t="s">
        <v>434</v>
      </c>
      <c r="J2085" t="s">
        <v>1651</v>
      </c>
    </row>
    <row r="2086" spans="1:10" x14ac:dyDescent="0.2">
      <c r="A2086" t="s">
        <v>10961</v>
      </c>
      <c r="B2086" t="s">
        <v>843</v>
      </c>
      <c r="C2086" t="s">
        <v>1829</v>
      </c>
      <c r="D2086" t="s">
        <v>737</v>
      </c>
      <c r="E2086" t="s">
        <v>1658</v>
      </c>
      <c r="F2086" t="s">
        <v>2572</v>
      </c>
      <c r="G2086" t="s">
        <v>10962</v>
      </c>
      <c r="H2086" t="s">
        <v>10963</v>
      </c>
      <c r="I2086" t="s">
        <v>434</v>
      </c>
      <c r="J2086" t="s">
        <v>10961</v>
      </c>
    </row>
    <row r="2087" spans="1:10" x14ac:dyDescent="0.2">
      <c r="A2087" t="s">
        <v>1672</v>
      </c>
      <c r="B2087" t="s">
        <v>815</v>
      </c>
      <c r="C2087" t="s">
        <v>1829</v>
      </c>
      <c r="D2087" t="s">
        <v>737</v>
      </c>
      <c r="E2087" t="s">
        <v>1647</v>
      </c>
      <c r="F2087" t="s">
        <v>2572</v>
      </c>
      <c r="G2087" t="s">
        <v>6769</v>
      </c>
      <c r="H2087" t="s">
        <v>1673</v>
      </c>
      <c r="I2087" t="s">
        <v>434</v>
      </c>
      <c r="J2087" t="s">
        <v>1672</v>
      </c>
    </row>
    <row r="2088" spans="1:10" x14ac:dyDescent="0.2">
      <c r="A2088" t="s">
        <v>12171</v>
      </c>
      <c r="B2088" t="s">
        <v>12172</v>
      </c>
      <c r="C2088" t="s">
        <v>1829</v>
      </c>
      <c r="D2088" t="s">
        <v>737</v>
      </c>
      <c r="E2088" t="s">
        <v>1639</v>
      </c>
      <c r="F2088" t="s">
        <v>2572</v>
      </c>
      <c r="G2088" t="s">
        <v>12173</v>
      </c>
      <c r="H2088" t="s">
        <v>12174</v>
      </c>
      <c r="I2088" t="s">
        <v>434</v>
      </c>
      <c r="J2088" t="s">
        <v>12171</v>
      </c>
    </row>
    <row r="2089" spans="1:10" x14ac:dyDescent="0.2">
      <c r="A2089" t="s">
        <v>2594</v>
      </c>
      <c r="B2089" t="s">
        <v>2595</v>
      </c>
      <c r="C2089" t="s">
        <v>2606</v>
      </c>
      <c r="D2089" t="s">
        <v>2606</v>
      </c>
      <c r="E2089" t="s">
        <v>2597</v>
      </c>
      <c r="F2089" t="s">
        <v>2572</v>
      </c>
      <c r="G2089" t="s">
        <v>9718</v>
      </c>
      <c r="H2089" t="s">
        <v>2596</v>
      </c>
      <c r="I2089" t="s">
        <v>434</v>
      </c>
      <c r="J2089" t="s">
        <v>2594</v>
      </c>
    </row>
    <row r="2090" spans="1:10" x14ac:dyDescent="0.2">
      <c r="A2090" t="s">
        <v>10663</v>
      </c>
      <c r="B2090" t="s">
        <v>1829</v>
      </c>
      <c r="C2090" t="s">
        <v>2606</v>
      </c>
      <c r="D2090" t="s">
        <v>2606</v>
      </c>
      <c r="E2090" t="s">
        <v>10664</v>
      </c>
      <c r="F2090" t="s">
        <v>2572</v>
      </c>
      <c r="G2090" t="s">
        <v>10665</v>
      </c>
      <c r="H2090" t="s">
        <v>10666</v>
      </c>
      <c r="I2090" t="s">
        <v>434</v>
      </c>
      <c r="J2090" t="s">
        <v>10663</v>
      </c>
    </row>
    <row r="2091" spans="1:10" x14ac:dyDescent="0.2">
      <c r="A2091" t="s">
        <v>12816</v>
      </c>
      <c r="B2091" t="s">
        <v>12817</v>
      </c>
      <c r="C2091" t="s">
        <v>1829</v>
      </c>
      <c r="D2091" t="s">
        <v>2606</v>
      </c>
      <c r="E2091" t="s">
        <v>1647</v>
      </c>
      <c r="F2091" t="s">
        <v>2572</v>
      </c>
      <c r="G2091" t="s">
        <v>12818</v>
      </c>
      <c r="H2091" t="s">
        <v>12819</v>
      </c>
      <c r="I2091" t="s">
        <v>434</v>
      </c>
      <c r="J2091" t="s">
        <v>12816</v>
      </c>
    </row>
    <row r="2092" spans="1:10" x14ac:dyDescent="0.2">
      <c r="A2092" t="s">
        <v>11812</v>
      </c>
      <c r="B2092" t="s">
        <v>11813</v>
      </c>
      <c r="C2092" t="s">
        <v>1829</v>
      </c>
      <c r="D2092" t="s">
        <v>11814</v>
      </c>
      <c r="E2092" t="s">
        <v>1650</v>
      </c>
      <c r="F2092" t="s">
        <v>2572</v>
      </c>
      <c r="G2092" t="s">
        <v>11815</v>
      </c>
      <c r="H2092" t="s">
        <v>11816</v>
      </c>
      <c r="I2092" t="s">
        <v>434</v>
      </c>
      <c r="J2092" t="s">
        <v>11812</v>
      </c>
    </row>
    <row r="2093" spans="1:10" x14ac:dyDescent="0.2">
      <c r="A2093" t="s">
        <v>10272</v>
      </c>
      <c r="B2093" t="s">
        <v>10273</v>
      </c>
      <c r="C2093" t="s">
        <v>816</v>
      </c>
      <c r="D2093" t="s">
        <v>2606</v>
      </c>
      <c r="E2093" t="s">
        <v>2673</v>
      </c>
      <c r="F2093" t="s">
        <v>2674</v>
      </c>
      <c r="G2093" t="s">
        <v>10274</v>
      </c>
      <c r="H2093" t="s">
        <v>10275</v>
      </c>
      <c r="I2093" t="s">
        <v>434</v>
      </c>
      <c r="J2093" t="s">
        <v>10272</v>
      </c>
    </row>
    <row r="2094" spans="1:10" x14ac:dyDescent="0.2">
      <c r="A2094" t="s">
        <v>11322</v>
      </c>
      <c r="B2094" t="s">
        <v>11323</v>
      </c>
      <c r="C2094" t="s">
        <v>7132</v>
      </c>
      <c r="D2094" t="s">
        <v>11324</v>
      </c>
      <c r="E2094" t="s">
        <v>2673</v>
      </c>
      <c r="F2094" t="s">
        <v>2674</v>
      </c>
      <c r="G2094" t="s">
        <v>11325</v>
      </c>
      <c r="H2094" t="s">
        <v>11326</v>
      </c>
      <c r="I2094" t="s">
        <v>434</v>
      </c>
      <c r="J2094" t="s">
        <v>11322</v>
      </c>
    </row>
    <row r="2095" spans="1:10" x14ac:dyDescent="0.2">
      <c r="A2095" t="s">
        <v>6380</v>
      </c>
      <c r="B2095" t="s">
        <v>6381</v>
      </c>
      <c r="C2095" t="s">
        <v>6382</v>
      </c>
      <c r="D2095" t="s">
        <v>6383</v>
      </c>
      <c r="E2095" t="s">
        <v>2673</v>
      </c>
      <c r="F2095" t="s">
        <v>2674</v>
      </c>
      <c r="G2095" t="s">
        <v>6384</v>
      </c>
      <c r="H2095" t="s">
        <v>6385</v>
      </c>
      <c r="I2095" t="s">
        <v>434</v>
      </c>
      <c r="J2095" t="s">
        <v>6380</v>
      </c>
    </row>
    <row r="2096" spans="1:10" x14ac:dyDescent="0.2">
      <c r="A2096" t="s">
        <v>3624</v>
      </c>
      <c r="B2096" t="s">
        <v>3625</v>
      </c>
      <c r="C2096" t="s">
        <v>2606</v>
      </c>
      <c r="D2096" t="s">
        <v>2606</v>
      </c>
      <c r="E2096" t="s">
        <v>1512</v>
      </c>
      <c r="F2096" t="s">
        <v>1513</v>
      </c>
      <c r="G2096" t="s">
        <v>3626</v>
      </c>
      <c r="H2096" t="s">
        <v>3627</v>
      </c>
      <c r="I2096" t="s">
        <v>434</v>
      </c>
      <c r="J2096" t="s">
        <v>3624</v>
      </c>
    </row>
    <row r="2097" spans="1:10" x14ac:dyDescent="0.2">
      <c r="A2097" t="s">
        <v>9882</v>
      </c>
      <c r="B2097" t="s">
        <v>9257</v>
      </c>
      <c r="C2097" t="s">
        <v>3782</v>
      </c>
      <c r="D2097" t="s">
        <v>9883</v>
      </c>
      <c r="E2097" t="s">
        <v>6055</v>
      </c>
      <c r="F2097" t="s">
        <v>6056</v>
      </c>
      <c r="G2097" t="s">
        <v>9884</v>
      </c>
      <c r="H2097" t="s">
        <v>9885</v>
      </c>
      <c r="I2097" t="s">
        <v>434</v>
      </c>
      <c r="J2097" t="s">
        <v>9882</v>
      </c>
    </row>
    <row r="2098" spans="1:10" x14ac:dyDescent="0.2">
      <c r="A2098" t="s">
        <v>9214</v>
      </c>
      <c r="B2098" t="s">
        <v>9215</v>
      </c>
      <c r="C2098" t="s">
        <v>2606</v>
      </c>
      <c r="D2098" t="s">
        <v>2606</v>
      </c>
      <c r="E2098" t="s">
        <v>1678</v>
      </c>
      <c r="F2098" t="s">
        <v>1679</v>
      </c>
      <c r="G2098" t="s">
        <v>9216</v>
      </c>
      <c r="H2098" t="s">
        <v>9217</v>
      </c>
      <c r="I2098" t="s">
        <v>434</v>
      </c>
      <c r="J2098" t="s">
        <v>9214</v>
      </c>
    </row>
    <row r="2099" spans="1:10" x14ac:dyDescent="0.2">
      <c r="A2099" t="s">
        <v>7113</v>
      </c>
      <c r="B2099" t="s">
        <v>7114</v>
      </c>
      <c r="C2099" t="s">
        <v>7115</v>
      </c>
      <c r="D2099" t="s">
        <v>7116</v>
      </c>
      <c r="E2099" t="s">
        <v>2725</v>
      </c>
      <c r="F2099" t="s">
        <v>2726</v>
      </c>
      <c r="G2099" t="s">
        <v>7117</v>
      </c>
      <c r="H2099" t="s">
        <v>7118</v>
      </c>
      <c r="I2099" t="s">
        <v>434</v>
      </c>
      <c r="J2099" t="s">
        <v>7113</v>
      </c>
    </row>
    <row r="2100" spans="1:10" x14ac:dyDescent="0.2">
      <c r="A2100" t="s">
        <v>5517</v>
      </c>
      <c r="B2100" t="s">
        <v>5518</v>
      </c>
      <c r="C2100" t="s">
        <v>2606</v>
      </c>
      <c r="D2100" t="s">
        <v>2606</v>
      </c>
      <c r="E2100" t="s">
        <v>2725</v>
      </c>
      <c r="F2100" t="s">
        <v>2726</v>
      </c>
      <c r="G2100" t="s">
        <v>5519</v>
      </c>
      <c r="H2100" t="s">
        <v>5520</v>
      </c>
      <c r="I2100" t="s">
        <v>434</v>
      </c>
      <c r="J2100" t="s">
        <v>5517</v>
      </c>
    </row>
    <row r="2101" spans="1:10" x14ac:dyDescent="0.2">
      <c r="A2101" t="s">
        <v>11387</v>
      </c>
      <c r="B2101" t="s">
        <v>11388</v>
      </c>
      <c r="C2101" t="s">
        <v>11389</v>
      </c>
      <c r="D2101" t="s">
        <v>2606</v>
      </c>
      <c r="E2101" t="s">
        <v>3902</v>
      </c>
      <c r="F2101" t="s">
        <v>3903</v>
      </c>
      <c r="G2101" t="s">
        <v>11390</v>
      </c>
      <c r="H2101" t="s">
        <v>11391</v>
      </c>
      <c r="I2101" t="s">
        <v>434</v>
      </c>
      <c r="J2101" t="s">
        <v>11387</v>
      </c>
    </row>
    <row r="2102" spans="1:10" x14ac:dyDescent="0.2">
      <c r="A2102" t="s">
        <v>12871</v>
      </c>
      <c r="B2102" t="s">
        <v>12872</v>
      </c>
      <c r="C2102" t="s">
        <v>2606</v>
      </c>
      <c r="D2102" t="s">
        <v>2606</v>
      </c>
      <c r="E2102" t="s">
        <v>1682</v>
      </c>
      <c r="F2102" t="s">
        <v>1683</v>
      </c>
      <c r="G2102" t="s">
        <v>12873</v>
      </c>
      <c r="H2102" t="s">
        <v>12874</v>
      </c>
      <c r="I2102" t="s">
        <v>434</v>
      </c>
      <c r="J2102" t="s">
        <v>12871</v>
      </c>
    </row>
    <row r="2103" spans="1:10" x14ac:dyDescent="0.2">
      <c r="A2103" t="s">
        <v>1692</v>
      </c>
      <c r="B2103" t="s">
        <v>8018</v>
      </c>
      <c r="C2103" t="s">
        <v>2606</v>
      </c>
      <c r="D2103" t="s">
        <v>2606</v>
      </c>
      <c r="E2103" t="s">
        <v>1686</v>
      </c>
      <c r="F2103" t="s">
        <v>1687</v>
      </c>
      <c r="G2103" t="s">
        <v>8019</v>
      </c>
      <c r="H2103" t="s">
        <v>1693</v>
      </c>
      <c r="I2103" t="s">
        <v>434</v>
      </c>
      <c r="J2103" t="s">
        <v>1692</v>
      </c>
    </row>
    <row r="2104" spans="1:10" x14ac:dyDescent="0.2">
      <c r="A2104" t="s">
        <v>1688</v>
      </c>
      <c r="B2104" t="s">
        <v>11172</v>
      </c>
      <c r="C2104" t="s">
        <v>2022</v>
      </c>
      <c r="D2104" t="s">
        <v>2606</v>
      </c>
      <c r="E2104" t="s">
        <v>1686</v>
      </c>
      <c r="F2104" t="s">
        <v>1687</v>
      </c>
      <c r="G2104" t="s">
        <v>11173</v>
      </c>
      <c r="H2104" t="s">
        <v>1689</v>
      </c>
      <c r="I2104" t="s">
        <v>434</v>
      </c>
      <c r="J2104" t="s">
        <v>1688</v>
      </c>
    </row>
    <row r="2105" spans="1:10" x14ac:dyDescent="0.2">
      <c r="A2105" t="s">
        <v>7681</v>
      </c>
      <c r="B2105" t="s">
        <v>7037</v>
      </c>
      <c r="C2105" t="s">
        <v>1622</v>
      </c>
      <c r="D2105" t="s">
        <v>7682</v>
      </c>
      <c r="E2105" t="s">
        <v>1686</v>
      </c>
      <c r="F2105" t="s">
        <v>1687</v>
      </c>
      <c r="G2105" t="s">
        <v>7683</v>
      </c>
      <c r="H2105" t="s">
        <v>7684</v>
      </c>
      <c r="I2105" t="s">
        <v>434</v>
      </c>
      <c r="J2105" t="s">
        <v>7681</v>
      </c>
    </row>
    <row r="2106" spans="1:10" x14ac:dyDescent="0.2">
      <c r="A2106" t="s">
        <v>5960</v>
      </c>
      <c r="B2106" t="s">
        <v>5961</v>
      </c>
      <c r="C2106" t="s">
        <v>5962</v>
      </c>
      <c r="D2106" t="s">
        <v>2606</v>
      </c>
      <c r="E2106" t="s">
        <v>184</v>
      </c>
      <c r="F2106" t="s">
        <v>1699</v>
      </c>
      <c r="G2106" t="s">
        <v>5963</v>
      </c>
      <c r="H2106" t="s">
        <v>5964</v>
      </c>
      <c r="I2106" t="s">
        <v>434</v>
      </c>
      <c r="J2106" t="s">
        <v>5960</v>
      </c>
    </row>
    <row r="2107" spans="1:10" x14ac:dyDescent="0.2">
      <c r="A2107" t="s">
        <v>7080</v>
      </c>
      <c r="B2107" t="s">
        <v>7081</v>
      </c>
      <c r="C2107" t="s">
        <v>816</v>
      </c>
      <c r="D2107" t="s">
        <v>2606</v>
      </c>
      <c r="E2107" t="s">
        <v>1706</v>
      </c>
      <c r="F2107" t="s">
        <v>1699</v>
      </c>
      <c r="G2107" t="s">
        <v>7082</v>
      </c>
      <c r="H2107" t="s">
        <v>7083</v>
      </c>
      <c r="I2107" t="s">
        <v>434</v>
      </c>
      <c r="J2107" t="s">
        <v>7080</v>
      </c>
    </row>
    <row r="2108" spans="1:10" x14ac:dyDescent="0.2">
      <c r="A2108" t="s">
        <v>842</v>
      </c>
      <c r="B2108" t="s">
        <v>843</v>
      </c>
      <c r="C2108" t="s">
        <v>2606</v>
      </c>
      <c r="D2108" t="s">
        <v>2606</v>
      </c>
      <c r="E2108" t="s">
        <v>844</v>
      </c>
      <c r="F2108" t="s">
        <v>1699</v>
      </c>
      <c r="G2108" t="s">
        <v>845</v>
      </c>
      <c r="H2108" t="s">
        <v>846</v>
      </c>
      <c r="I2108" t="s">
        <v>434</v>
      </c>
      <c r="J2108" t="s">
        <v>842</v>
      </c>
    </row>
    <row r="2109" spans="1:10" x14ac:dyDescent="0.2">
      <c r="A2109" t="s">
        <v>10269</v>
      </c>
      <c r="B2109" t="s">
        <v>10270</v>
      </c>
      <c r="C2109" t="s">
        <v>816</v>
      </c>
      <c r="D2109" t="s">
        <v>2606</v>
      </c>
      <c r="E2109" t="s">
        <v>1972</v>
      </c>
      <c r="F2109" t="s">
        <v>1699</v>
      </c>
      <c r="G2109" t="s">
        <v>10085</v>
      </c>
      <c r="H2109" t="s">
        <v>10271</v>
      </c>
      <c r="I2109" t="s">
        <v>434</v>
      </c>
      <c r="J2109" t="s">
        <v>10269</v>
      </c>
    </row>
    <row r="2110" spans="1:10" x14ac:dyDescent="0.2">
      <c r="A2110" t="s">
        <v>4874</v>
      </c>
      <c r="B2110" t="s">
        <v>816</v>
      </c>
      <c r="C2110" t="s">
        <v>4875</v>
      </c>
      <c r="D2110" t="s">
        <v>2606</v>
      </c>
      <c r="E2110" t="s">
        <v>1703</v>
      </c>
      <c r="F2110" t="s">
        <v>1699</v>
      </c>
      <c r="G2110" t="s">
        <v>4876</v>
      </c>
      <c r="H2110" t="s">
        <v>4877</v>
      </c>
      <c r="I2110" t="s">
        <v>434</v>
      </c>
      <c r="J2110" t="s">
        <v>4874</v>
      </c>
    </row>
    <row r="2111" spans="1:10" x14ac:dyDescent="0.2">
      <c r="A2111" t="s">
        <v>12772</v>
      </c>
      <c r="B2111" t="s">
        <v>12773</v>
      </c>
      <c r="C2111" t="s">
        <v>8504</v>
      </c>
      <c r="D2111" t="s">
        <v>2606</v>
      </c>
      <c r="E2111" t="s">
        <v>8035</v>
      </c>
      <c r="F2111" t="s">
        <v>1699</v>
      </c>
      <c r="G2111" t="s">
        <v>12774</v>
      </c>
      <c r="H2111" t="s">
        <v>12775</v>
      </c>
      <c r="I2111" t="s">
        <v>434</v>
      </c>
      <c r="J2111" t="s">
        <v>12772</v>
      </c>
    </row>
    <row r="2112" spans="1:10" x14ac:dyDescent="0.2">
      <c r="A2112" t="s">
        <v>9291</v>
      </c>
      <c r="B2112" t="s">
        <v>1543</v>
      </c>
      <c r="C2112" t="s">
        <v>2606</v>
      </c>
      <c r="D2112" t="s">
        <v>2606</v>
      </c>
      <c r="E2112" t="s">
        <v>2016</v>
      </c>
      <c r="F2112" t="s">
        <v>2017</v>
      </c>
      <c r="G2112" t="s">
        <v>9292</v>
      </c>
      <c r="H2112" t="s">
        <v>9293</v>
      </c>
      <c r="I2112" t="s">
        <v>434</v>
      </c>
      <c r="J2112" t="s">
        <v>9291</v>
      </c>
    </row>
    <row r="2113" spans="1:10" x14ac:dyDescent="0.2">
      <c r="A2113" t="s">
        <v>11733</v>
      </c>
      <c r="B2113" t="s">
        <v>4459</v>
      </c>
      <c r="C2113" t="s">
        <v>816</v>
      </c>
      <c r="D2113" t="s">
        <v>2606</v>
      </c>
      <c r="E2113" t="s">
        <v>187</v>
      </c>
      <c r="F2113" t="s">
        <v>188</v>
      </c>
      <c r="G2113" t="s">
        <v>11734</v>
      </c>
      <c r="H2113" t="s">
        <v>11735</v>
      </c>
      <c r="I2113" t="s">
        <v>434</v>
      </c>
      <c r="J2113" t="s">
        <v>11733</v>
      </c>
    </row>
    <row r="2114" spans="1:10" x14ac:dyDescent="0.2">
      <c r="A2114" t="s">
        <v>11327</v>
      </c>
      <c r="B2114" t="s">
        <v>11328</v>
      </c>
      <c r="C2114" t="s">
        <v>11329</v>
      </c>
      <c r="D2114" t="s">
        <v>11330</v>
      </c>
      <c r="E2114" t="s">
        <v>187</v>
      </c>
      <c r="F2114" t="s">
        <v>188</v>
      </c>
      <c r="G2114" t="s">
        <v>10606</v>
      </c>
      <c r="H2114" t="s">
        <v>11331</v>
      </c>
      <c r="I2114" t="s">
        <v>434</v>
      </c>
      <c r="J2114" t="s">
        <v>11327</v>
      </c>
    </row>
    <row r="2115" spans="1:10" x14ac:dyDescent="0.2">
      <c r="A2115" t="s">
        <v>8834</v>
      </c>
      <c r="B2115" t="s">
        <v>8835</v>
      </c>
      <c r="C2115" t="s">
        <v>2606</v>
      </c>
      <c r="D2115" t="s">
        <v>2606</v>
      </c>
      <c r="E2115" t="s">
        <v>3770</v>
      </c>
      <c r="F2115" t="s">
        <v>3771</v>
      </c>
      <c r="G2115" t="s">
        <v>8836</v>
      </c>
      <c r="H2115" t="s">
        <v>8837</v>
      </c>
      <c r="I2115" t="s">
        <v>434</v>
      </c>
      <c r="J2115" t="s">
        <v>8834</v>
      </c>
    </row>
    <row r="2116" spans="1:10" x14ac:dyDescent="0.2">
      <c r="A2116" t="s">
        <v>3570</v>
      </c>
      <c r="B2116" t="s">
        <v>3571</v>
      </c>
      <c r="C2116" t="s">
        <v>816</v>
      </c>
      <c r="D2116" t="s">
        <v>2606</v>
      </c>
      <c r="E2116" t="s">
        <v>191</v>
      </c>
      <c r="F2116" t="s">
        <v>192</v>
      </c>
      <c r="G2116" t="s">
        <v>3572</v>
      </c>
      <c r="H2116" t="s">
        <v>4693</v>
      </c>
      <c r="I2116" t="s">
        <v>434</v>
      </c>
      <c r="J2116" t="s">
        <v>3570</v>
      </c>
    </row>
    <row r="2117" spans="1:10" x14ac:dyDescent="0.2">
      <c r="A2117" t="s">
        <v>10412</v>
      </c>
      <c r="B2117" t="s">
        <v>10413</v>
      </c>
      <c r="C2117" t="s">
        <v>10414</v>
      </c>
      <c r="D2117" t="s">
        <v>10415</v>
      </c>
      <c r="E2117" t="s">
        <v>4855</v>
      </c>
      <c r="F2117" t="s">
        <v>192</v>
      </c>
      <c r="G2117" t="s">
        <v>10416</v>
      </c>
      <c r="H2117" t="s">
        <v>10417</v>
      </c>
      <c r="I2117" t="s">
        <v>434</v>
      </c>
      <c r="J2117" t="s">
        <v>10412</v>
      </c>
    </row>
    <row r="2118" spans="1:10" x14ac:dyDescent="0.2">
      <c r="A2118" t="s">
        <v>4424</v>
      </c>
      <c r="B2118" t="s">
        <v>4425</v>
      </c>
      <c r="C2118" t="s">
        <v>4426</v>
      </c>
      <c r="D2118" t="s">
        <v>2606</v>
      </c>
      <c r="E2118" t="s">
        <v>191</v>
      </c>
      <c r="F2118" t="s">
        <v>192</v>
      </c>
      <c r="G2118" t="s">
        <v>4427</v>
      </c>
      <c r="H2118" t="s">
        <v>4428</v>
      </c>
      <c r="I2118" t="s">
        <v>434</v>
      </c>
      <c r="J2118" t="s">
        <v>4424</v>
      </c>
    </row>
    <row r="2119" spans="1:10" x14ac:dyDescent="0.2">
      <c r="A2119" t="s">
        <v>5653</v>
      </c>
      <c r="B2119" t="s">
        <v>5654</v>
      </c>
      <c r="C2119" t="s">
        <v>2606</v>
      </c>
      <c r="D2119" t="s">
        <v>2606</v>
      </c>
      <c r="E2119" t="s">
        <v>197</v>
      </c>
      <c r="F2119" t="s">
        <v>198</v>
      </c>
      <c r="G2119" t="s">
        <v>5655</v>
      </c>
      <c r="H2119" t="s">
        <v>5656</v>
      </c>
      <c r="I2119" t="s">
        <v>434</v>
      </c>
      <c r="J2119" t="s">
        <v>5653</v>
      </c>
    </row>
    <row r="2120" spans="1:10" x14ac:dyDescent="0.2">
      <c r="A2120" t="s">
        <v>4454</v>
      </c>
      <c r="B2120" t="s">
        <v>3571</v>
      </c>
      <c r="C2120" t="s">
        <v>4455</v>
      </c>
      <c r="D2120" t="s">
        <v>2606</v>
      </c>
      <c r="E2120" t="s">
        <v>202</v>
      </c>
      <c r="F2120" t="s">
        <v>203</v>
      </c>
      <c r="G2120" t="s">
        <v>4456</v>
      </c>
      <c r="H2120" t="s">
        <v>4457</v>
      </c>
      <c r="I2120" t="s">
        <v>434</v>
      </c>
      <c r="J2120" t="s">
        <v>4454</v>
      </c>
    </row>
    <row r="2121" spans="1:10" x14ac:dyDescent="0.2">
      <c r="A2121" t="s">
        <v>7168</v>
      </c>
      <c r="B2121" t="s">
        <v>7169</v>
      </c>
      <c r="C2121" t="s">
        <v>4455</v>
      </c>
      <c r="D2121" t="s">
        <v>2606</v>
      </c>
      <c r="E2121" t="s">
        <v>202</v>
      </c>
      <c r="F2121" t="s">
        <v>203</v>
      </c>
      <c r="G2121" t="s">
        <v>7170</v>
      </c>
      <c r="H2121" t="s">
        <v>7171</v>
      </c>
      <c r="I2121" t="s">
        <v>434</v>
      </c>
      <c r="J2121" t="s">
        <v>7168</v>
      </c>
    </row>
    <row r="2122" spans="1:10" x14ac:dyDescent="0.2">
      <c r="A2122" t="s">
        <v>210</v>
      </c>
      <c r="B2122" t="s">
        <v>4720</v>
      </c>
      <c r="C2122" t="s">
        <v>4721</v>
      </c>
      <c r="D2122" t="s">
        <v>737</v>
      </c>
      <c r="E2122" t="s">
        <v>206</v>
      </c>
      <c r="F2122" t="s">
        <v>207</v>
      </c>
      <c r="G2122" t="s">
        <v>4722</v>
      </c>
      <c r="H2122" t="s">
        <v>211</v>
      </c>
      <c r="I2122" t="s">
        <v>434</v>
      </c>
      <c r="J2122" t="s">
        <v>210</v>
      </c>
    </row>
    <row r="2123" spans="1:10" x14ac:dyDescent="0.2">
      <c r="A2123" t="s">
        <v>767</v>
      </c>
      <c r="B2123" t="s">
        <v>768</v>
      </c>
      <c r="C2123" t="s">
        <v>769</v>
      </c>
      <c r="D2123" t="s">
        <v>737</v>
      </c>
      <c r="E2123" t="s">
        <v>770</v>
      </c>
      <c r="F2123" t="s">
        <v>207</v>
      </c>
      <c r="G2123" t="s">
        <v>771</v>
      </c>
      <c r="H2123" t="s">
        <v>772</v>
      </c>
      <c r="I2123" t="s">
        <v>434</v>
      </c>
      <c r="J2123" t="s">
        <v>767</v>
      </c>
    </row>
    <row r="2124" spans="1:10" x14ac:dyDescent="0.2">
      <c r="A2124" t="s">
        <v>10875</v>
      </c>
      <c r="B2124" t="s">
        <v>8919</v>
      </c>
      <c r="C2124" t="s">
        <v>816</v>
      </c>
      <c r="D2124" t="s">
        <v>2606</v>
      </c>
      <c r="E2124" t="s">
        <v>222</v>
      </c>
      <c r="F2124" t="s">
        <v>4751</v>
      </c>
      <c r="G2124" t="s">
        <v>10876</v>
      </c>
      <c r="H2124" t="s">
        <v>10877</v>
      </c>
      <c r="I2124" t="s">
        <v>434</v>
      </c>
      <c r="J2124" t="s">
        <v>10875</v>
      </c>
    </row>
    <row r="2125" spans="1:10" x14ac:dyDescent="0.2">
      <c r="A2125" t="s">
        <v>11016</v>
      </c>
      <c r="B2125" t="s">
        <v>5153</v>
      </c>
      <c r="C2125" t="s">
        <v>816</v>
      </c>
      <c r="D2125" t="s">
        <v>2606</v>
      </c>
      <c r="E2125" t="s">
        <v>222</v>
      </c>
      <c r="F2125" t="s">
        <v>4751</v>
      </c>
      <c r="G2125" t="s">
        <v>11017</v>
      </c>
      <c r="H2125" t="s">
        <v>11018</v>
      </c>
      <c r="I2125" t="s">
        <v>434</v>
      </c>
      <c r="J2125" t="s">
        <v>11016</v>
      </c>
    </row>
    <row r="2126" spans="1:10" x14ac:dyDescent="0.2">
      <c r="A2126" t="s">
        <v>3532</v>
      </c>
      <c r="B2126" t="s">
        <v>3533</v>
      </c>
      <c r="C2126" t="s">
        <v>2606</v>
      </c>
      <c r="D2126" t="s">
        <v>2606</v>
      </c>
      <c r="E2126" t="s">
        <v>802</v>
      </c>
      <c r="F2126" t="s">
        <v>227</v>
      </c>
      <c r="G2126" t="s">
        <v>3534</v>
      </c>
      <c r="H2126" t="s">
        <v>3535</v>
      </c>
      <c r="I2126" t="s">
        <v>434</v>
      </c>
      <c r="J2126" t="s">
        <v>3532</v>
      </c>
    </row>
    <row r="2127" spans="1:10" x14ac:dyDescent="0.2">
      <c r="A2127" t="s">
        <v>6321</v>
      </c>
      <c r="B2127" t="s">
        <v>6322</v>
      </c>
      <c r="C2127" t="s">
        <v>6323</v>
      </c>
      <c r="D2127" t="s">
        <v>6313</v>
      </c>
      <c r="E2127" t="s">
        <v>802</v>
      </c>
      <c r="F2127" t="s">
        <v>227</v>
      </c>
      <c r="G2127" t="s">
        <v>6314</v>
      </c>
      <c r="H2127" t="s">
        <v>6324</v>
      </c>
      <c r="I2127" t="s">
        <v>434</v>
      </c>
      <c r="J2127" t="s">
        <v>6321</v>
      </c>
    </row>
    <row r="2128" spans="1:10" x14ac:dyDescent="0.2">
      <c r="A2128" t="s">
        <v>800</v>
      </c>
      <c r="B2128" t="s">
        <v>801</v>
      </c>
      <c r="C2128" t="s">
        <v>737</v>
      </c>
      <c r="D2128" t="s">
        <v>2606</v>
      </c>
      <c r="E2128" t="s">
        <v>802</v>
      </c>
      <c r="F2128" t="s">
        <v>227</v>
      </c>
      <c r="G2128" t="s">
        <v>803</v>
      </c>
      <c r="H2128" t="s">
        <v>804</v>
      </c>
      <c r="I2128" t="s">
        <v>434</v>
      </c>
      <c r="J2128" t="s">
        <v>800</v>
      </c>
    </row>
    <row r="2129" spans="1:10" x14ac:dyDescent="0.2">
      <c r="A2129" t="s">
        <v>11458</v>
      </c>
      <c r="B2129" t="s">
        <v>11537</v>
      </c>
      <c r="C2129" t="s">
        <v>816</v>
      </c>
      <c r="D2129" t="s">
        <v>2606</v>
      </c>
      <c r="E2129" t="s">
        <v>901</v>
      </c>
      <c r="F2129" t="s">
        <v>902</v>
      </c>
      <c r="G2129" t="s">
        <v>11459</v>
      </c>
      <c r="H2129" t="s">
        <v>11460</v>
      </c>
      <c r="I2129" t="s">
        <v>434</v>
      </c>
      <c r="J2129" t="s">
        <v>11458</v>
      </c>
    </row>
    <row r="2130" spans="1:10" x14ac:dyDescent="0.2">
      <c r="A2130" t="s">
        <v>7543</v>
      </c>
      <c r="B2130" t="s">
        <v>1577</v>
      </c>
      <c r="C2130" t="s">
        <v>816</v>
      </c>
      <c r="D2130" t="s">
        <v>2606</v>
      </c>
      <c r="E2130" t="s">
        <v>901</v>
      </c>
      <c r="F2130" t="s">
        <v>902</v>
      </c>
      <c r="G2130" t="s">
        <v>7544</v>
      </c>
      <c r="H2130" t="s">
        <v>7545</v>
      </c>
      <c r="I2130" t="s">
        <v>434</v>
      </c>
      <c r="J2130" t="s">
        <v>7543</v>
      </c>
    </row>
    <row r="2131" spans="1:10" x14ac:dyDescent="0.2">
      <c r="A2131" t="s">
        <v>11455</v>
      </c>
      <c r="B2131" t="s">
        <v>3228</v>
      </c>
      <c r="C2131" t="s">
        <v>11456</v>
      </c>
      <c r="D2131" t="s">
        <v>2606</v>
      </c>
      <c r="E2131" t="s">
        <v>1551</v>
      </c>
      <c r="F2131" t="s">
        <v>902</v>
      </c>
      <c r="G2131" t="s">
        <v>11535</v>
      </c>
      <c r="H2131" t="s">
        <v>11457</v>
      </c>
      <c r="I2131" t="s">
        <v>434</v>
      </c>
      <c r="J2131" t="s">
        <v>11455</v>
      </c>
    </row>
    <row r="2132" spans="1:10" x14ac:dyDescent="0.2">
      <c r="A2132" t="s">
        <v>228</v>
      </c>
      <c r="B2132" t="s">
        <v>12908</v>
      </c>
      <c r="C2132" t="s">
        <v>816</v>
      </c>
      <c r="D2132" t="s">
        <v>2787</v>
      </c>
      <c r="E2132" t="s">
        <v>229</v>
      </c>
      <c r="F2132" t="s">
        <v>230</v>
      </c>
      <c r="G2132" t="s">
        <v>12907</v>
      </c>
      <c r="H2132" t="s">
        <v>12909</v>
      </c>
      <c r="I2132" t="s">
        <v>434</v>
      </c>
      <c r="J2132" t="s">
        <v>228</v>
      </c>
    </row>
    <row r="2133" spans="1:10" x14ac:dyDescent="0.2">
      <c r="A2133" t="s">
        <v>2359</v>
      </c>
      <c r="B2133" t="s">
        <v>2360</v>
      </c>
      <c r="C2133" t="s">
        <v>3740</v>
      </c>
      <c r="D2133" t="s">
        <v>737</v>
      </c>
      <c r="E2133" t="s">
        <v>3741</v>
      </c>
      <c r="F2133" t="s">
        <v>236</v>
      </c>
      <c r="G2133" t="s">
        <v>3742</v>
      </c>
      <c r="H2133" t="s">
        <v>3743</v>
      </c>
      <c r="I2133" t="s">
        <v>434</v>
      </c>
      <c r="J2133" t="s">
        <v>2359</v>
      </c>
    </row>
    <row r="2134" spans="1:10" x14ac:dyDescent="0.2">
      <c r="A2134" t="s">
        <v>12205</v>
      </c>
      <c r="B2134" t="s">
        <v>12203</v>
      </c>
      <c r="C2134" t="s">
        <v>12206</v>
      </c>
      <c r="D2134" t="s">
        <v>12207</v>
      </c>
      <c r="E2134" t="s">
        <v>239</v>
      </c>
      <c r="F2134" t="s">
        <v>236</v>
      </c>
      <c r="G2134" t="s">
        <v>12204</v>
      </c>
      <c r="H2134" t="s">
        <v>12208</v>
      </c>
      <c r="I2134" t="s">
        <v>434</v>
      </c>
      <c r="J2134" t="s">
        <v>12205</v>
      </c>
    </row>
    <row r="2135" spans="1:10" x14ac:dyDescent="0.2">
      <c r="A2135" t="s">
        <v>3961</v>
      </c>
      <c r="B2135" t="s">
        <v>3962</v>
      </c>
      <c r="C2135" t="s">
        <v>3740</v>
      </c>
      <c r="D2135" t="s">
        <v>3963</v>
      </c>
      <c r="E2135" t="s">
        <v>239</v>
      </c>
      <c r="F2135" t="s">
        <v>236</v>
      </c>
      <c r="G2135" t="s">
        <v>3964</v>
      </c>
      <c r="H2135" t="s">
        <v>3965</v>
      </c>
      <c r="I2135" t="s">
        <v>434</v>
      </c>
      <c r="J2135" t="s">
        <v>3961</v>
      </c>
    </row>
    <row r="2136" spans="1:10" x14ac:dyDescent="0.2">
      <c r="A2136" t="s">
        <v>3034</v>
      </c>
      <c r="B2136" t="s">
        <v>816</v>
      </c>
      <c r="C2136" t="s">
        <v>6070</v>
      </c>
      <c r="D2136" t="s">
        <v>2606</v>
      </c>
      <c r="E2136" t="s">
        <v>3168</v>
      </c>
      <c r="F2136" t="s">
        <v>236</v>
      </c>
      <c r="G2136" t="s">
        <v>6071</v>
      </c>
      <c r="H2136" t="s">
        <v>6072</v>
      </c>
      <c r="I2136" t="s">
        <v>434</v>
      </c>
      <c r="J2136" t="s">
        <v>3034</v>
      </c>
    </row>
    <row r="2137" spans="1:10" x14ac:dyDescent="0.2">
      <c r="A2137" t="s">
        <v>6662</v>
      </c>
      <c r="B2137" t="s">
        <v>3057</v>
      </c>
      <c r="C2137" t="s">
        <v>816</v>
      </c>
      <c r="D2137" t="s">
        <v>2606</v>
      </c>
      <c r="E2137" t="s">
        <v>5566</v>
      </c>
      <c r="F2137" t="s">
        <v>236</v>
      </c>
      <c r="G2137" t="s">
        <v>6663</v>
      </c>
      <c r="H2137" t="s">
        <v>6664</v>
      </c>
      <c r="I2137" t="s">
        <v>434</v>
      </c>
      <c r="J2137" t="s">
        <v>6662</v>
      </c>
    </row>
    <row r="2138" spans="1:10" x14ac:dyDescent="0.2">
      <c r="A2138" t="s">
        <v>11096</v>
      </c>
      <c r="B2138" t="s">
        <v>11097</v>
      </c>
      <c r="C2138" t="s">
        <v>2606</v>
      </c>
      <c r="D2138" t="s">
        <v>2606</v>
      </c>
      <c r="E2138" t="s">
        <v>235</v>
      </c>
      <c r="F2138" t="s">
        <v>236</v>
      </c>
      <c r="G2138" t="s">
        <v>11098</v>
      </c>
      <c r="H2138" t="s">
        <v>11099</v>
      </c>
      <c r="I2138" t="s">
        <v>434</v>
      </c>
      <c r="J2138" t="s">
        <v>11096</v>
      </c>
    </row>
    <row r="2139" spans="1:10" x14ac:dyDescent="0.2">
      <c r="A2139" t="s">
        <v>8547</v>
      </c>
      <c r="B2139" t="s">
        <v>8548</v>
      </c>
      <c r="C2139" t="s">
        <v>3740</v>
      </c>
      <c r="D2139" t="s">
        <v>737</v>
      </c>
      <c r="E2139" t="s">
        <v>2690</v>
      </c>
      <c r="F2139" t="s">
        <v>236</v>
      </c>
      <c r="G2139" t="s">
        <v>8549</v>
      </c>
      <c r="H2139" t="s">
        <v>8550</v>
      </c>
      <c r="I2139" t="s">
        <v>434</v>
      </c>
      <c r="J2139" t="s">
        <v>8547</v>
      </c>
    </row>
    <row r="2140" spans="1:10" x14ac:dyDescent="0.2">
      <c r="A2140" t="s">
        <v>7488</v>
      </c>
      <c r="B2140" t="s">
        <v>7489</v>
      </c>
      <c r="C2140" t="s">
        <v>2606</v>
      </c>
      <c r="D2140" t="s">
        <v>2606</v>
      </c>
      <c r="E2140" t="s">
        <v>4034</v>
      </c>
      <c r="F2140" t="s">
        <v>4035</v>
      </c>
      <c r="G2140" t="s">
        <v>7490</v>
      </c>
      <c r="H2140" t="s">
        <v>7491</v>
      </c>
      <c r="I2140" t="s">
        <v>434</v>
      </c>
      <c r="J2140" t="s">
        <v>7488</v>
      </c>
    </row>
    <row r="2141" spans="1:10" x14ac:dyDescent="0.2">
      <c r="A2141" t="s">
        <v>10024</v>
      </c>
      <c r="B2141" t="s">
        <v>10025</v>
      </c>
      <c r="C2141" t="s">
        <v>10026</v>
      </c>
      <c r="D2141" t="s">
        <v>3782</v>
      </c>
      <c r="E2141" t="s">
        <v>2841</v>
      </c>
      <c r="F2141" t="s">
        <v>2842</v>
      </c>
      <c r="G2141" t="s">
        <v>10027</v>
      </c>
      <c r="H2141" t="s">
        <v>10028</v>
      </c>
      <c r="I2141" t="s">
        <v>434</v>
      </c>
      <c r="J2141" t="s">
        <v>10024</v>
      </c>
    </row>
    <row r="2142" spans="1:10" x14ac:dyDescent="0.2">
      <c r="A2142" t="s">
        <v>3727</v>
      </c>
      <c r="B2142" t="s">
        <v>12916</v>
      </c>
      <c r="C2142" t="s">
        <v>2606</v>
      </c>
      <c r="D2142" t="s">
        <v>2606</v>
      </c>
      <c r="E2142" t="s">
        <v>244</v>
      </c>
      <c r="F2142" t="s">
        <v>245</v>
      </c>
      <c r="G2142" t="s">
        <v>12917</v>
      </c>
      <c r="H2142" t="s">
        <v>12918</v>
      </c>
      <c r="I2142" t="s">
        <v>434</v>
      </c>
      <c r="J2142" t="s">
        <v>3727</v>
      </c>
    </row>
    <row r="2143" spans="1:10" x14ac:dyDescent="0.2">
      <c r="A2143" t="s">
        <v>6085</v>
      </c>
      <c r="B2143" t="s">
        <v>6086</v>
      </c>
      <c r="C2143" t="s">
        <v>2606</v>
      </c>
      <c r="D2143" t="s">
        <v>2606</v>
      </c>
      <c r="E2143" t="s">
        <v>1590</v>
      </c>
      <c r="F2143" t="s">
        <v>249</v>
      </c>
      <c r="G2143" t="s">
        <v>6087</v>
      </c>
      <c r="H2143" t="s">
        <v>6088</v>
      </c>
      <c r="I2143" t="s">
        <v>434</v>
      </c>
      <c r="J2143" t="s">
        <v>6085</v>
      </c>
    </row>
    <row r="2144" spans="1:10" x14ac:dyDescent="0.2">
      <c r="A2144" t="s">
        <v>4040</v>
      </c>
      <c r="B2144" t="s">
        <v>2652</v>
      </c>
      <c r="C2144" t="s">
        <v>4041</v>
      </c>
      <c r="D2144" t="s">
        <v>2606</v>
      </c>
      <c r="E2144" t="s">
        <v>4042</v>
      </c>
      <c r="F2144" t="s">
        <v>249</v>
      </c>
      <c r="G2144" t="s">
        <v>4043</v>
      </c>
      <c r="H2144" t="s">
        <v>4044</v>
      </c>
      <c r="I2144" t="s">
        <v>434</v>
      </c>
      <c r="J2144" t="s">
        <v>4040</v>
      </c>
    </row>
    <row r="2145" spans="1:10" x14ac:dyDescent="0.2">
      <c r="A2145" t="s">
        <v>1585</v>
      </c>
      <c r="B2145" t="s">
        <v>1586</v>
      </c>
      <c r="C2145" t="s">
        <v>816</v>
      </c>
      <c r="D2145" t="s">
        <v>2606</v>
      </c>
      <c r="E2145" t="s">
        <v>1587</v>
      </c>
      <c r="F2145" t="s">
        <v>249</v>
      </c>
      <c r="G2145" t="s">
        <v>1588</v>
      </c>
      <c r="H2145" t="s">
        <v>1589</v>
      </c>
      <c r="I2145" t="s">
        <v>434</v>
      </c>
      <c r="J2145" t="s">
        <v>1585</v>
      </c>
    </row>
    <row r="2146" spans="1:10" x14ac:dyDescent="0.2">
      <c r="A2146" t="s">
        <v>4608</v>
      </c>
      <c r="B2146" t="s">
        <v>4609</v>
      </c>
      <c r="C2146" t="s">
        <v>4610</v>
      </c>
      <c r="D2146" t="s">
        <v>3963</v>
      </c>
      <c r="E2146" t="s">
        <v>2628</v>
      </c>
      <c r="F2146" t="s">
        <v>249</v>
      </c>
      <c r="G2146" t="s">
        <v>4611</v>
      </c>
      <c r="H2146" t="s">
        <v>4612</v>
      </c>
      <c r="I2146" t="s">
        <v>434</v>
      </c>
      <c r="J2146" t="s">
        <v>4608</v>
      </c>
    </row>
    <row r="2147" spans="1:10" x14ac:dyDescent="0.2">
      <c r="A2147" t="s">
        <v>4318</v>
      </c>
      <c r="B2147" t="s">
        <v>2672</v>
      </c>
      <c r="C2147" t="s">
        <v>1543</v>
      </c>
      <c r="D2147" t="s">
        <v>4319</v>
      </c>
      <c r="E2147" t="s">
        <v>248</v>
      </c>
      <c r="F2147" t="s">
        <v>249</v>
      </c>
      <c r="G2147" t="s">
        <v>4320</v>
      </c>
      <c r="H2147" t="s">
        <v>4321</v>
      </c>
      <c r="I2147" t="s">
        <v>434</v>
      </c>
      <c r="J2147" t="s">
        <v>4318</v>
      </c>
    </row>
    <row r="2148" spans="1:10" x14ac:dyDescent="0.2">
      <c r="A2148" t="s">
        <v>5344</v>
      </c>
      <c r="B2148" t="s">
        <v>5345</v>
      </c>
      <c r="C2148" t="s">
        <v>737</v>
      </c>
      <c r="D2148" t="s">
        <v>2606</v>
      </c>
      <c r="E2148" t="s">
        <v>5346</v>
      </c>
      <c r="F2148" t="s">
        <v>249</v>
      </c>
      <c r="G2148" t="s">
        <v>5347</v>
      </c>
      <c r="H2148" t="s">
        <v>5348</v>
      </c>
      <c r="I2148" t="s">
        <v>434</v>
      </c>
      <c r="J2148" t="s">
        <v>5344</v>
      </c>
    </row>
    <row r="2149" spans="1:10" x14ac:dyDescent="0.2">
      <c r="A2149" t="s">
        <v>10065</v>
      </c>
      <c r="B2149" t="s">
        <v>10066</v>
      </c>
      <c r="C2149" t="s">
        <v>10067</v>
      </c>
      <c r="D2149" t="s">
        <v>737</v>
      </c>
      <c r="E2149" t="s">
        <v>254</v>
      </c>
      <c r="F2149" t="s">
        <v>1756</v>
      </c>
      <c r="G2149" t="s">
        <v>10068</v>
      </c>
      <c r="H2149" t="s">
        <v>10069</v>
      </c>
      <c r="I2149" t="s">
        <v>434</v>
      </c>
      <c r="J2149" t="s">
        <v>10065</v>
      </c>
    </row>
    <row r="2150" spans="1:10" x14ac:dyDescent="0.2">
      <c r="A2150" t="s">
        <v>9691</v>
      </c>
      <c r="B2150" t="s">
        <v>3126</v>
      </c>
      <c r="C2150" t="s">
        <v>4754</v>
      </c>
      <c r="D2150" t="s">
        <v>2606</v>
      </c>
      <c r="E2150" t="s">
        <v>3820</v>
      </c>
      <c r="F2150" t="s">
        <v>3821</v>
      </c>
      <c r="G2150" t="s">
        <v>9692</v>
      </c>
      <c r="H2150" t="s">
        <v>9693</v>
      </c>
      <c r="I2150" t="s">
        <v>434</v>
      </c>
      <c r="J2150" t="s">
        <v>9691</v>
      </c>
    </row>
    <row r="2151" spans="1:10" x14ac:dyDescent="0.2">
      <c r="A2151" t="s">
        <v>12820</v>
      </c>
      <c r="B2151" t="s">
        <v>12821</v>
      </c>
      <c r="C2151" t="s">
        <v>737</v>
      </c>
      <c r="D2151" t="s">
        <v>2606</v>
      </c>
      <c r="E2151" t="s">
        <v>8762</v>
      </c>
      <c r="F2151" t="s">
        <v>8763</v>
      </c>
      <c r="G2151" t="s">
        <v>12822</v>
      </c>
      <c r="H2151" t="s">
        <v>12823</v>
      </c>
      <c r="I2151" t="s">
        <v>434</v>
      </c>
      <c r="J2151" t="s">
        <v>12820</v>
      </c>
    </row>
    <row r="2152" spans="1:10" x14ac:dyDescent="0.2">
      <c r="A2152" t="s">
        <v>11767</v>
      </c>
      <c r="B2152" t="s">
        <v>4582</v>
      </c>
      <c r="C2152" t="s">
        <v>11768</v>
      </c>
      <c r="D2152" t="s">
        <v>11769</v>
      </c>
      <c r="E2152" t="s">
        <v>9283</v>
      </c>
      <c r="F2152" t="s">
        <v>8763</v>
      </c>
      <c r="G2152" t="s">
        <v>11770</v>
      </c>
      <c r="H2152" t="s">
        <v>11771</v>
      </c>
      <c r="I2152" t="s">
        <v>434</v>
      </c>
      <c r="J2152" t="s">
        <v>11767</v>
      </c>
    </row>
    <row r="2153" spans="1:10" x14ac:dyDescent="0.2">
      <c r="A2153" t="s">
        <v>4379</v>
      </c>
      <c r="B2153" t="s">
        <v>4380</v>
      </c>
      <c r="C2153" t="s">
        <v>4381</v>
      </c>
      <c r="D2153" t="s">
        <v>2606</v>
      </c>
      <c r="E2153" t="s">
        <v>4382</v>
      </c>
      <c r="F2153" t="s">
        <v>4383</v>
      </c>
      <c r="G2153" t="s">
        <v>4384</v>
      </c>
      <c r="H2153" t="s">
        <v>4385</v>
      </c>
      <c r="I2153" t="s">
        <v>434</v>
      </c>
      <c r="J2153" t="s">
        <v>4379</v>
      </c>
    </row>
    <row r="2154" spans="1:10" x14ac:dyDescent="0.2">
      <c r="A2154" t="s">
        <v>6972</v>
      </c>
      <c r="B2154" t="s">
        <v>816</v>
      </c>
      <c r="C2154" t="s">
        <v>2787</v>
      </c>
      <c r="D2154" t="s">
        <v>2606</v>
      </c>
      <c r="E2154" t="s">
        <v>1758</v>
      </c>
      <c r="F2154" t="s">
        <v>1759</v>
      </c>
      <c r="G2154" t="s">
        <v>6973</v>
      </c>
      <c r="H2154" t="s">
        <v>6974</v>
      </c>
      <c r="I2154" t="s">
        <v>434</v>
      </c>
      <c r="J2154" t="s">
        <v>6972</v>
      </c>
    </row>
    <row r="2155" spans="1:10" x14ac:dyDescent="0.2">
      <c r="A2155" t="s">
        <v>8358</v>
      </c>
      <c r="B2155" t="s">
        <v>8359</v>
      </c>
      <c r="C2155" t="s">
        <v>2606</v>
      </c>
      <c r="D2155" t="s">
        <v>2606</v>
      </c>
      <c r="E2155" t="s">
        <v>808</v>
      </c>
      <c r="F2155" t="s">
        <v>809</v>
      </c>
      <c r="G2155" t="s">
        <v>8360</v>
      </c>
      <c r="H2155" t="s">
        <v>8361</v>
      </c>
      <c r="I2155" t="s">
        <v>434</v>
      </c>
      <c r="J2155" t="s">
        <v>8358</v>
      </c>
    </row>
    <row r="2156" spans="1:10" x14ac:dyDescent="0.2">
      <c r="A2156" t="s">
        <v>6507</v>
      </c>
      <c r="B2156" t="s">
        <v>1543</v>
      </c>
      <c r="C2156" t="s">
        <v>3894</v>
      </c>
      <c r="D2156" t="s">
        <v>2606</v>
      </c>
      <c r="E2156" t="s">
        <v>808</v>
      </c>
      <c r="F2156" t="s">
        <v>809</v>
      </c>
      <c r="G2156" t="s">
        <v>6508</v>
      </c>
      <c r="H2156" t="s">
        <v>6509</v>
      </c>
      <c r="I2156" t="s">
        <v>434</v>
      </c>
      <c r="J2156" t="s">
        <v>6507</v>
      </c>
    </row>
    <row r="2157" spans="1:10" x14ac:dyDescent="0.2">
      <c r="A2157" t="s">
        <v>11648</v>
      </c>
      <c r="B2157" t="s">
        <v>11649</v>
      </c>
      <c r="C2157" t="s">
        <v>2606</v>
      </c>
      <c r="D2157" t="s">
        <v>2606</v>
      </c>
      <c r="E2157" t="s">
        <v>1762</v>
      </c>
      <c r="F2157" t="s">
        <v>1763</v>
      </c>
      <c r="G2157" t="s">
        <v>11650</v>
      </c>
      <c r="H2157" t="s">
        <v>11651</v>
      </c>
      <c r="I2157" t="s">
        <v>434</v>
      </c>
      <c r="J2157" t="s">
        <v>11648</v>
      </c>
    </row>
    <row r="2158" spans="1:10" x14ac:dyDescent="0.2">
      <c r="A2158" t="s">
        <v>853</v>
      </c>
      <c r="B2158" t="s">
        <v>854</v>
      </c>
      <c r="C2158" t="s">
        <v>2787</v>
      </c>
      <c r="D2158" t="s">
        <v>2606</v>
      </c>
      <c r="E2158" t="s">
        <v>855</v>
      </c>
      <c r="F2158" t="s">
        <v>856</v>
      </c>
      <c r="G2158" t="s">
        <v>857</v>
      </c>
      <c r="H2158" t="s">
        <v>858</v>
      </c>
      <c r="I2158" t="s">
        <v>434</v>
      </c>
      <c r="J2158" t="s">
        <v>853</v>
      </c>
    </row>
    <row r="2159" spans="1:10" x14ac:dyDescent="0.2">
      <c r="A2159" t="s">
        <v>8242</v>
      </c>
      <c r="B2159" t="s">
        <v>9396</v>
      </c>
      <c r="C2159" t="s">
        <v>9397</v>
      </c>
      <c r="D2159" t="s">
        <v>737</v>
      </c>
      <c r="E2159" t="s">
        <v>4000</v>
      </c>
      <c r="F2159" t="s">
        <v>4001</v>
      </c>
      <c r="G2159" t="s">
        <v>9398</v>
      </c>
      <c r="H2159" t="s">
        <v>9399</v>
      </c>
      <c r="I2159" t="s">
        <v>434</v>
      </c>
      <c r="J2159" t="s">
        <v>8242</v>
      </c>
    </row>
    <row r="2160" spans="1:10" x14ac:dyDescent="0.2">
      <c r="A2160" t="s">
        <v>4914</v>
      </c>
      <c r="B2160" t="s">
        <v>4915</v>
      </c>
      <c r="C2160" t="s">
        <v>4916</v>
      </c>
      <c r="D2160" t="s">
        <v>2606</v>
      </c>
      <c r="E2160" t="s">
        <v>3584</v>
      </c>
      <c r="F2160" t="s">
        <v>3155</v>
      </c>
      <c r="G2160" t="s">
        <v>4917</v>
      </c>
      <c r="H2160" t="s">
        <v>4918</v>
      </c>
      <c r="I2160" t="s">
        <v>434</v>
      </c>
      <c r="J2160" t="s">
        <v>4914</v>
      </c>
    </row>
    <row r="2161" spans="1:10" x14ac:dyDescent="0.2">
      <c r="A2161" t="s">
        <v>4911</v>
      </c>
      <c r="B2161" t="s">
        <v>3228</v>
      </c>
      <c r="C2161" t="s">
        <v>1829</v>
      </c>
      <c r="D2161" t="s">
        <v>2606</v>
      </c>
      <c r="E2161" t="s">
        <v>3812</v>
      </c>
      <c r="F2161" t="s">
        <v>3155</v>
      </c>
      <c r="G2161" t="s">
        <v>4912</v>
      </c>
      <c r="H2161" t="s">
        <v>4913</v>
      </c>
      <c r="I2161" t="s">
        <v>434</v>
      </c>
      <c r="J2161" t="s">
        <v>4911</v>
      </c>
    </row>
    <row r="2162" spans="1:10" x14ac:dyDescent="0.2">
      <c r="A2162" t="s">
        <v>4908</v>
      </c>
      <c r="B2162" t="s">
        <v>4353</v>
      </c>
      <c r="C2162" t="s">
        <v>1829</v>
      </c>
      <c r="D2162" t="s">
        <v>2606</v>
      </c>
      <c r="E2162" t="s">
        <v>3154</v>
      </c>
      <c r="F2162" t="s">
        <v>3155</v>
      </c>
      <c r="G2162" t="s">
        <v>4909</v>
      </c>
      <c r="H2162" t="s">
        <v>4910</v>
      </c>
      <c r="I2162" t="s">
        <v>434</v>
      </c>
      <c r="J2162" t="s">
        <v>4908</v>
      </c>
    </row>
    <row r="2163" spans="1:10" x14ac:dyDescent="0.2">
      <c r="A2163" t="s">
        <v>6075</v>
      </c>
      <c r="B2163" t="s">
        <v>5180</v>
      </c>
      <c r="C2163" t="s">
        <v>816</v>
      </c>
      <c r="D2163" t="s">
        <v>2787</v>
      </c>
      <c r="E2163" t="s">
        <v>850</v>
      </c>
      <c r="F2163" t="s">
        <v>1767</v>
      </c>
      <c r="G2163" t="s">
        <v>5181</v>
      </c>
      <c r="H2163" t="s">
        <v>5182</v>
      </c>
      <c r="I2163" t="s">
        <v>434</v>
      </c>
      <c r="J2163" t="s">
        <v>6075</v>
      </c>
    </row>
    <row r="2164" spans="1:10" x14ac:dyDescent="0.2">
      <c r="A2164" t="s">
        <v>8134</v>
      </c>
      <c r="B2164" t="s">
        <v>8135</v>
      </c>
      <c r="C2164" t="s">
        <v>816</v>
      </c>
      <c r="D2164" t="s">
        <v>2787</v>
      </c>
      <c r="E2164" t="s">
        <v>1766</v>
      </c>
      <c r="F2164" t="s">
        <v>1767</v>
      </c>
      <c r="G2164" t="s">
        <v>8136</v>
      </c>
      <c r="H2164" t="s">
        <v>8137</v>
      </c>
      <c r="I2164" t="s">
        <v>434</v>
      </c>
      <c r="J2164" t="s">
        <v>8134</v>
      </c>
    </row>
    <row r="2165" spans="1:10" x14ac:dyDescent="0.2">
      <c r="A2165" t="s">
        <v>3177</v>
      </c>
      <c r="B2165" t="s">
        <v>3178</v>
      </c>
      <c r="C2165" t="s">
        <v>737</v>
      </c>
      <c r="D2165" t="s">
        <v>2606</v>
      </c>
      <c r="E2165" t="s">
        <v>3179</v>
      </c>
      <c r="F2165" t="s">
        <v>1767</v>
      </c>
      <c r="G2165" t="s">
        <v>3180</v>
      </c>
      <c r="H2165" t="s">
        <v>3181</v>
      </c>
      <c r="I2165" t="s">
        <v>434</v>
      </c>
      <c r="J2165" t="s">
        <v>3177</v>
      </c>
    </row>
    <row r="2166" spans="1:10" x14ac:dyDescent="0.2">
      <c r="A2166" t="s">
        <v>4588</v>
      </c>
      <c r="B2166" t="s">
        <v>4589</v>
      </c>
      <c r="C2166" t="s">
        <v>816</v>
      </c>
      <c r="D2166" t="s">
        <v>2787</v>
      </c>
      <c r="E2166" t="s">
        <v>1773</v>
      </c>
      <c r="F2166" t="s">
        <v>1767</v>
      </c>
      <c r="G2166" t="s">
        <v>4590</v>
      </c>
      <c r="H2166" t="s">
        <v>4591</v>
      </c>
      <c r="I2166" t="s">
        <v>434</v>
      </c>
      <c r="J2166" t="s">
        <v>4588</v>
      </c>
    </row>
    <row r="2167" spans="1:10" x14ac:dyDescent="0.2">
      <c r="A2167" t="s">
        <v>6456</v>
      </c>
      <c r="B2167" t="s">
        <v>5190</v>
      </c>
      <c r="C2167" t="s">
        <v>6457</v>
      </c>
      <c r="D2167" t="s">
        <v>6458</v>
      </c>
      <c r="E2167" t="s">
        <v>3293</v>
      </c>
      <c r="F2167" t="s">
        <v>3287</v>
      </c>
      <c r="G2167" t="s">
        <v>6459</v>
      </c>
      <c r="H2167" t="s">
        <v>6460</v>
      </c>
      <c r="I2167" t="s">
        <v>434</v>
      </c>
      <c r="J2167" t="s">
        <v>6456</v>
      </c>
    </row>
    <row r="2168" spans="1:10" x14ac:dyDescent="0.2">
      <c r="A2168" t="s">
        <v>3296</v>
      </c>
      <c r="B2168" t="s">
        <v>3292</v>
      </c>
      <c r="C2168" t="s">
        <v>2606</v>
      </c>
      <c r="D2168" t="s">
        <v>2606</v>
      </c>
      <c r="E2168" t="s">
        <v>3293</v>
      </c>
      <c r="F2168" t="s">
        <v>3287</v>
      </c>
      <c r="G2168" t="s">
        <v>3297</v>
      </c>
      <c r="H2168" t="s">
        <v>3298</v>
      </c>
      <c r="I2168" t="s">
        <v>434</v>
      </c>
      <c r="J2168" t="s">
        <v>3296</v>
      </c>
    </row>
    <row r="2169" spans="1:10" x14ac:dyDescent="0.2">
      <c r="A2169" t="s">
        <v>3290</v>
      </c>
      <c r="B2169" t="s">
        <v>3291</v>
      </c>
      <c r="C2169" t="s">
        <v>3292</v>
      </c>
      <c r="D2169" t="s">
        <v>2606</v>
      </c>
      <c r="E2169" t="s">
        <v>3293</v>
      </c>
      <c r="F2169" t="s">
        <v>3287</v>
      </c>
      <c r="G2169" t="s">
        <v>3294</v>
      </c>
      <c r="H2169" t="s">
        <v>3295</v>
      </c>
      <c r="I2169" t="s">
        <v>434</v>
      </c>
      <c r="J2169" t="s">
        <v>3290</v>
      </c>
    </row>
    <row r="2170" spans="1:10" x14ac:dyDescent="0.2">
      <c r="A2170" t="s">
        <v>11378</v>
      </c>
      <c r="B2170" t="s">
        <v>11379</v>
      </c>
      <c r="C2170" t="s">
        <v>2606</v>
      </c>
      <c r="D2170" t="s">
        <v>2606</v>
      </c>
      <c r="E2170" t="s">
        <v>2685</v>
      </c>
      <c r="F2170" t="s">
        <v>2686</v>
      </c>
      <c r="G2170" t="s">
        <v>4580</v>
      </c>
      <c r="H2170" t="s">
        <v>11380</v>
      </c>
      <c r="I2170" t="s">
        <v>434</v>
      </c>
      <c r="J2170" t="s">
        <v>11378</v>
      </c>
    </row>
    <row r="2171" spans="1:10" x14ac:dyDescent="0.2">
      <c r="A2171" t="s">
        <v>4527</v>
      </c>
      <c r="B2171" t="s">
        <v>4528</v>
      </c>
      <c r="C2171" t="s">
        <v>4529</v>
      </c>
      <c r="D2171" t="s">
        <v>2606</v>
      </c>
      <c r="E2171" t="s">
        <v>1776</v>
      </c>
      <c r="F2171" t="s">
        <v>1777</v>
      </c>
      <c r="G2171" t="s">
        <v>4530</v>
      </c>
      <c r="H2171" t="s">
        <v>4531</v>
      </c>
      <c r="I2171" t="s">
        <v>434</v>
      </c>
      <c r="J2171" t="s">
        <v>4527</v>
      </c>
    </row>
    <row r="2172" spans="1:10" x14ac:dyDescent="0.2">
      <c r="A2172" t="s">
        <v>7496</v>
      </c>
      <c r="B2172" t="s">
        <v>7497</v>
      </c>
      <c r="C2172" t="s">
        <v>7498</v>
      </c>
      <c r="D2172" t="s">
        <v>737</v>
      </c>
      <c r="E2172" t="s">
        <v>6665</v>
      </c>
      <c r="F2172" t="s">
        <v>6666</v>
      </c>
      <c r="G2172" t="s">
        <v>7499</v>
      </c>
      <c r="H2172" t="s">
        <v>7500</v>
      </c>
      <c r="I2172" t="s">
        <v>434</v>
      </c>
      <c r="J2172" t="s">
        <v>7496</v>
      </c>
    </row>
    <row r="2173" spans="1:10" x14ac:dyDescent="0.2">
      <c r="A2173" t="s">
        <v>1778</v>
      </c>
      <c r="B2173" t="s">
        <v>1581</v>
      </c>
      <c r="C2173" t="s">
        <v>1582</v>
      </c>
      <c r="D2173" t="s">
        <v>1583</v>
      </c>
      <c r="E2173" t="s">
        <v>1780</v>
      </c>
      <c r="F2173" t="s">
        <v>1781</v>
      </c>
      <c r="G2173" t="s">
        <v>1584</v>
      </c>
      <c r="H2173" t="s">
        <v>1779</v>
      </c>
      <c r="I2173" t="s">
        <v>434</v>
      </c>
      <c r="J2173" t="s">
        <v>1778</v>
      </c>
    </row>
    <row r="2174" spans="1:10" x14ac:dyDescent="0.2">
      <c r="A2174" t="s">
        <v>1789</v>
      </c>
      <c r="B2174" t="s">
        <v>8407</v>
      </c>
      <c r="C2174" t="s">
        <v>816</v>
      </c>
      <c r="D2174" t="s">
        <v>2606</v>
      </c>
      <c r="E2174" t="s">
        <v>1784</v>
      </c>
      <c r="F2174" t="s">
        <v>1781</v>
      </c>
      <c r="G2174" t="s">
        <v>8408</v>
      </c>
      <c r="H2174" t="s">
        <v>1790</v>
      </c>
      <c r="I2174" t="s">
        <v>434</v>
      </c>
      <c r="J2174" t="s">
        <v>1789</v>
      </c>
    </row>
    <row r="2175" spans="1:10" x14ac:dyDescent="0.2">
      <c r="A2175" t="s">
        <v>1785</v>
      </c>
      <c r="B2175" t="s">
        <v>3360</v>
      </c>
      <c r="C2175" t="s">
        <v>3361</v>
      </c>
      <c r="D2175" t="s">
        <v>3362</v>
      </c>
      <c r="E2175" t="s">
        <v>1780</v>
      </c>
      <c r="F2175" t="s">
        <v>1781</v>
      </c>
      <c r="G2175" t="s">
        <v>3363</v>
      </c>
      <c r="H2175" t="s">
        <v>1786</v>
      </c>
      <c r="I2175" t="s">
        <v>434</v>
      </c>
      <c r="J2175" t="s">
        <v>1785</v>
      </c>
    </row>
    <row r="2176" spans="1:10" x14ac:dyDescent="0.2">
      <c r="A2176" t="s">
        <v>12347</v>
      </c>
      <c r="B2176" t="s">
        <v>8957</v>
      </c>
      <c r="C2176" t="s">
        <v>4381</v>
      </c>
      <c r="D2176" t="s">
        <v>3945</v>
      </c>
      <c r="E2176" t="s">
        <v>1796</v>
      </c>
      <c r="F2176" t="s">
        <v>1797</v>
      </c>
      <c r="G2176" t="s">
        <v>7725</v>
      </c>
      <c r="H2176" t="s">
        <v>12348</v>
      </c>
      <c r="I2176" t="s">
        <v>434</v>
      </c>
      <c r="J2176" t="s">
        <v>12347</v>
      </c>
    </row>
    <row r="2177" spans="1:10" x14ac:dyDescent="0.2">
      <c r="A2177" t="s">
        <v>7723</v>
      </c>
      <c r="B2177" t="s">
        <v>7724</v>
      </c>
      <c r="C2177" t="s">
        <v>816</v>
      </c>
      <c r="D2177" t="s">
        <v>2606</v>
      </c>
      <c r="E2177" t="s">
        <v>1796</v>
      </c>
      <c r="F2177" t="s">
        <v>1797</v>
      </c>
      <c r="G2177" t="s">
        <v>7725</v>
      </c>
      <c r="H2177" t="s">
        <v>7726</v>
      </c>
      <c r="I2177" t="s">
        <v>434</v>
      </c>
      <c r="J2177" t="s">
        <v>7723</v>
      </c>
    </row>
    <row r="2178" spans="1:10" x14ac:dyDescent="0.2">
      <c r="A2178" t="s">
        <v>6241</v>
      </c>
      <c r="B2178" t="s">
        <v>6242</v>
      </c>
      <c r="C2178" t="s">
        <v>6243</v>
      </c>
      <c r="D2178" t="s">
        <v>2787</v>
      </c>
      <c r="E2178" t="s">
        <v>1538</v>
      </c>
      <c r="F2178" t="s">
        <v>1539</v>
      </c>
      <c r="G2178" t="s">
        <v>6244</v>
      </c>
      <c r="H2178" t="s">
        <v>6245</v>
      </c>
      <c r="I2178" t="s">
        <v>434</v>
      </c>
      <c r="J2178" t="s">
        <v>6241</v>
      </c>
    </row>
    <row r="2179" spans="1:10" x14ac:dyDescent="0.2">
      <c r="A2179" t="s">
        <v>6105</v>
      </c>
      <c r="B2179" t="s">
        <v>6106</v>
      </c>
      <c r="C2179" t="s">
        <v>2606</v>
      </c>
      <c r="D2179" t="s">
        <v>2606</v>
      </c>
      <c r="E2179" t="s">
        <v>3356</v>
      </c>
      <c r="F2179" t="s">
        <v>3357</v>
      </c>
      <c r="G2179" t="s">
        <v>6107</v>
      </c>
      <c r="H2179" t="s">
        <v>6108</v>
      </c>
      <c r="I2179" t="s">
        <v>434</v>
      </c>
      <c r="J2179" t="s">
        <v>6105</v>
      </c>
    </row>
    <row r="2180" spans="1:10" x14ac:dyDescent="0.2">
      <c r="A2180" t="s">
        <v>10522</v>
      </c>
      <c r="B2180" t="s">
        <v>10523</v>
      </c>
      <c r="C2180" t="s">
        <v>10524</v>
      </c>
      <c r="D2180" t="s">
        <v>2606</v>
      </c>
      <c r="E2180" t="s">
        <v>3982</v>
      </c>
      <c r="F2180" t="s">
        <v>3983</v>
      </c>
      <c r="G2180" t="s">
        <v>10525</v>
      </c>
      <c r="H2180" t="s">
        <v>10526</v>
      </c>
      <c r="I2180" t="s">
        <v>434</v>
      </c>
      <c r="J2180" t="s">
        <v>10522</v>
      </c>
    </row>
    <row r="2181" spans="1:10" x14ac:dyDescent="0.2">
      <c r="A2181" t="s">
        <v>9944</v>
      </c>
      <c r="B2181" t="s">
        <v>9945</v>
      </c>
      <c r="C2181" t="s">
        <v>9946</v>
      </c>
      <c r="D2181" t="s">
        <v>2606</v>
      </c>
      <c r="E2181" t="s">
        <v>3192</v>
      </c>
      <c r="F2181" t="s">
        <v>3193</v>
      </c>
      <c r="G2181" t="s">
        <v>9947</v>
      </c>
      <c r="H2181" t="s">
        <v>9948</v>
      </c>
      <c r="I2181" t="s">
        <v>434</v>
      </c>
      <c r="J2181" t="s">
        <v>9944</v>
      </c>
    </row>
    <row r="2182" spans="1:10" x14ac:dyDescent="0.2">
      <c r="A2182" t="s">
        <v>10795</v>
      </c>
      <c r="B2182" t="s">
        <v>10796</v>
      </c>
      <c r="C2182" t="s">
        <v>10797</v>
      </c>
      <c r="D2182" t="s">
        <v>2606</v>
      </c>
      <c r="E2182" t="s">
        <v>1964</v>
      </c>
      <c r="F2182" t="s">
        <v>1965</v>
      </c>
      <c r="G2182" t="s">
        <v>4648</v>
      </c>
      <c r="H2182" t="s">
        <v>10798</v>
      </c>
      <c r="I2182" t="s">
        <v>434</v>
      </c>
      <c r="J2182" t="s">
        <v>10795</v>
      </c>
    </row>
    <row r="2183" spans="1:10" x14ac:dyDescent="0.2">
      <c r="A2183" t="s">
        <v>2847</v>
      </c>
      <c r="B2183" t="s">
        <v>2848</v>
      </c>
      <c r="C2183" t="s">
        <v>2606</v>
      </c>
      <c r="D2183" t="s">
        <v>2606</v>
      </c>
      <c r="E2183" t="s">
        <v>2849</v>
      </c>
      <c r="F2183" t="s">
        <v>2850</v>
      </c>
      <c r="G2183" t="s">
        <v>2851</v>
      </c>
      <c r="H2183" t="s">
        <v>2852</v>
      </c>
      <c r="I2183" t="s">
        <v>434</v>
      </c>
      <c r="J2183" t="s">
        <v>2847</v>
      </c>
    </row>
    <row r="2184" spans="1:10" x14ac:dyDescent="0.2">
      <c r="A2184" t="s">
        <v>9133</v>
      </c>
      <c r="B2184" t="s">
        <v>9134</v>
      </c>
      <c r="C2184" t="s">
        <v>2606</v>
      </c>
      <c r="D2184" t="s">
        <v>2606</v>
      </c>
      <c r="E2184" t="s">
        <v>1981</v>
      </c>
      <c r="F2184" t="s">
        <v>1982</v>
      </c>
      <c r="G2184" t="s">
        <v>9135</v>
      </c>
      <c r="H2184" t="s">
        <v>9136</v>
      </c>
      <c r="I2184" t="s">
        <v>434</v>
      </c>
      <c r="J2184" t="s">
        <v>9133</v>
      </c>
    </row>
    <row r="2185" spans="1:10" x14ac:dyDescent="0.2">
      <c r="A2185" t="s">
        <v>7929</v>
      </c>
      <c r="B2185" t="s">
        <v>2652</v>
      </c>
      <c r="C2185" t="s">
        <v>7930</v>
      </c>
      <c r="D2185" t="s">
        <v>2606</v>
      </c>
      <c r="E2185" t="s">
        <v>1800</v>
      </c>
      <c r="F2185" t="s">
        <v>1801</v>
      </c>
      <c r="G2185" t="s">
        <v>7931</v>
      </c>
      <c r="H2185" t="s">
        <v>7932</v>
      </c>
      <c r="I2185" t="s">
        <v>434</v>
      </c>
      <c r="J2185" t="s">
        <v>7929</v>
      </c>
    </row>
    <row r="2186" spans="1:10" x14ac:dyDescent="0.2">
      <c r="A2186" t="s">
        <v>3014</v>
      </c>
      <c r="B2186" t="s">
        <v>3015</v>
      </c>
      <c r="C2186" t="s">
        <v>816</v>
      </c>
      <c r="D2186" t="s">
        <v>2606</v>
      </c>
      <c r="E2186" t="s">
        <v>1804</v>
      </c>
      <c r="F2186" t="s">
        <v>1805</v>
      </c>
      <c r="G2186" t="s">
        <v>3016</v>
      </c>
      <c r="H2186" t="s">
        <v>3017</v>
      </c>
      <c r="I2186" t="s">
        <v>434</v>
      </c>
      <c r="J2186" t="s">
        <v>3014</v>
      </c>
    </row>
    <row r="2187" spans="1:10" x14ac:dyDescent="0.2">
      <c r="A2187" t="s">
        <v>12887</v>
      </c>
      <c r="B2187" t="s">
        <v>12888</v>
      </c>
      <c r="C2187" t="s">
        <v>12889</v>
      </c>
      <c r="D2187" t="s">
        <v>12890</v>
      </c>
      <c r="E2187" t="s">
        <v>1804</v>
      </c>
      <c r="F2187" t="s">
        <v>1805</v>
      </c>
      <c r="G2187" t="s">
        <v>12891</v>
      </c>
      <c r="H2187" t="s">
        <v>12892</v>
      </c>
      <c r="I2187" t="s">
        <v>434</v>
      </c>
      <c r="J2187" t="s">
        <v>12887</v>
      </c>
    </row>
    <row r="2188" spans="1:10" x14ac:dyDescent="0.2">
      <c r="A2188" t="s">
        <v>4462</v>
      </c>
      <c r="B2188" t="s">
        <v>4287</v>
      </c>
      <c r="C2188" t="s">
        <v>4463</v>
      </c>
      <c r="D2188" t="s">
        <v>4464</v>
      </c>
      <c r="E2188" t="s">
        <v>1804</v>
      </c>
      <c r="F2188" t="s">
        <v>1805</v>
      </c>
      <c r="G2188" t="s">
        <v>4288</v>
      </c>
      <c r="H2188" t="s">
        <v>4465</v>
      </c>
      <c r="I2188" t="s">
        <v>434</v>
      </c>
      <c r="J2188" t="s">
        <v>4462</v>
      </c>
    </row>
    <row r="2189" spans="1:10" x14ac:dyDescent="0.2">
      <c r="A2189" t="s">
        <v>8126</v>
      </c>
      <c r="B2189" t="s">
        <v>8127</v>
      </c>
      <c r="C2189" t="s">
        <v>2606</v>
      </c>
      <c r="D2189" t="s">
        <v>2606</v>
      </c>
      <c r="E2189" t="s">
        <v>1808</v>
      </c>
      <c r="F2189" t="s">
        <v>1809</v>
      </c>
      <c r="G2189" t="s">
        <v>8128</v>
      </c>
      <c r="H2189" t="s">
        <v>8129</v>
      </c>
      <c r="I2189" t="s">
        <v>434</v>
      </c>
      <c r="J2189" t="s">
        <v>8126</v>
      </c>
    </row>
    <row r="2190" spans="1:10" x14ac:dyDescent="0.2">
      <c r="A2190" t="s">
        <v>5898</v>
      </c>
      <c r="B2190" t="s">
        <v>5899</v>
      </c>
      <c r="C2190" t="s">
        <v>737</v>
      </c>
      <c r="D2190" t="s">
        <v>2606</v>
      </c>
      <c r="E2190" t="s">
        <v>1808</v>
      </c>
      <c r="F2190" t="s">
        <v>1809</v>
      </c>
      <c r="G2190" t="s">
        <v>5900</v>
      </c>
      <c r="H2190" t="s">
        <v>5901</v>
      </c>
      <c r="I2190" t="s">
        <v>434</v>
      </c>
      <c r="J2190" t="s">
        <v>5898</v>
      </c>
    </row>
    <row r="2191" spans="1:10" x14ac:dyDescent="0.2">
      <c r="A2191" t="s">
        <v>8683</v>
      </c>
      <c r="B2191" t="s">
        <v>8684</v>
      </c>
      <c r="C2191" t="s">
        <v>2606</v>
      </c>
      <c r="D2191" t="s">
        <v>2606</v>
      </c>
      <c r="E2191" t="s">
        <v>8685</v>
      </c>
      <c r="F2191" t="s">
        <v>1809</v>
      </c>
      <c r="G2191" t="s">
        <v>8686</v>
      </c>
      <c r="H2191" t="s">
        <v>8687</v>
      </c>
      <c r="I2191" t="s">
        <v>434</v>
      </c>
      <c r="J2191" t="s">
        <v>8683</v>
      </c>
    </row>
    <row r="2192" spans="1:10" x14ac:dyDescent="0.2">
      <c r="A2192" t="s">
        <v>7005</v>
      </c>
      <c r="B2192" t="s">
        <v>7006</v>
      </c>
      <c r="C2192" t="s">
        <v>7007</v>
      </c>
      <c r="D2192" t="s">
        <v>737</v>
      </c>
      <c r="E2192" t="s">
        <v>1812</v>
      </c>
      <c r="F2192" t="s">
        <v>1813</v>
      </c>
      <c r="G2192" t="s">
        <v>7008</v>
      </c>
      <c r="H2192" t="s">
        <v>7009</v>
      </c>
      <c r="I2192" t="s">
        <v>434</v>
      </c>
      <c r="J2192" t="s">
        <v>7005</v>
      </c>
    </row>
    <row r="2193" spans="1:10" x14ac:dyDescent="0.2">
      <c r="A2193" t="s">
        <v>12140</v>
      </c>
      <c r="B2193" t="s">
        <v>12141</v>
      </c>
      <c r="C2193" t="s">
        <v>2787</v>
      </c>
      <c r="D2193" t="s">
        <v>2606</v>
      </c>
      <c r="E2193" t="s">
        <v>1816</v>
      </c>
      <c r="F2193" t="s">
        <v>1817</v>
      </c>
      <c r="G2193" t="s">
        <v>12142</v>
      </c>
      <c r="H2193" t="s">
        <v>12143</v>
      </c>
      <c r="I2193" t="s">
        <v>434</v>
      </c>
      <c r="J2193" t="s">
        <v>12140</v>
      </c>
    </row>
    <row r="2194" spans="1:10" x14ac:dyDescent="0.2">
      <c r="A2194" t="s">
        <v>1820</v>
      </c>
      <c r="B2194" t="s">
        <v>11809</v>
      </c>
      <c r="C2194" t="s">
        <v>11810</v>
      </c>
      <c r="D2194" t="s">
        <v>2022</v>
      </c>
      <c r="E2194" t="s">
        <v>1822</v>
      </c>
      <c r="F2194" t="s">
        <v>1823</v>
      </c>
      <c r="G2194" t="s">
        <v>11811</v>
      </c>
      <c r="H2194" t="s">
        <v>1821</v>
      </c>
      <c r="I2194" t="s">
        <v>434</v>
      </c>
      <c r="J2194" t="s">
        <v>1820</v>
      </c>
    </row>
    <row r="2195" spans="1:10" x14ac:dyDescent="0.2">
      <c r="A2195" t="s">
        <v>1828</v>
      </c>
      <c r="B2195" t="s">
        <v>816</v>
      </c>
      <c r="C2195" t="s">
        <v>2787</v>
      </c>
      <c r="D2195" t="s">
        <v>2606</v>
      </c>
      <c r="E2195" t="s">
        <v>1822</v>
      </c>
      <c r="F2195" t="s">
        <v>1823</v>
      </c>
      <c r="G2195" t="s">
        <v>7163</v>
      </c>
      <c r="H2195" t="s">
        <v>1830</v>
      </c>
      <c r="I2195" t="s">
        <v>434</v>
      </c>
      <c r="J2195" t="s">
        <v>1828</v>
      </c>
    </row>
    <row r="2196" spans="1:10" x14ac:dyDescent="0.2">
      <c r="A2196" t="s">
        <v>9841</v>
      </c>
      <c r="B2196" t="s">
        <v>9842</v>
      </c>
      <c r="C2196" t="s">
        <v>9843</v>
      </c>
      <c r="D2196" t="s">
        <v>2606</v>
      </c>
      <c r="E2196" t="s">
        <v>5782</v>
      </c>
      <c r="F2196" t="s">
        <v>5783</v>
      </c>
      <c r="G2196" t="s">
        <v>9844</v>
      </c>
      <c r="H2196" t="s">
        <v>9845</v>
      </c>
      <c r="I2196" t="s">
        <v>434</v>
      </c>
      <c r="J2196" t="s">
        <v>9841</v>
      </c>
    </row>
    <row r="2197" spans="1:10" x14ac:dyDescent="0.2">
      <c r="A2197" t="s">
        <v>9504</v>
      </c>
      <c r="B2197" t="s">
        <v>9505</v>
      </c>
      <c r="C2197" t="s">
        <v>9506</v>
      </c>
      <c r="D2197" t="s">
        <v>9507</v>
      </c>
      <c r="E2197" t="s">
        <v>2621</v>
      </c>
      <c r="F2197" t="s">
        <v>2622</v>
      </c>
      <c r="G2197" t="s">
        <v>9508</v>
      </c>
      <c r="H2197" t="s">
        <v>9509</v>
      </c>
      <c r="I2197" t="s">
        <v>434</v>
      </c>
      <c r="J2197" t="s">
        <v>9504</v>
      </c>
    </row>
    <row r="2198" spans="1:10" x14ac:dyDescent="0.2">
      <c r="A2198" t="s">
        <v>6114</v>
      </c>
      <c r="B2198" t="s">
        <v>6115</v>
      </c>
      <c r="C2198" t="s">
        <v>6116</v>
      </c>
      <c r="D2198" t="s">
        <v>737</v>
      </c>
      <c r="E2198" t="s">
        <v>2621</v>
      </c>
      <c r="F2198" t="s">
        <v>2622</v>
      </c>
      <c r="G2198" t="s">
        <v>6117</v>
      </c>
      <c r="H2198" t="s">
        <v>6118</v>
      </c>
      <c r="I2198" t="s">
        <v>434</v>
      </c>
      <c r="J2198" t="s">
        <v>6114</v>
      </c>
    </row>
    <row r="2199" spans="1:10" x14ac:dyDescent="0.2">
      <c r="A2199" t="s">
        <v>5152</v>
      </c>
      <c r="B2199" t="s">
        <v>5153</v>
      </c>
      <c r="C2199" t="s">
        <v>816</v>
      </c>
      <c r="D2199" t="s">
        <v>2606</v>
      </c>
      <c r="E2199" t="s">
        <v>3319</v>
      </c>
      <c r="F2199" t="s">
        <v>3320</v>
      </c>
      <c r="G2199" t="s">
        <v>5154</v>
      </c>
      <c r="H2199" t="s">
        <v>5155</v>
      </c>
      <c r="I2199" t="s">
        <v>434</v>
      </c>
      <c r="J2199" t="s">
        <v>5152</v>
      </c>
    </row>
    <row r="2200" spans="1:10" x14ac:dyDescent="0.2">
      <c r="A2200" t="s">
        <v>12983</v>
      </c>
      <c r="B2200" t="s">
        <v>816</v>
      </c>
      <c r="C2200" t="s">
        <v>4754</v>
      </c>
      <c r="D2200" t="s">
        <v>2606</v>
      </c>
      <c r="E2200" t="s">
        <v>1841</v>
      </c>
      <c r="F2200" t="s">
        <v>1842</v>
      </c>
      <c r="G2200" t="s">
        <v>12984</v>
      </c>
      <c r="H2200" t="s">
        <v>12985</v>
      </c>
      <c r="I2200" t="s">
        <v>434</v>
      </c>
      <c r="J2200" t="s">
        <v>12983</v>
      </c>
    </row>
    <row r="2201" spans="1:10" x14ac:dyDescent="0.2">
      <c r="A2201" t="s">
        <v>1854</v>
      </c>
      <c r="B2201" t="s">
        <v>3881</v>
      </c>
      <c r="C2201" t="s">
        <v>737</v>
      </c>
      <c r="D2201" t="s">
        <v>2606</v>
      </c>
      <c r="E2201" t="s">
        <v>1847</v>
      </c>
      <c r="F2201" t="s">
        <v>1848</v>
      </c>
      <c r="G2201" t="s">
        <v>3882</v>
      </c>
      <c r="H2201" t="s">
        <v>1855</v>
      </c>
      <c r="I2201" t="s">
        <v>434</v>
      </c>
      <c r="J2201" t="s">
        <v>1854</v>
      </c>
    </row>
    <row r="2202" spans="1:10" x14ac:dyDescent="0.2">
      <c r="A2202" t="s">
        <v>11141</v>
      </c>
      <c r="B2202" t="s">
        <v>11142</v>
      </c>
      <c r="C2202" t="s">
        <v>737</v>
      </c>
      <c r="D2202" t="s">
        <v>11143</v>
      </c>
      <c r="E2202" t="s">
        <v>7655</v>
      </c>
      <c r="F2202" t="s">
        <v>1859</v>
      </c>
      <c r="G2202" t="s">
        <v>11278</v>
      </c>
      <c r="H2202" t="s">
        <v>11144</v>
      </c>
      <c r="I2202" t="s">
        <v>434</v>
      </c>
      <c r="J2202" t="s">
        <v>11141</v>
      </c>
    </row>
    <row r="2203" spans="1:10" x14ac:dyDescent="0.2">
      <c r="A2203" t="s">
        <v>7280</v>
      </c>
      <c r="B2203" t="s">
        <v>7281</v>
      </c>
      <c r="C2203" t="s">
        <v>2606</v>
      </c>
      <c r="D2203" t="s">
        <v>2606</v>
      </c>
      <c r="E2203" t="s">
        <v>1858</v>
      </c>
      <c r="F2203" t="s">
        <v>1859</v>
      </c>
      <c r="G2203" t="s">
        <v>7282</v>
      </c>
      <c r="H2203" t="s">
        <v>7283</v>
      </c>
      <c r="I2203" t="s">
        <v>434</v>
      </c>
      <c r="J2203" t="s">
        <v>7280</v>
      </c>
    </row>
    <row r="2204" spans="1:10" x14ac:dyDescent="0.2">
      <c r="A2204" t="s">
        <v>10034</v>
      </c>
      <c r="B2204" t="s">
        <v>10035</v>
      </c>
      <c r="C2204" t="s">
        <v>2606</v>
      </c>
      <c r="D2204" t="s">
        <v>2606</v>
      </c>
      <c r="E2204" t="s">
        <v>5325</v>
      </c>
      <c r="F2204" t="s">
        <v>3685</v>
      </c>
      <c r="G2204" t="s">
        <v>10022</v>
      </c>
      <c r="H2204" t="s">
        <v>10036</v>
      </c>
      <c r="I2204" t="s">
        <v>434</v>
      </c>
      <c r="J2204" t="s">
        <v>10034</v>
      </c>
    </row>
    <row r="2205" spans="1:10" x14ac:dyDescent="0.2">
      <c r="A2205" t="s">
        <v>10718</v>
      </c>
      <c r="B2205" t="s">
        <v>10719</v>
      </c>
      <c r="C2205" t="s">
        <v>10720</v>
      </c>
      <c r="D2205" t="s">
        <v>737</v>
      </c>
      <c r="E2205" t="s">
        <v>1865</v>
      </c>
      <c r="F2205" t="s">
        <v>1866</v>
      </c>
      <c r="G2205" t="s">
        <v>10721</v>
      </c>
      <c r="H2205" t="s">
        <v>10722</v>
      </c>
      <c r="I2205" t="s">
        <v>434</v>
      </c>
      <c r="J2205" t="s">
        <v>10718</v>
      </c>
    </row>
    <row r="2206" spans="1:10" x14ac:dyDescent="0.2">
      <c r="A2206" t="s">
        <v>1867</v>
      </c>
      <c r="B2206" t="s">
        <v>7584</v>
      </c>
      <c r="C2206" t="s">
        <v>7585</v>
      </c>
      <c r="D2206" t="s">
        <v>737</v>
      </c>
      <c r="E2206" t="s">
        <v>1865</v>
      </c>
      <c r="F2206" t="s">
        <v>1866</v>
      </c>
      <c r="G2206" t="s">
        <v>7586</v>
      </c>
      <c r="H2206" t="s">
        <v>1868</v>
      </c>
      <c r="I2206" t="s">
        <v>434</v>
      </c>
      <c r="J2206" t="s">
        <v>1867</v>
      </c>
    </row>
    <row r="2207" spans="1:10" x14ac:dyDescent="0.2">
      <c r="A2207" t="s">
        <v>10379</v>
      </c>
      <c r="B2207" t="s">
        <v>829</v>
      </c>
      <c r="C2207" t="s">
        <v>3126</v>
      </c>
      <c r="D2207" t="s">
        <v>2787</v>
      </c>
      <c r="E2207" t="s">
        <v>865</v>
      </c>
      <c r="F2207" t="s">
        <v>1872</v>
      </c>
      <c r="G2207" t="s">
        <v>10380</v>
      </c>
      <c r="H2207" t="s">
        <v>10381</v>
      </c>
      <c r="I2207" t="s">
        <v>434</v>
      </c>
      <c r="J2207" t="s">
        <v>10379</v>
      </c>
    </row>
    <row r="2208" spans="1:10" x14ac:dyDescent="0.2">
      <c r="A2208" t="s">
        <v>1557</v>
      </c>
      <c r="B2208" t="s">
        <v>1558</v>
      </c>
      <c r="C2208" t="s">
        <v>1559</v>
      </c>
      <c r="D2208" t="s">
        <v>737</v>
      </c>
      <c r="E2208" t="s">
        <v>1560</v>
      </c>
      <c r="F2208" t="s">
        <v>1872</v>
      </c>
      <c r="G2208" t="s">
        <v>1561</v>
      </c>
      <c r="H2208" t="s">
        <v>1562</v>
      </c>
      <c r="I2208" t="s">
        <v>434</v>
      </c>
      <c r="J2208" t="s">
        <v>1557</v>
      </c>
    </row>
    <row r="2209" spans="1:10" x14ac:dyDescent="0.2">
      <c r="A2209" t="s">
        <v>6600</v>
      </c>
      <c r="B2209" t="s">
        <v>4653</v>
      </c>
      <c r="C2209" t="s">
        <v>816</v>
      </c>
      <c r="D2209" t="s">
        <v>737</v>
      </c>
      <c r="E2209" t="s">
        <v>2038</v>
      </c>
      <c r="F2209" t="s">
        <v>1872</v>
      </c>
      <c r="G2209" t="s">
        <v>6601</v>
      </c>
      <c r="H2209" t="s">
        <v>6602</v>
      </c>
      <c r="I2209" t="s">
        <v>434</v>
      </c>
      <c r="J2209" t="s">
        <v>6600</v>
      </c>
    </row>
    <row r="2210" spans="1:10" x14ac:dyDescent="0.2">
      <c r="A2210" t="s">
        <v>11694</v>
      </c>
      <c r="B2210" t="s">
        <v>816</v>
      </c>
      <c r="C2210" t="s">
        <v>4754</v>
      </c>
      <c r="D2210" t="s">
        <v>2606</v>
      </c>
      <c r="E2210" t="s">
        <v>2018</v>
      </c>
      <c r="F2210" t="s">
        <v>1872</v>
      </c>
      <c r="G2210" t="s">
        <v>11695</v>
      </c>
      <c r="H2210" t="s">
        <v>11696</v>
      </c>
      <c r="I2210" t="s">
        <v>434</v>
      </c>
      <c r="J2210" t="s">
        <v>11694</v>
      </c>
    </row>
    <row r="2211" spans="1:10" x14ac:dyDescent="0.2">
      <c r="A2211" t="s">
        <v>12337</v>
      </c>
      <c r="B2211" t="s">
        <v>12338</v>
      </c>
      <c r="C2211" t="s">
        <v>12339</v>
      </c>
      <c r="D2211" t="s">
        <v>12340</v>
      </c>
      <c r="E2211" t="s">
        <v>863</v>
      </c>
      <c r="F2211" t="s">
        <v>1872</v>
      </c>
      <c r="G2211" t="s">
        <v>8425</v>
      </c>
      <c r="H2211" t="s">
        <v>12341</v>
      </c>
      <c r="I2211" t="s">
        <v>434</v>
      </c>
      <c r="J2211" t="s">
        <v>12337</v>
      </c>
    </row>
    <row r="2212" spans="1:10" x14ac:dyDescent="0.2">
      <c r="A2212" t="s">
        <v>5165</v>
      </c>
      <c r="B2212" t="s">
        <v>5166</v>
      </c>
      <c r="C2212" t="s">
        <v>816</v>
      </c>
      <c r="D2212" t="s">
        <v>2606</v>
      </c>
      <c r="E2212" t="s">
        <v>2032</v>
      </c>
      <c r="F2212" t="s">
        <v>1872</v>
      </c>
      <c r="G2212" t="s">
        <v>5167</v>
      </c>
      <c r="H2212" t="s">
        <v>5168</v>
      </c>
      <c r="I2212" t="s">
        <v>434</v>
      </c>
      <c r="J2212" t="s">
        <v>5165</v>
      </c>
    </row>
    <row r="2213" spans="1:10" x14ac:dyDescent="0.2">
      <c r="A2213" t="s">
        <v>9547</v>
      </c>
      <c r="B2213" t="s">
        <v>9548</v>
      </c>
      <c r="C2213" t="s">
        <v>816</v>
      </c>
      <c r="D2213" t="s">
        <v>4754</v>
      </c>
      <c r="E2213" t="s">
        <v>4937</v>
      </c>
      <c r="F2213" t="s">
        <v>1872</v>
      </c>
      <c r="G2213" t="s">
        <v>9549</v>
      </c>
      <c r="H2213" t="s">
        <v>9550</v>
      </c>
      <c r="I2213" t="s">
        <v>434</v>
      </c>
      <c r="J2213" t="s">
        <v>9547</v>
      </c>
    </row>
    <row r="2214" spans="1:10" x14ac:dyDescent="0.2">
      <c r="A2214" t="s">
        <v>5874</v>
      </c>
      <c r="B2214" t="s">
        <v>5875</v>
      </c>
      <c r="C2214" t="s">
        <v>816</v>
      </c>
      <c r="D2214" t="s">
        <v>2787</v>
      </c>
      <c r="E2214" t="s">
        <v>863</v>
      </c>
      <c r="F2214" t="s">
        <v>1872</v>
      </c>
      <c r="G2214" t="s">
        <v>5876</v>
      </c>
      <c r="H2214" t="s">
        <v>5877</v>
      </c>
      <c r="I2214" t="s">
        <v>434</v>
      </c>
      <c r="J2214" t="s">
        <v>5874</v>
      </c>
    </row>
    <row r="2215" spans="1:10" x14ac:dyDescent="0.2">
      <c r="A2215" t="s">
        <v>5209</v>
      </c>
      <c r="B2215" t="s">
        <v>3217</v>
      </c>
      <c r="C2215" t="s">
        <v>5210</v>
      </c>
      <c r="D2215" t="s">
        <v>5211</v>
      </c>
      <c r="E2215" t="s">
        <v>2684</v>
      </c>
      <c r="F2215" t="s">
        <v>1872</v>
      </c>
      <c r="G2215" t="s">
        <v>5212</v>
      </c>
      <c r="H2215" t="s">
        <v>5213</v>
      </c>
      <c r="I2215" t="s">
        <v>434</v>
      </c>
      <c r="J2215" t="s">
        <v>5209</v>
      </c>
    </row>
    <row r="2216" spans="1:10" x14ac:dyDescent="0.2">
      <c r="A2216" t="s">
        <v>1609</v>
      </c>
      <c r="B2216" t="s">
        <v>1610</v>
      </c>
      <c r="C2216" t="s">
        <v>816</v>
      </c>
      <c r="D2216" t="s">
        <v>737</v>
      </c>
      <c r="E2216" t="s">
        <v>1611</v>
      </c>
      <c r="F2216" t="s">
        <v>1872</v>
      </c>
      <c r="G2216" t="s">
        <v>1612</v>
      </c>
      <c r="H2216" t="s">
        <v>1613</v>
      </c>
      <c r="I2216" t="s">
        <v>434</v>
      </c>
      <c r="J2216" t="s">
        <v>1609</v>
      </c>
    </row>
    <row r="2217" spans="1:10" x14ac:dyDescent="0.2">
      <c r="A2217" t="s">
        <v>9544</v>
      </c>
      <c r="B2217" t="s">
        <v>3228</v>
      </c>
      <c r="C2217" t="s">
        <v>1829</v>
      </c>
      <c r="D2217" t="s">
        <v>2606</v>
      </c>
      <c r="E2217" t="s">
        <v>2029</v>
      </c>
      <c r="F2217" t="s">
        <v>1872</v>
      </c>
      <c r="G2217" t="s">
        <v>9545</v>
      </c>
      <c r="H2217" t="s">
        <v>9546</v>
      </c>
      <c r="I2217" t="s">
        <v>434</v>
      </c>
      <c r="J2217" t="s">
        <v>9544</v>
      </c>
    </row>
    <row r="2218" spans="1:10" x14ac:dyDescent="0.2">
      <c r="A2218" t="s">
        <v>9817</v>
      </c>
      <c r="B2218" t="s">
        <v>9818</v>
      </c>
      <c r="C2218" t="s">
        <v>737</v>
      </c>
      <c r="D2218" t="s">
        <v>2606</v>
      </c>
      <c r="E2218" t="s">
        <v>2338</v>
      </c>
      <c r="F2218" t="s">
        <v>1872</v>
      </c>
      <c r="G2218" t="s">
        <v>9819</v>
      </c>
      <c r="H2218" t="s">
        <v>9820</v>
      </c>
      <c r="I2218" t="s">
        <v>434</v>
      </c>
      <c r="J2218" t="s">
        <v>9817</v>
      </c>
    </row>
    <row r="2219" spans="1:10" x14ac:dyDescent="0.2">
      <c r="A2219" t="s">
        <v>10929</v>
      </c>
      <c r="B2219" t="s">
        <v>816</v>
      </c>
      <c r="C2219" t="s">
        <v>2787</v>
      </c>
      <c r="D2219" t="s">
        <v>2606</v>
      </c>
      <c r="E2219" t="s">
        <v>1877</v>
      </c>
      <c r="F2219" t="s">
        <v>1872</v>
      </c>
      <c r="G2219" t="s">
        <v>10930</v>
      </c>
      <c r="H2219" t="s">
        <v>10931</v>
      </c>
      <c r="I2219" t="s">
        <v>434</v>
      </c>
      <c r="J2219" t="s">
        <v>10929</v>
      </c>
    </row>
    <row r="2220" spans="1:10" x14ac:dyDescent="0.2">
      <c r="A2220" t="s">
        <v>10418</v>
      </c>
      <c r="B2220" t="s">
        <v>10419</v>
      </c>
      <c r="C2220" t="s">
        <v>816</v>
      </c>
      <c r="D2220" t="s">
        <v>737</v>
      </c>
      <c r="E2220" t="s">
        <v>709</v>
      </c>
      <c r="F2220" t="s">
        <v>1872</v>
      </c>
      <c r="G2220" t="s">
        <v>10420</v>
      </c>
      <c r="H2220" t="s">
        <v>10421</v>
      </c>
      <c r="I2220" t="s">
        <v>434</v>
      </c>
      <c r="J2220" t="s">
        <v>10418</v>
      </c>
    </row>
    <row r="2221" spans="1:10" x14ac:dyDescent="0.2">
      <c r="A2221" t="s">
        <v>7467</v>
      </c>
      <c r="B2221" t="s">
        <v>7468</v>
      </c>
      <c r="C2221" t="s">
        <v>7469</v>
      </c>
      <c r="D2221" t="s">
        <v>2606</v>
      </c>
      <c r="E2221" t="s">
        <v>7340</v>
      </c>
      <c r="F2221" t="s">
        <v>1872</v>
      </c>
      <c r="G2221" t="s">
        <v>7470</v>
      </c>
      <c r="H2221" t="s">
        <v>7471</v>
      </c>
      <c r="I2221" t="s">
        <v>434</v>
      </c>
      <c r="J2221" t="s">
        <v>7467</v>
      </c>
    </row>
    <row r="2222" spans="1:10" x14ac:dyDescent="0.2">
      <c r="A2222" t="s">
        <v>7528</v>
      </c>
      <c r="B2222" t="s">
        <v>2784</v>
      </c>
      <c r="C2222" t="s">
        <v>816</v>
      </c>
      <c r="D2222" t="s">
        <v>2787</v>
      </c>
      <c r="E2222" t="s">
        <v>969</v>
      </c>
      <c r="F2222" t="s">
        <v>1872</v>
      </c>
      <c r="G2222" t="s">
        <v>7529</v>
      </c>
      <c r="H2222" t="s">
        <v>7530</v>
      </c>
      <c r="I2222" t="s">
        <v>434</v>
      </c>
      <c r="J2222" t="s">
        <v>7528</v>
      </c>
    </row>
    <row r="2223" spans="1:10" x14ac:dyDescent="0.2">
      <c r="A2223" t="s">
        <v>6603</v>
      </c>
      <c r="B2223" t="s">
        <v>6163</v>
      </c>
      <c r="C2223" t="s">
        <v>6604</v>
      </c>
      <c r="D2223" t="s">
        <v>737</v>
      </c>
      <c r="E2223" t="s">
        <v>1874</v>
      </c>
      <c r="F2223" t="s">
        <v>1872</v>
      </c>
      <c r="G2223" t="s">
        <v>6605</v>
      </c>
      <c r="H2223" t="s">
        <v>6606</v>
      </c>
      <c r="I2223" t="s">
        <v>434</v>
      </c>
      <c r="J2223" t="s">
        <v>6603</v>
      </c>
    </row>
    <row r="2224" spans="1:10" x14ac:dyDescent="0.2">
      <c r="A2224" t="s">
        <v>12073</v>
      </c>
      <c r="B2224" t="s">
        <v>816</v>
      </c>
      <c r="C2224" t="s">
        <v>2787</v>
      </c>
      <c r="D2224" t="s">
        <v>2606</v>
      </c>
      <c r="E2224" t="s">
        <v>863</v>
      </c>
      <c r="F2224" t="s">
        <v>1872</v>
      </c>
      <c r="G2224" t="s">
        <v>12074</v>
      </c>
      <c r="H2224" t="s">
        <v>12075</v>
      </c>
      <c r="I2224" t="s">
        <v>434</v>
      </c>
      <c r="J2224" t="s">
        <v>12073</v>
      </c>
    </row>
    <row r="2225" spans="1:10" x14ac:dyDescent="0.2">
      <c r="A2225" t="s">
        <v>7877</v>
      </c>
      <c r="B2225" t="s">
        <v>7878</v>
      </c>
      <c r="C2225" t="s">
        <v>7879</v>
      </c>
      <c r="D2225" t="s">
        <v>2606</v>
      </c>
      <c r="E2225" t="s">
        <v>2049</v>
      </c>
      <c r="F2225" t="s">
        <v>1872</v>
      </c>
      <c r="G2225" t="s">
        <v>7880</v>
      </c>
      <c r="H2225" t="s">
        <v>7881</v>
      </c>
      <c r="I2225" t="s">
        <v>434</v>
      </c>
      <c r="J2225" t="s">
        <v>7877</v>
      </c>
    </row>
    <row r="2226" spans="1:10" x14ac:dyDescent="0.2">
      <c r="A2226" t="s">
        <v>7819</v>
      </c>
      <c r="B2226" t="s">
        <v>7820</v>
      </c>
      <c r="C2226" t="s">
        <v>816</v>
      </c>
      <c r="D2226" t="s">
        <v>737</v>
      </c>
      <c r="E2226" t="s">
        <v>961</v>
      </c>
      <c r="F2226" t="s">
        <v>1872</v>
      </c>
      <c r="G2226" t="s">
        <v>7821</v>
      </c>
      <c r="H2226" t="s">
        <v>7822</v>
      </c>
      <c r="I2226" t="s">
        <v>434</v>
      </c>
      <c r="J2226" t="s">
        <v>7819</v>
      </c>
    </row>
    <row r="2227" spans="1:10" x14ac:dyDescent="0.2">
      <c r="A2227" t="s">
        <v>9949</v>
      </c>
      <c r="B2227" t="s">
        <v>4957</v>
      </c>
      <c r="C2227" t="s">
        <v>816</v>
      </c>
      <c r="D2227" t="s">
        <v>737</v>
      </c>
      <c r="E2227" t="s">
        <v>2032</v>
      </c>
      <c r="F2227" t="s">
        <v>1872</v>
      </c>
      <c r="G2227" t="s">
        <v>9950</v>
      </c>
      <c r="H2227" t="s">
        <v>9951</v>
      </c>
      <c r="I2227" t="s">
        <v>434</v>
      </c>
      <c r="J2227" t="s">
        <v>9949</v>
      </c>
    </row>
    <row r="2228" spans="1:10" x14ac:dyDescent="0.2">
      <c r="A2228" t="s">
        <v>11525</v>
      </c>
      <c r="B2228" t="s">
        <v>11526</v>
      </c>
      <c r="C2228" t="s">
        <v>11527</v>
      </c>
      <c r="D2228" t="s">
        <v>2606</v>
      </c>
      <c r="E2228" t="s">
        <v>1540</v>
      </c>
      <c r="F2228" t="s">
        <v>1872</v>
      </c>
      <c r="G2228" t="s">
        <v>11528</v>
      </c>
      <c r="H2228" t="s">
        <v>11529</v>
      </c>
      <c r="I2228" t="s">
        <v>434</v>
      </c>
      <c r="J2228" t="s">
        <v>11525</v>
      </c>
    </row>
    <row r="2229" spans="1:10" x14ac:dyDescent="0.2">
      <c r="A2229" t="s">
        <v>5527</v>
      </c>
      <c r="B2229" t="s">
        <v>2812</v>
      </c>
      <c r="C2229" t="s">
        <v>816</v>
      </c>
      <c r="D2229" t="s">
        <v>2606</v>
      </c>
      <c r="E2229" t="s">
        <v>3926</v>
      </c>
      <c r="F2229" t="s">
        <v>1872</v>
      </c>
      <c r="G2229" t="s">
        <v>5528</v>
      </c>
      <c r="H2229" t="s">
        <v>5529</v>
      </c>
      <c r="I2229" t="s">
        <v>434</v>
      </c>
      <c r="J2229" t="s">
        <v>5527</v>
      </c>
    </row>
    <row r="2230" spans="1:10" x14ac:dyDescent="0.2">
      <c r="A2230" t="s">
        <v>2002</v>
      </c>
      <c r="B2230" t="s">
        <v>2003</v>
      </c>
      <c r="C2230" t="s">
        <v>2004</v>
      </c>
      <c r="D2230" t="s">
        <v>2005</v>
      </c>
      <c r="E2230" t="s">
        <v>1560</v>
      </c>
      <c r="F2230" t="s">
        <v>1872</v>
      </c>
      <c r="G2230" t="s">
        <v>2006</v>
      </c>
      <c r="H2230" t="s">
        <v>2007</v>
      </c>
      <c r="I2230" t="s">
        <v>434</v>
      </c>
      <c r="J2230" t="s">
        <v>2002</v>
      </c>
    </row>
    <row r="2231" spans="1:10" x14ac:dyDescent="0.2">
      <c r="A2231" t="s">
        <v>9897</v>
      </c>
      <c r="B2231" t="s">
        <v>9898</v>
      </c>
      <c r="C2231" t="s">
        <v>737</v>
      </c>
      <c r="D2231" t="s">
        <v>2606</v>
      </c>
      <c r="E2231" t="s">
        <v>3484</v>
      </c>
      <c r="F2231" t="s">
        <v>1872</v>
      </c>
      <c r="G2231" t="s">
        <v>9899</v>
      </c>
      <c r="H2231" t="s">
        <v>9900</v>
      </c>
      <c r="I2231" t="s">
        <v>434</v>
      </c>
      <c r="J2231" t="s">
        <v>9897</v>
      </c>
    </row>
    <row r="2232" spans="1:10" x14ac:dyDescent="0.2">
      <c r="A2232" t="s">
        <v>8617</v>
      </c>
      <c r="B2232" t="s">
        <v>8613</v>
      </c>
      <c r="C2232" t="s">
        <v>8618</v>
      </c>
      <c r="D2232" t="s">
        <v>8619</v>
      </c>
      <c r="E2232" t="s">
        <v>4322</v>
      </c>
      <c r="F2232" t="s">
        <v>4323</v>
      </c>
      <c r="G2232" t="s">
        <v>8615</v>
      </c>
      <c r="H2232" t="s">
        <v>8620</v>
      </c>
      <c r="I2232" t="s">
        <v>434</v>
      </c>
      <c r="J2232" t="s">
        <v>8617</v>
      </c>
    </row>
    <row r="2233" spans="1:10" x14ac:dyDescent="0.2">
      <c r="A2233" t="s">
        <v>8663</v>
      </c>
      <c r="B2233" t="s">
        <v>1543</v>
      </c>
      <c r="C2233" t="s">
        <v>8664</v>
      </c>
      <c r="D2233" t="s">
        <v>2606</v>
      </c>
      <c r="E2233" t="s">
        <v>4322</v>
      </c>
      <c r="F2233" t="s">
        <v>4323</v>
      </c>
      <c r="G2233" t="s">
        <v>8665</v>
      </c>
      <c r="H2233" t="s">
        <v>8666</v>
      </c>
      <c r="I2233" t="s">
        <v>434</v>
      </c>
      <c r="J2233" t="s">
        <v>8663</v>
      </c>
    </row>
    <row r="2234" spans="1:10" x14ac:dyDescent="0.2">
      <c r="A2234" t="s">
        <v>2052</v>
      </c>
      <c r="B2234" t="s">
        <v>6863</v>
      </c>
      <c r="C2234" t="s">
        <v>1543</v>
      </c>
      <c r="D2234" t="s">
        <v>6864</v>
      </c>
      <c r="E2234" t="s">
        <v>2054</v>
      </c>
      <c r="F2234" t="s">
        <v>2055</v>
      </c>
      <c r="G2234" t="s">
        <v>6865</v>
      </c>
      <c r="H2234" t="s">
        <v>2053</v>
      </c>
      <c r="I2234" t="s">
        <v>434</v>
      </c>
      <c r="J2234" t="s">
        <v>2052</v>
      </c>
    </row>
    <row r="2235" spans="1:10" x14ac:dyDescent="0.2">
      <c r="A2235" t="s">
        <v>2083</v>
      </c>
      <c r="B2235" t="s">
        <v>829</v>
      </c>
      <c r="C2235" t="s">
        <v>8210</v>
      </c>
      <c r="D2235" t="s">
        <v>737</v>
      </c>
      <c r="E2235" t="s">
        <v>2073</v>
      </c>
      <c r="F2235" t="s">
        <v>2061</v>
      </c>
      <c r="G2235" t="s">
        <v>8211</v>
      </c>
      <c r="H2235" t="s">
        <v>2084</v>
      </c>
      <c r="I2235" t="s">
        <v>434</v>
      </c>
      <c r="J2235" t="s">
        <v>2083</v>
      </c>
    </row>
    <row r="2236" spans="1:10" x14ac:dyDescent="0.2">
      <c r="A2236" t="s">
        <v>6158</v>
      </c>
      <c r="B2236" t="s">
        <v>6159</v>
      </c>
      <c r="C2236" t="s">
        <v>816</v>
      </c>
      <c r="D2236" t="s">
        <v>737</v>
      </c>
      <c r="E2236" t="s">
        <v>2066</v>
      </c>
      <c r="F2236" t="s">
        <v>2061</v>
      </c>
      <c r="G2236" t="s">
        <v>6160</v>
      </c>
      <c r="H2236" t="s">
        <v>6161</v>
      </c>
      <c r="I2236" t="s">
        <v>434</v>
      </c>
      <c r="J2236" t="s">
        <v>6158</v>
      </c>
    </row>
    <row r="2237" spans="1:10" x14ac:dyDescent="0.2">
      <c r="A2237" t="s">
        <v>3738</v>
      </c>
      <c r="B2237" t="s">
        <v>1577</v>
      </c>
      <c r="C2237" t="s">
        <v>3739</v>
      </c>
      <c r="D2237" t="s">
        <v>2606</v>
      </c>
      <c r="E2237" t="s">
        <v>2093</v>
      </c>
      <c r="F2237" t="s">
        <v>2061</v>
      </c>
      <c r="G2237" t="s">
        <v>4857</v>
      </c>
      <c r="H2237" t="s">
        <v>4858</v>
      </c>
      <c r="I2237" t="s">
        <v>434</v>
      </c>
      <c r="J2237" t="s">
        <v>3738</v>
      </c>
    </row>
    <row r="2238" spans="1:10" x14ac:dyDescent="0.2">
      <c r="A2238" t="s">
        <v>8061</v>
      </c>
      <c r="B2238" t="s">
        <v>8062</v>
      </c>
      <c r="C2238" t="s">
        <v>1829</v>
      </c>
      <c r="D2238" t="s">
        <v>2606</v>
      </c>
      <c r="E2238" t="s">
        <v>2060</v>
      </c>
      <c r="F2238" t="s">
        <v>2061</v>
      </c>
      <c r="G2238" t="s">
        <v>8060</v>
      </c>
      <c r="H2238" t="s">
        <v>8063</v>
      </c>
      <c r="I2238" t="s">
        <v>434</v>
      </c>
      <c r="J2238" t="s">
        <v>8061</v>
      </c>
    </row>
    <row r="2239" spans="1:10" x14ac:dyDescent="0.2">
      <c r="A2239" t="s">
        <v>2103</v>
      </c>
      <c r="B2239" t="s">
        <v>2104</v>
      </c>
      <c r="C2239" t="s">
        <v>2606</v>
      </c>
      <c r="D2239" t="s">
        <v>2606</v>
      </c>
      <c r="E2239" t="s">
        <v>2078</v>
      </c>
      <c r="F2239" t="s">
        <v>2061</v>
      </c>
      <c r="G2239" t="s">
        <v>11299</v>
      </c>
      <c r="H2239" t="s">
        <v>2105</v>
      </c>
      <c r="I2239" t="s">
        <v>434</v>
      </c>
      <c r="J2239" t="s">
        <v>2103</v>
      </c>
    </row>
    <row r="2240" spans="1:10" x14ac:dyDescent="0.2">
      <c r="A2240" t="s">
        <v>7581</v>
      </c>
      <c r="B2240" t="s">
        <v>7582</v>
      </c>
      <c r="C2240" t="s">
        <v>4713</v>
      </c>
      <c r="D2240" t="s">
        <v>2606</v>
      </c>
      <c r="E2240" t="s">
        <v>3115</v>
      </c>
      <c r="F2240" t="s">
        <v>3116</v>
      </c>
      <c r="G2240" t="s">
        <v>4627</v>
      </c>
      <c r="H2240" t="s">
        <v>7583</v>
      </c>
      <c r="I2240" t="s">
        <v>434</v>
      </c>
      <c r="J2240" t="s">
        <v>7581</v>
      </c>
    </row>
    <row r="2241" spans="1:10" x14ac:dyDescent="0.2">
      <c r="A2241" t="s">
        <v>11502</v>
      </c>
      <c r="B2241" t="s">
        <v>2890</v>
      </c>
      <c r="C2241" t="s">
        <v>816</v>
      </c>
      <c r="D2241" t="s">
        <v>2606</v>
      </c>
      <c r="E2241" t="s">
        <v>6440</v>
      </c>
      <c r="F2241" t="s">
        <v>6441</v>
      </c>
      <c r="G2241" t="s">
        <v>11503</v>
      </c>
      <c r="H2241" t="s">
        <v>11504</v>
      </c>
      <c r="I2241" t="s">
        <v>434</v>
      </c>
      <c r="J2241" t="s">
        <v>11502</v>
      </c>
    </row>
    <row r="2242" spans="1:10" x14ac:dyDescent="0.2">
      <c r="A2242" t="s">
        <v>11604</v>
      </c>
      <c r="B2242" t="s">
        <v>11605</v>
      </c>
      <c r="C2242" t="s">
        <v>11606</v>
      </c>
      <c r="D2242" t="s">
        <v>3963</v>
      </c>
      <c r="E2242" t="s">
        <v>830</v>
      </c>
      <c r="F2242" t="s">
        <v>831</v>
      </c>
      <c r="G2242" t="s">
        <v>11607</v>
      </c>
      <c r="H2242" t="s">
        <v>11608</v>
      </c>
      <c r="I2242" t="s">
        <v>434</v>
      </c>
      <c r="J2242" t="s">
        <v>11604</v>
      </c>
    </row>
    <row r="2243" spans="1:10" x14ac:dyDescent="0.2">
      <c r="A2243" t="s">
        <v>2008</v>
      </c>
      <c r="B2243" t="s">
        <v>2009</v>
      </c>
      <c r="C2243" t="s">
        <v>1829</v>
      </c>
      <c r="D2243" t="s">
        <v>737</v>
      </c>
      <c r="E2243" t="s">
        <v>2115</v>
      </c>
      <c r="F2243" t="s">
        <v>3018</v>
      </c>
      <c r="G2243" t="s">
        <v>2010</v>
      </c>
      <c r="H2243" t="s">
        <v>2011</v>
      </c>
      <c r="I2243" t="s">
        <v>434</v>
      </c>
      <c r="J2243" t="s">
        <v>2008</v>
      </c>
    </row>
    <row r="2244" spans="1:10" x14ac:dyDescent="0.2">
      <c r="A2244" t="s">
        <v>6787</v>
      </c>
      <c r="B2244" t="s">
        <v>5922</v>
      </c>
      <c r="C2244" t="s">
        <v>816</v>
      </c>
      <c r="D2244" t="s">
        <v>2787</v>
      </c>
      <c r="E2244" t="s">
        <v>2115</v>
      </c>
      <c r="F2244" t="s">
        <v>3018</v>
      </c>
      <c r="G2244" t="s">
        <v>5923</v>
      </c>
      <c r="H2244" t="s">
        <v>5924</v>
      </c>
      <c r="I2244" t="s">
        <v>434</v>
      </c>
      <c r="J2244" t="s">
        <v>6787</v>
      </c>
    </row>
    <row r="2245" spans="1:10" x14ac:dyDescent="0.2">
      <c r="A2245" t="s">
        <v>6682</v>
      </c>
      <c r="B2245" t="s">
        <v>6683</v>
      </c>
      <c r="C2245" t="s">
        <v>6684</v>
      </c>
      <c r="D2245" t="s">
        <v>737</v>
      </c>
      <c r="E2245" t="s">
        <v>2124</v>
      </c>
      <c r="F2245" t="s">
        <v>813</v>
      </c>
      <c r="G2245" t="s">
        <v>6685</v>
      </c>
      <c r="H2245" t="s">
        <v>6686</v>
      </c>
      <c r="I2245" t="s">
        <v>434</v>
      </c>
      <c r="J2245" t="s">
        <v>6682</v>
      </c>
    </row>
    <row r="2246" spans="1:10" x14ac:dyDescent="0.2">
      <c r="A2246" t="s">
        <v>11614</v>
      </c>
      <c r="B2246" t="s">
        <v>11615</v>
      </c>
      <c r="C2246" t="s">
        <v>11616</v>
      </c>
      <c r="D2246" t="s">
        <v>737</v>
      </c>
      <c r="E2246" t="s">
        <v>2127</v>
      </c>
      <c r="F2246" t="s">
        <v>2128</v>
      </c>
      <c r="G2246" t="s">
        <v>11617</v>
      </c>
      <c r="H2246" t="s">
        <v>11618</v>
      </c>
      <c r="I2246" t="s">
        <v>434</v>
      </c>
      <c r="J2246" t="s">
        <v>11614</v>
      </c>
    </row>
    <row r="2247" spans="1:10" x14ac:dyDescent="0.2">
      <c r="A2247" t="s">
        <v>6475</v>
      </c>
      <c r="B2247" t="s">
        <v>4459</v>
      </c>
      <c r="C2247" t="s">
        <v>3126</v>
      </c>
      <c r="D2247" t="s">
        <v>2606</v>
      </c>
      <c r="E2247" t="s">
        <v>3417</v>
      </c>
      <c r="F2247" t="s">
        <v>3418</v>
      </c>
      <c r="G2247" t="s">
        <v>6476</v>
      </c>
      <c r="H2247" t="s">
        <v>6477</v>
      </c>
      <c r="I2247" t="s">
        <v>434</v>
      </c>
      <c r="J2247" t="s">
        <v>6475</v>
      </c>
    </row>
    <row r="2248" spans="1:10" x14ac:dyDescent="0.2">
      <c r="A2248" t="s">
        <v>10256</v>
      </c>
      <c r="B2248" t="s">
        <v>10257</v>
      </c>
      <c r="C2248" t="s">
        <v>1622</v>
      </c>
      <c r="D2248" t="s">
        <v>2606</v>
      </c>
      <c r="E2248" t="s">
        <v>3417</v>
      </c>
      <c r="F2248" t="s">
        <v>3418</v>
      </c>
      <c r="G2248" t="s">
        <v>10258</v>
      </c>
      <c r="H2248" t="s">
        <v>10259</v>
      </c>
      <c r="I2248" t="s">
        <v>434</v>
      </c>
      <c r="J2248" t="s">
        <v>10256</v>
      </c>
    </row>
    <row r="2249" spans="1:10" x14ac:dyDescent="0.2">
      <c r="A2249" t="s">
        <v>5369</v>
      </c>
      <c r="B2249" t="s">
        <v>5370</v>
      </c>
      <c r="C2249" t="s">
        <v>5371</v>
      </c>
      <c r="D2249" t="s">
        <v>2606</v>
      </c>
      <c r="E2249" t="s">
        <v>974</v>
      </c>
      <c r="F2249" t="s">
        <v>975</v>
      </c>
      <c r="G2249" t="s">
        <v>5372</v>
      </c>
      <c r="H2249" t="s">
        <v>5373</v>
      </c>
      <c r="I2249" t="s">
        <v>434</v>
      </c>
      <c r="J2249" t="s">
        <v>5369</v>
      </c>
    </row>
    <row r="2250" spans="1:10" x14ac:dyDescent="0.2">
      <c r="A2250" t="s">
        <v>8902</v>
      </c>
      <c r="B2250" t="s">
        <v>8903</v>
      </c>
      <c r="C2250" t="s">
        <v>5371</v>
      </c>
      <c r="D2250" t="s">
        <v>2606</v>
      </c>
      <c r="E2250" t="s">
        <v>974</v>
      </c>
      <c r="F2250" t="s">
        <v>975</v>
      </c>
      <c r="G2250" t="s">
        <v>8904</v>
      </c>
      <c r="H2250" t="s">
        <v>8905</v>
      </c>
      <c r="I2250" t="s">
        <v>434</v>
      </c>
      <c r="J2250" t="s">
        <v>8902</v>
      </c>
    </row>
    <row r="2251" spans="1:10" x14ac:dyDescent="0.2">
      <c r="A2251" t="s">
        <v>4065</v>
      </c>
      <c r="B2251" t="s">
        <v>4066</v>
      </c>
      <c r="C2251" t="s">
        <v>816</v>
      </c>
      <c r="D2251" t="s">
        <v>737</v>
      </c>
      <c r="E2251" t="s">
        <v>2131</v>
      </c>
      <c r="F2251" t="s">
        <v>2132</v>
      </c>
      <c r="G2251" t="s">
        <v>4067</v>
      </c>
      <c r="H2251" t="s">
        <v>4068</v>
      </c>
      <c r="I2251" t="s">
        <v>434</v>
      </c>
      <c r="J2251" t="s">
        <v>4065</v>
      </c>
    </row>
    <row r="2252" spans="1:10" x14ac:dyDescent="0.2">
      <c r="A2252" t="s">
        <v>7311</v>
      </c>
      <c r="B2252" t="s">
        <v>7312</v>
      </c>
      <c r="C2252" t="s">
        <v>816</v>
      </c>
      <c r="D2252" t="s">
        <v>2606</v>
      </c>
      <c r="E2252" t="s">
        <v>2152</v>
      </c>
      <c r="F2252" t="s">
        <v>2132</v>
      </c>
      <c r="G2252" t="s">
        <v>7313</v>
      </c>
      <c r="H2252" t="s">
        <v>7314</v>
      </c>
      <c r="I2252" t="s">
        <v>434</v>
      </c>
      <c r="J2252" t="s">
        <v>7311</v>
      </c>
    </row>
    <row r="2253" spans="1:10" x14ac:dyDescent="0.2">
      <c r="A2253" t="s">
        <v>2153</v>
      </c>
      <c r="B2253" t="s">
        <v>955</v>
      </c>
      <c r="C2253" t="s">
        <v>816</v>
      </c>
      <c r="D2253" t="s">
        <v>2606</v>
      </c>
      <c r="E2253" t="s">
        <v>2135</v>
      </c>
      <c r="F2253" t="s">
        <v>2132</v>
      </c>
      <c r="G2253" t="s">
        <v>8202</v>
      </c>
      <c r="H2253" t="s">
        <v>2154</v>
      </c>
      <c r="I2253" t="s">
        <v>434</v>
      </c>
      <c r="J2253" t="s">
        <v>2153</v>
      </c>
    </row>
    <row r="2254" spans="1:10" x14ac:dyDescent="0.2">
      <c r="A2254" t="s">
        <v>10510</v>
      </c>
      <c r="B2254" t="s">
        <v>10511</v>
      </c>
      <c r="C2254" t="s">
        <v>737</v>
      </c>
      <c r="D2254" t="s">
        <v>2606</v>
      </c>
      <c r="E2254" t="s">
        <v>3487</v>
      </c>
      <c r="F2254" t="s">
        <v>3488</v>
      </c>
      <c r="G2254" t="s">
        <v>10508</v>
      </c>
      <c r="H2254" t="s">
        <v>10512</v>
      </c>
      <c r="I2254" t="s">
        <v>434</v>
      </c>
      <c r="J2254" t="s">
        <v>10510</v>
      </c>
    </row>
    <row r="2255" spans="1:10" x14ac:dyDescent="0.2">
      <c r="A2255" t="s">
        <v>5966</v>
      </c>
      <c r="B2255" t="s">
        <v>5967</v>
      </c>
      <c r="C2255" t="s">
        <v>6178</v>
      </c>
      <c r="D2255" t="s">
        <v>2606</v>
      </c>
      <c r="E2255" t="s">
        <v>3495</v>
      </c>
      <c r="F2255" t="s">
        <v>3496</v>
      </c>
      <c r="G2255" t="s">
        <v>5968</v>
      </c>
      <c r="H2255" t="s">
        <v>5969</v>
      </c>
      <c r="I2255" t="s">
        <v>434</v>
      </c>
      <c r="J2255" t="s">
        <v>5966</v>
      </c>
    </row>
    <row r="2256" spans="1:10" x14ac:dyDescent="0.2">
      <c r="A2256" t="s">
        <v>11439</v>
      </c>
      <c r="B2256" t="s">
        <v>11440</v>
      </c>
      <c r="C2256" t="s">
        <v>2606</v>
      </c>
      <c r="D2256" t="s">
        <v>2606</v>
      </c>
      <c r="E2256" t="s">
        <v>5090</v>
      </c>
      <c r="F2256" t="s">
        <v>5091</v>
      </c>
      <c r="G2256" t="s">
        <v>11441</v>
      </c>
      <c r="H2256" t="s">
        <v>11442</v>
      </c>
      <c r="I2256" t="s">
        <v>434</v>
      </c>
      <c r="J2256" t="s">
        <v>11439</v>
      </c>
    </row>
    <row r="2257" spans="1:10" x14ac:dyDescent="0.2">
      <c r="A2257" t="s">
        <v>12009</v>
      </c>
      <c r="B2257" t="s">
        <v>12010</v>
      </c>
      <c r="C2257" t="s">
        <v>2606</v>
      </c>
      <c r="D2257" t="s">
        <v>2606</v>
      </c>
      <c r="E2257" t="s">
        <v>4151</v>
      </c>
      <c r="F2257" t="s">
        <v>4152</v>
      </c>
      <c r="G2257" t="s">
        <v>12011</v>
      </c>
      <c r="H2257" t="s">
        <v>12012</v>
      </c>
      <c r="I2257" t="s">
        <v>434</v>
      </c>
      <c r="J2257" t="s">
        <v>12009</v>
      </c>
    </row>
    <row r="2258" spans="1:10" x14ac:dyDescent="0.2">
      <c r="A2258" t="s">
        <v>1923</v>
      </c>
      <c r="B2258" t="s">
        <v>1924</v>
      </c>
      <c r="C2258" t="s">
        <v>816</v>
      </c>
      <c r="D2258" t="s">
        <v>2787</v>
      </c>
      <c r="E2258" t="s">
        <v>2776</v>
      </c>
      <c r="F2258" t="s">
        <v>2777</v>
      </c>
      <c r="G2258" t="s">
        <v>1925</v>
      </c>
      <c r="H2258" t="s">
        <v>1926</v>
      </c>
      <c r="I2258" t="s">
        <v>434</v>
      </c>
      <c r="J2258" t="s">
        <v>1923</v>
      </c>
    </row>
    <row r="2259" spans="1:10" x14ac:dyDescent="0.2">
      <c r="A2259" t="s">
        <v>1918</v>
      </c>
      <c r="B2259" t="s">
        <v>1919</v>
      </c>
      <c r="C2259" t="s">
        <v>816</v>
      </c>
      <c r="D2259" t="s">
        <v>1920</v>
      </c>
      <c r="E2259" t="s">
        <v>2776</v>
      </c>
      <c r="F2259" t="s">
        <v>2777</v>
      </c>
      <c r="G2259" t="s">
        <v>1921</v>
      </c>
      <c r="H2259" t="s">
        <v>1922</v>
      </c>
      <c r="I2259" t="s">
        <v>434</v>
      </c>
      <c r="J2259" t="s">
        <v>1918</v>
      </c>
    </row>
    <row r="2260" spans="1:10" x14ac:dyDescent="0.2">
      <c r="A2260" t="s">
        <v>10653</v>
      </c>
      <c r="B2260" t="s">
        <v>10654</v>
      </c>
      <c r="C2260" t="s">
        <v>816</v>
      </c>
      <c r="D2260" t="s">
        <v>2606</v>
      </c>
      <c r="E2260" t="s">
        <v>3895</v>
      </c>
      <c r="F2260" t="s">
        <v>2777</v>
      </c>
      <c r="G2260" t="s">
        <v>10655</v>
      </c>
      <c r="H2260" t="s">
        <v>10656</v>
      </c>
      <c r="I2260" t="s">
        <v>434</v>
      </c>
      <c r="J2260" t="s">
        <v>10653</v>
      </c>
    </row>
    <row r="2261" spans="1:10" x14ac:dyDescent="0.2">
      <c r="A2261" t="s">
        <v>10691</v>
      </c>
      <c r="B2261" t="s">
        <v>10692</v>
      </c>
      <c r="C2261" t="s">
        <v>2606</v>
      </c>
      <c r="D2261" t="s">
        <v>2606</v>
      </c>
      <c r="E2261" t="s">
        <v>2157</v>
      </c>
      <c r="F2261" t="s">
        <v>2158</v>
      </c>
      <c r="G2261" t="s">
        <v>10693</v>
      </c>
      <c r="H2261" t="s">
        <v>10694</v>
      </c>
      <c r="I2261" t="s">
        <v>434</v>
      </c>
      <c r="J2261" t="s">
        <v>10691</v>
      </c>
    </row>
    <row r="2262" spans="1:10" x14ac:dyDescent="0.2">
      <c r="A2262" t="s">
        <v>3610</v>
      </c>
      <c r="B2262" t="s">
        <v>3611</v>
      </c>
      <c r="C2262" t="s">
        <v>3612</v>
      </c>
      <c r="D2262" t="s">
        <v>737</v>
      </c>
      <c r="E2262" t="s">
        <v>3613</v>
      </c>
      <c r="F2262" t="s">
        <v>3614</v>
      </c>
      <c r="G2262" t="s">
        <v>3615</v>
      </c>
      <c r="H2262" t="s">
        <v>3616</v>
      </c>
      <c r="I2262" t="s">
        <v>434</v>
      </c>
      <c r="J2262" t="s">
        <v>3610</v>
      </c>
    </row>
    <row r="2263" spans="1:10" x14ac:dyDescent="0.2">
      <c r="A2263" t="s">
        <v>6027</v>
      </c>
      <c r="B2263" t="s">
        <v>6028</v>
      </c>
      <c r="C2263" t="s">
        <v>2606</v>
      </c>
      <c r="D2263" t="s">
        <v>2606</v>
      </c>
      <c r="E2263" t="s">
        <v>3613</v>
      </c>
      <c r="F2263" t="s">
        <v>3614</v>
      </c>
      <c r="G2263" t="s">
        <v>6029</v>
      </c>
      <c r="H2263" t="s">
        <v>6030</v>
      </c>
      <c r="I2263" t="s">
        <v>434</v>
      </c>
      <c r="J2263" t="s">
        <v>6027</v>
      </c>
    </row>
    <row r="2264" spans="1:10" x14ac:dyDescent="0.2">
      <c r="A2264" t="s">
        <v>7373</v>
      </c>
      <c r="B2264" t="s">
        <v>7374</v>
      </c>
      <c r="C2264" t="s">
        <v>7375</v>
      </c>
      <c r="D2264" t="s">
        <v>5211</v>
      </c>
      <c r="E2264" t="s">
        <v>3476</v>
      </c>
      <c r="F2264" t="s">
        <v>3477</v>
      </c>
      <c r="G2264" t="s">
        <v>4580</v>
      </c>
      <c r="H2264" t="s">
        <v>7376</v>
      </c>
      <c r="I2264" t="s">
        <v>434</v>
      </c>
      <c r="J2264" t="s">
        <v>7373</v>
      </c>
    </row>
    <row r="2265" spans="1:10" x14ac:dyDescent="0.2">
      <c r="A2265" t="s">
        <v>4242</v>
      </c>
      <c r="B2265" t="s">
        <v>4243</v>
      </c>
      <c r="C2265" t="s">
        <v>4244</v>
      </c>
      <c r="D2265" t="s">
        <v>737</v>
      </c>
      <c r="E2265" t="s">
        <v>4237</v>
      </c>
      <c r="F2265" t="s">
        <v>2162</v>
      </c>
      <c r="G2265" t="s">
        <v>4238</v>
      </c>
      <c r="H2265" t="s">
        <v>4245</v>
      </c>
      <c r="I2265" t="s">
        <v>434</v>
      </c>
      <c r="J2265" t="s">
        <v>4242</v>
      </c>
    </row>
    <row r="2266" spans="1:10" x14ac:dyDescent="0.2">
      <c r="A2266" t="s">
        <v>11697</v>
      </c>
      <c r="B2266" t="s">
        <v>2812</v>
      </c>
      <c r="C2266" t="s">
        <v>3126</v>
      </c>
      <c r="D2266" t="s">
        <v>2787</v>
      </c>
      <c r="E2266" t="s">
        <v>2161</v>
      </c>
      <c r="F2266" t="s">
        <v>2162</v>
      </c>
      <c r="G2266" t="s">
        <v>11698</v>
      </c>
      <c r="H2266" t="s">
        <v>11699</v>
      </c>
      <c r="I2266" t="s">
        <v>434</v>
      </c>
      <c r="J2266" t="s">
        <v>11697</v>
      </c>
    </row>
    <row r="2267" spans="1:10" x14ac:dyDescent="0.2">
      <c r="A2267" t="s">
        <v>9803</v>
      </c>
      <c r="B2267" t="s">
        <v>8882</v>
      </c>
      <c r="C2267" t="s">
        <v>816</v>
      </c>
      <c r="D2267" t="s">
        <v>2787</v>
      </c>
      <c r="E2267" t="s">
        <v>2019</v>
      </c>
      <c r="F2267" t="s">
        <v>2162</v>
      </c>
      <c r="G2267" t="s">
        <v>9804</v>
      </c>
      <c r="H2267" t="s">
        <v>9805</v>
      </c>
      <c r="I2267" t="s">
        <v>434</v>
      </c>
      <c r="J2267" t="s">
        <v>9803</v>
      </c>
    </row>
    <row r="2268" spans="1:10" x14ac:dyDescent="0.2">
      <c r="A2268" t="s">
        <v>4985</v>
      </c>
      <c r="B2268" t="s">
        <v>816</v>
      </c>
      <c r="C2268" t="s">
        <v>2166</v>
      </c>
      <c r="D2268" t="s">
        <v>2606</v>
      </c>
      <c r="E2268" t="s">
        <v>2165</v>
      </c>
      <c r="F2268" t="s">
        <v>2166</v>
      </c>
      <c r="G2268" t="s">
        <v>4986</v>
      </c>
      <c r="H2268" t="s">
        <v>4987</v>
      </c>
      <c r="I2268" t="s">
        <v>434</v>
      </c>
      <c r="J2268" t="s">
        <v>4985</v>
      </c>
    </row>
    <row r="2269" spans="1:10" x14ac:dyDescent="0.2">
      <c r="A2269" t="s">
        <v>6855</v>
      </c>
      <c r="B2269" t="s">
        <v>6856</v>
      </c>
      <c r="C2269" t="s">
        <v>6857</v>
      </c>
      <c r="D2269" t="s">
        <v>6858</v>
      </c>
      <c r="E2269" t="s">
        <v>6859</v>
      </c>
      <c r="F2269" t="s">
        <v>6860</v>
      </c>
      <c r="G2269" t="s">
        <v>6861</v>
      </c>
      <c r="H2269" t="s">
        <v>6862</v>
      </c>
      <c r="I2269" t="s">
        <v>434</v>
      </c>
      <c r="J2269" t="s">
        <v>6855</v>
      </c>
    </row>
    <row r="2270" spans="1:10" x14ac:dyDescent="0.2">
      <c r="A2270" t="s">
        <v>6697</v>
      </c>
      <c r="B2270" t="s">
        <v>816</v>
      </c>
      <c r="C2270" t="s">
        <v>6698</v>
      </c>
      <c r="D2270" t="s">
        <v>2606</v>
      </c>
      <c r="E2270" t="s">
        <v>6135</v>
      </c>
      <c r="F2270" t="s">
        <v>3203</v>
      </c>
      <c r="G2270" t="s">
        <v>6699</v>
      </c>
      <c r="H2270" t="s">
        <v>6700</v>
      </c>
      <c r="I2270" t="s">
        <v>434</v>
      </c>
      <c r="J2270" t="s">
        <v>6697</v>
      </c>
    </row>
    <row r="2271" spans="1:10" x14ac:dyDescent="0.2">
      <c r="A2271" t="s">
        <v>10743</v>
      </c>
      <c r="B2271" t="s">
        <v>816</v>
      </c>
      <c r="C2271" t="s">
        <v>8012</v>
      </c>
      <c r="D2271" t="s">
        <v>2606</v>
      </c>
      <c r="E2271" t="s">
        <v>2653</v>
      </c>
      <c r="F2271" t="s">
        <v>3203</v>
      </c>
      <c r="G2271" t="s">
        <v>10744</v>
      </c>
      <c r="H2271" t="s">
        <v>10745</v>
      </c>
      <c r="I2271" t="s">
        <v>434</v>
      </c>
      <c r="J2271" t="s">
        <v>10743</v>
      </c>
    </row>
    <row r="2272" spans="1:10" x14ac:dyDescent="0.2">
      <c r="A2272" t="s">
        <v>3840</v>
      </c>
      <c r="B2272" t="s">
        <v>3841</v>
      </c>
      <c r="C2272" t="s">
        <v>3842</v>
      </c>
      <c r="D2272" t="s">
        <v>737</v>
      </c>
      <c r="E2272" t="s">
        <v>3202</v>
      </c>
      <c r="F2272" t="s">
        <v>3203</v>
      </c>
      <c r="G2272" t="s">
        <v>3843</v>
      </c>
      <c r="H2272" t="s">
        <v>3844</v>
      </c>
      <c r="I2272" t="s">
        <v>434</v>
      </c>
      <c r="J2272" t="s">
        <v>3840</v>
      </c>
    </row>
    <row r="2273" spans="1:10" x14ac:dyDescent="0.2">
      <c r="A2273" t="s">
        <v>9265</v>
      </c>
      <c r="B2273" t="s">
        <v>9266</v>
      </c>
      <c r="C2273" t="s">
        <v>1829</v>
      </c>
      <c r="D2273" t="s">
        <v>2606</v>
      </c>
      <c r="E2273" t="s">
        <v>729</v>
      </c>
      <c r="F2273" t="s">
        <v>730</v>
      </c>
      <c r="G2273" t="s">
        <v>9267</v>
      </c>
      <c r="H2273" t="s">
        <v>9268</v>
      </c>
      <c r="I2273" t="s">
        <v>434</v>
      </c>
      <c r="J2273" t="s">
        <v>9265</v>
      </c>
    </row>
    <row r="2274" spans="1:10" x14ac:dyDescent="0.2">
      <c r="A2274" t="s">
        <v>8479</v>
      </c>
      <c r="B2274" t="s">
        <v>8480</v>
      </c>
      <c r="C2274" t="s">
        <v>1829</v>
      </c>
      <c r="D2274" t="s">
        <v>8481</v>
      </c>
      <c r="E2274" t="s">
        <v>729</v>
      </c>
      <c r="F2274" t="s">
        <v>730</v>
      </c>
      <c r="G2274" t="s">
        <v>8482</v>
      </c>
      <c r="H2274" t="s">
        <v>8483</v>
      </c>
      <c r="I2274" t="s">
        <v>434</v>
      </c>
      <c r="J2274" t="s">
        <v>8479</v>
      </c>
    </row>
    <row r="2275" spans="1:10" x14ac:dyDescent="0.2">
      <c r="A2275" t="s">
        <v>5286</v>
      </c>
      <c r="B2275" t="s">
        <v>816</v>
      </c>
      <c r="C2275" t="s">
        <v>2606</v>
      </c>
      <c r="D2275" t="s">
        <v>2606</v>
      </c>
      <c r="E2275" t="s">
        <v>5287</v>
      </c>
      <c r="F2275" t="s">
        <v>5288</v>
      </c>
      <c r="G2275" t="s">
        <v>5289</v>
      </c>
      <c r="H2275" t="s">
        <v>5290</v>
      </c>
      <c r="I2275" t="s">
        <v>434</v>
      </c>
      <c r="J2275" t="s">
        <v>5286</v>
      </c>
    </row>
    <row r="2276" spans="1:10" x14ac:dyDescent="0.2">
      <c r="A2276" t="s">
        <v>5420</v>
      </c>
      <c r="B2276" t="s">
        <v>5421</v>
      </c>
      <c r="C2276" t="s">
        <v>5422</v>
      </c>
      <c r="D2276" t="s">
        <v>2606</v>
      </c>
      <c r="E2276" t="s">
        <v>3450</v>
      </c>
      <c r="F2276" t="s">
        <v>3451</v>
      </c>
      <c r="G2276" t="s">
        <v>5423</v>
      </c>
      <c r="H2276" t="s">
        <v>5424</v>
      </c>
      <c r="I2276" t="s">
        <v>434</v>
      </c>
      <c r="J2276" t="s">
        <v>5420</v>
      </c>
    </row>
    <row r="2277" spans="1:10" x14ac:dyDescent="0.2">
      <c r="A2277" t="s">
        <v>11370</v>
      </c>
      <c r="B2277" t="s">
        <v>2812</v>
      </c>
      <c r="C2277" t="s">
        <v>816</v>
      </c>
      <c r="D2277" t="s">
        <v>2606</v>
      </c>
      <c r="E2277" t="s">
        <v>2169</v>
      </c>
      <c r="F2277" t="s">
        <v>2170</v>
      </c>
      <c r="G2277" t="s">
        <v>12132</v>
      </c>
      <c r="H2277" t="s">
        <v>11371</v>
      </c>
      <c r="I2277" t="s">
        <v>434</v>
      </c>
      <c r="J2277" t="s">
        <v>11370</v>
      </c>
    </row>
    <row r="2278" spans="1:10" x14ac:dyDescent="0.2">
      <c r="A2278" t="s">
        <v>11291</v>
      </c>
      <c r="B2278" t="s">
        <v>11292</v>
      </c>
      <c r="C2278" t="s">
        <v>2606</v>
      </c>
      <c r="D2278" t="s">
        <v>2606</v>
      </c>
      <c r="E2278" t="s">
        <v>2179</v>
      </c>
      <c r="F2278" t="s">
        <v>2175</v>
      </c>
      <c r="G2278" t="s">
        <v>11293</v>
      </c>
      <c r="H2278" t="s">
        <v>11294</v>
      </c>
      <c r="I2278" t="s">
        <v>434</v>
      </c>
      <c r="J2278" t="s">
        <v>11291</v>
      </c>
    </row>
    <row r="2279" spans="1:10" x14ac:dyDescent="0.2">
      <c r="A2279" t="s">
        <v>11746</v>
      </c>
      <c r="B2279" t="s">
        <v>816</v>
      </c>
      <c r="C2279" t="s">
        <v>2606</v>
      </c>
      <c r="D2279" t="s">
        <v>2606</v>
      </c>
      <c r="E2279" t="s">
        <v>3252</v>
      </c>
      <c r="F2279" t="s">
        <v>3253</v>
      </c>
      <c r="G2279" t="s">
        <v>8434</v>
      </c>
      <c r="H2279" t="s">
        <v>11747</v>
      </c>
      <c r="I2279" t="s">
        <v>434</v>
      </c>
      <c r="J2279" t="s">
        <v>11746</v>
      </c>
    </row>
    <row r="2280" spans="1:10" x14ac:dyDescent="0.2">
      <c r="A2280" t="s">
        <v>8354</v>
      </c>
      <c r="B2280" t="s">
        <v>816</v>
      </c>
      <c r="C2280" t="s">
        <v>8355</v>
      </c>
      <c r="D2280" t="s">
        <v>3963</v>
      </c>
      <c r="E2280" t="s">
        <v>8318</v>
      </c>
      <c r="F2280" t="s">
        <v>2889</v>
      </c>
      <c r="G2280" t="s">
        <v>8356</v>
      </c>
      <c r="H2280" t="s">
        <v>8357</v>
      </c>
      <c r="I2280" t="s">
        <v>434</v>
      </c>
      <c r="J2280" t="s">
        <v>8354</v>
      </c>
    </row>
    <row r="2281" spans="1:10" x14ac:dyDescent="0.2">
      <c r="A2281" t="s">
        <v>3543</v>
      </c>
      <c r="B2281" t="s">
        <v>3544</v>
      </c>
      <c r="C2281" t="s">
        <v>3545</v>
      </c>
      <c r="D2281" t="s">
        <v>3546</v>
      </c>
      <c r="E2281" t="s">
        <v>2187</v>
      </c>
      <c r="F2281" t="s">
        <v>2889</v>
      </c>
      <c r="G2281" t="s">
        <v>3547</v>
      </c>
      <c r="H2281" t="s">
        <v>3548</v>
      </c>
      <c r="I2281" t="s">
        <v>434</v>
      </c>
      <c r="J2281" t="s">
        <v>3543</v>
      </c>
    </row>
    <row r="2282" spans="1:10" x14ac:dyDescent="0.2">
      <c r="A2282" t="s">
        <v>9871</v>
      </c>
      <c r="B2282" t="s">
        <v>9872</v>
      </c>
      <c r="C2282" t="s">
        <v>3963</v>
      </c>
      <c r="D2282" t="s">
        <v>2606</v>
      </c>
      <c r="E2282" t="s">
        <v>2187</v>
      </c>
      <c r="F2282" t="s">
        <v>2889</v>
      </c>
      <c r="G2282" t="s">
        <v>9873</v>
      </c>
      <c r="H2282" t="s">
        <v>9874</v>
      </c>
      <c r="I2282" t="s">
        <v>434</v>
      </c>
      <c r="J2282" t="s">
        <v>9871</v>
      </c>
    </row>
    <row r="2283" spans="1:10" x14ac:dyDescent="0.2">
      <c r="A2283" t="s">
        <v>6527</v>
      </c>
      <c r="B2283" t="s">
        <v>816</v>
      </c>
      <c r="C2283" t="s">
        <v>6528</v>
      </c>
      <c r="D2283" t="s">
        <v>2606</v>
      </c>
      <c r="E2283" t="s">
        <v>2196</v>
      </c>
      <c r="F2283" t="s">
        <v>2197</v>
      </c>
      <c r="G2283" t="s">
        <v>6529</v>
      </c>
      <c r="H2283" t="s">
        <v>6530</v>
      </c>
      <c r="I2283" t="s">
        <v>434</v>
      </c>
      <c r="J2283" t="s">
        <v>6527</v>
      </c>
    </row>
    <row r="2284" spans="1:10" x14ac:dyDescent="0.2">
      <c r="A2284" t="s">
        <v>11680</v>
      </c>
      <c r="B2284" t="s">
        <v>11681</v>
      </c>
      <c r="C2284" t="s">
        <v>11682</v>
      </c>
      <c r="D2284" t="s">
        <v>4319</v>
      </c>
      <c r="E2284" t="s">
        <v>2196</v>
      </c>
      <c r="F2284" t="s">
        <v>2197</v>
      </c>
      <c r="G2284" t="s">
        <v>11683</v>
      </c>
      <c r="H2284" t="s">
        <v>11684</v>
      </c>
      <c r="I2284" t="s">
        <v>434</v>
      </c>
      <c r="J2284" t="s">
        <v>11680</v>
      </c>
    </row>
    <row r="2285" spans="1:10" x14ac:dyDescent="0.2">
      <c r="A2285" t="s">
        <v>12117</v>
      </c>
      <c r="B2285" t="s">
        <v>3465</v>
      </c>
      <c r="C2285" t="s">
        <v>7061</v>
      </c>
      <c r="D2285" t="s">
        <v>2606</v>
      </c>
      <c r="E2285" t="s">
        <v>825</v>
      </c>
      <c r="F2285" t="s">
        <v>826</v>
      </c>
      <c r="G2285" t="s">
        <v>12118</v>
      </c>
      <c r="H2285" t="s">
        <v>12119</v>
      </c>
      <c r="I2285" t="s">
        <v>434</v>
      </c>
      <c r="J2285" t="s">
        <v>12117</v>
      </c>
    </row>
    <row r="2286" spans="1:10" x14ac:dyDescent="0.2">
      <c r="A2286" t="s">
        <v>2198</v>
      </c>
      <c r="B2286" t="s">
        <v>4547</v>
      </c>
      <c r="C2286" t="s">
        <v>3126</v>
      </c>
      <c r="D2286" t="s">
        <v>737</v>
      </c>
      <c r="E2286" t="s">
        <v>2200</v>
      </c>
      <c r="F2286" t="s">
        <v>2201</v>
      </c>
      <c r="G2286" t="s">
        <v>4548</v>
      </c>
      <c r="H2286" t="s">
        <v>2199</v>
      </c>
      <c r="I2286" t="s">
        <v>434</v>
      </c>
      <c r="J2286" t="s">
        <v>2198</v>
      </c>
    </row>
    <row r="2287" spans="1:10" x14ac:dyDescent="0.2">
      <c r="A2287" t="s">
        <v>4251</v>
      </c>
      <c r="B2287" t="s">
        <v>4252</v>
      </c>
      <c r="C2287" t="s">
        <v>4253</v>
      </c>
      <c r="D2287" t="s">
        <v>2606</v>
      </c>
      <c r="E2287" t="s">
        <v>2635</v>
      </c>
      <c r="F2287" t="s">
        <v>2636</v>
      </c>
      <c r="G2287" t="s">
        <v>4254</v>
      </c>
      <c r="H2287" t="s">
        <v>4255</v>
      </c>
      <c r="I2287" t="s">
        <v>434</v>
      </c>
      <c r="J2287" t="s">
        <v>4251</v>
      </c>
    </row>
    <row r="2288" spans="1:10" x14ac:dyDescent="0.2">
      <c r="A2288" t="s">
        <v>11059</v>
      </c>
      <c r="B2288" t="s">
        <v>2784</v>
      </c>
      <c r="C2288" t="s">
        <v>4253</v>
      </c>
      <c r="D2288" t="s">
        <v>2606</v>
      </c>
      <c r="E2288" t="s">
        <v>5508</v>
      </c>
      <c r="F2288" t="s">
        <v>2636</v>
      </c>
      <c r="G2288" t="s">
        <v>11060</v>
      </c>
      <c r="H2288" t="s">
        <v>11061</v>
      </c>
      <c r="I2288" t="s">
        <v>434</v>
      </c>
      <c r="J2288" t="s">
        <v>11059</v>
      </c>
    </row>
    <row r="2289" spans="1:10" x14ac:dyDescent="0.2">
      <c r="A2289" t="s">
        <v>8737</v>
      </c>
      <c r="B2289" t="s">
        <v>8738</v>
      </c>
      <c r="C2289" t="s">
        <v>3375</v>
      </c>
      <c r="D2289" t="s">
        <v>3963</v>
      </c>
      <c r="E2289" t="s">
        <v>2218</v>
      </c>
      <c r="F2289" t="s">
        <v>2213</v>
      </c>
      <c r="G2289" t="s">
        <v>8739</v>
      </c>
      <c r="H2289" t="s">
        <v>8740</v>
      </c>
      <c r="I2289" t="s">
        <v>434</v>
      </c>
      <c r="J2289" t="s">
        <v>8737</v>
      </c>
    </row>
    <row r="2290" spans="1:10" x14ac:dyDescent="0.2">
      <c r="A2290" t="s">
        <v>3373</v>
      </c>
      <c r="B2290" t="s">
        <v>3374</v>
      </c>
      <c r="C2290" t="s">
        <v>3375</v>
      </c>
      <c r="D2290" t="s">
        <v>737</v>
      </c>
      <c r="E2290" t="s">
        <v>2212</v>
      </c>
      <c r="F2290" t="s">
        <v>2213</v>
      </c>
      <c r="G2290" t="s">
        <v>3376</v>
      </c>
      <c r="H2290" t="s">
        <v>3377</v>
      </c>
      <c r="I2290" t="s">
        <v>434</v>
      </c>
      <c r="J2290" t="s">
        <v>3373</v>
      </c>
    </row>
    <row r="2291" spans="1:10" x14ac:dyDescent="0.2">
      <c r="A2291" t="s">
        <v>2246</v>
      </c>
      <c r="B2291" t="s">
        <v>4540</v>
      </c>
      <c r="C2291" t="s">
        <v>4541</v>
      </c>
      <c r="D2291" t="s">
        <v>4542</v>
      </c>
      <c r="E2291" t="s">
        <v>2235</v>
      </c>
      <c r="F2291" t="s">
        <v>2232</v>
      </c>
      <c r="G2291" t="s">
        <v>4543</v>
      </c>
      <c r="H2291" t="s">
        <v>2247</v>
      </c>
      <c r="I2291" t="s">
        <v>434</v>
      </c>
      <c r="J2291" t="s">
        <v>2246</v>
      </c>
    </row>
    <row r="2292" spans="1:10" x14ac:dyDescent="0.2">
      <c r="A2292" t="s">
        <v>8186</v>
      </c>
      <c r="B2292" t="s">
        <v>815</v>
      </c>
      <c r="C2292" t="s">
        <v>3215</v>
      </c>
      <c r="D2292" t="s">
        <v>737</v>
      </c>
      <c r="E2292" t="s">
        <v>8187</v>
      </c>
      <c r="F2292" t="s">
        <v>2232</v>
      </c>
      <c r="G2292" t="s">
        <v>8188</v>
      </c>
      <c r="H2292" t="s">
        <v>8189</v>
      </c>
      <c r="I2292" t="s">
        <v>434</v>
      </c>
      <c r="J2292" t="s">
        <v>8186</v>
      </c>
    </row>
    <row r="2293" spans="1:10" x14ac:dyDescent="0.2">
      <c r="A2293" t="s">
        <v>2256</v>
      </c>
      <c r="B2293" t="s">
        <v>6000</v>
      </c>
      <c r="C2293" t="s">
        <v>737</v>
      </c>
      <c r="D2293" t="s">
        <v>2606</v>
      </c>
      <c r="E2293" t="s">
        <v>2243</v>
      </c>
      <c r="F2293" t="s">
        <v>2232</v>
      </c>
      <c r="G2293" t="s">
        <v>6001</v>
      </c>
      <c r="H2293" t="s">
        <v>2257</v>
      </c>
      <c r="I2293" t="s">
        <v>434</v>
      </c>
      <c r="J2293" t="s">
        <v>2256</v>
      </c>
    </row>
    <row r="2294" spans="1:10" x14ac:dyDescent="0.2">
      <c r="A2294" t="s">
        <v>11287</v>
      </c>
      <c r="B2294" t="s">
        <v>11288</v>
      </c>
      <c r="C2294" t="s">
        <v>2606</v>
      </c>
      <c r="D2294" t="s">
        <v>2606</v>
      </c>
      <c r="E2294" t="s">
        <v>2236</v>
      </c>
      <c r="F2294" t="s">
        <v>2232</v>
      </c>
      <c r="G2294" t="s">
        <v>11289</v>
      </c>
      <c r="H2294" t="s">
        <v>11290</v>
      </c>
      <c r="I2294" t="s">
        <v>434</v>
      </c>
      <c r="J2294" t="s">
        <v>11287</v>
      </c>
    </row>
    <row r="2295" spans="1:10" x14ac:dyDescent="0.2">
      <c r="A2295" t="s">
        <v>2280</v>
      </c>
      <c r="B2295" t="s">
        <v>10633</v>
      </c>
      <c r="C2295" t="s">
        <v>10634</v>
      </c>
      <c r="D2295" t="s">
        <v>2606</v>
      </c>
      <c r="E2295" t="s">
        <v>2278</v>
      </c>
      <c r="F2295" t="s">
        <v>2279</v>
      </c>
      <c r="G2295" t="s">
        <v>10635</v>
      </c>
      <c r="H2295" t="s">
        <v>2281</v>
      </c>
      <c r="I2295" t="s">
        <v>434</v>
      </c>
      <c r="J2295" t="s">
        <v>2280</v>
      </c>
    </row>
    <row r="2296" spans="1:10" x14ac:dyDescent="0.2">
      <c r="A2296" t="s">
        <v>7302</v>
      </c>
      <c r="B2296" t="s">
        <v>7303</v>
      </c>
      <c r="C2296" t="s">
        <v>1829</v>
      </c>
      <c r="D2296" t="s">
        <v>2606</v>
      </c>
      <c r="E2296" t="s">
        <v>4639</v>
      </c>
      <c r="F2296" t="s">
        <v>4640</v>
      </c>
      <c r="G2296" t="s">
        <v>7304</v>
      </c>
      <c r="H2296" t="s">
        <v>7305</v>
      </c>
      <c r="I2296" t="s">
        <v>434</v>
      </c>
      <c r="J2296" t="s">
        <v>7302</v>
      </c>
    </row>
    <row r="2297" spans="1:10" x14ac:dyDescent="0.2">
      <c r="A2297" t="s">
        <v>6618</v>
      </c>
      <c r="B2297" t="s">
        <v>6619</v>
      </c>
      <c r="C2297" t="s">
        <v>6620</v>
      </c>
      <c r="D2297" t="s">
        <v>2606</v>
      </c>
      <c r="E2297" t="s">
        <v>4639</v>
      </c>
      <c r="F2297" t="s">
        <v>4640</v>
      </c>
      <c r="G2297" t="s">
        <v>6621</v>
      </c>
      <c r="H2297" t="s">
        <v>6622</v>
      </c>
      <c r="I2297" t="s">
        <v>434</v>
      </c>
      <c r="J2297" t="s">
        <v>6618</v>
      </c>
    </row>
    <row r="2298" spans="1:10" x14ac:dyDescent="0.2">
      <c r="A2298" t="s">
        <v>10046</v>
      </c>
      <c r="B2298" t="s">
        <v>144</v>
      </c>
      <c r="C2298" t="s">
        <v>2606</v>
      </c>
      <c r="D2298" t="s">
        <v>2606</v>
      </c>
      <c r="E2298" t="s">
        <v>1565</v>
      </c>
      <c r="F2298" t="s">
        <v>1564</v>
      </c>
      <c r="G2298" t="s">
        <v>10047</v>
      </c>
      <c r="H2298" t="s">
        <v>10048</v>
      </c>
      <c r="I2298" t="s">
        <v>434</v>
      </c>
      <c r="J2298" t="s">
        <v>10046</v>
      </c>
    </row>
    <row r="2299" spans="1:10" x14ac:dyDescent="0.2">
      <c r="A2299" t="s">
        <v>7415</v>
      </c>
      <c r="B2299" t="s">
        <v>7416</v>
      </c>
      <c r="C2299" t="s">
        <v>2606</v>
      </c>
      <c r="D2299" t="s">
        <v>2606</v>
      </c>
      <c r="E2299" t="s">
        <v>2809</v>
      </c>
      <c r="F2299" t="s">
        <v>2810</v>
      </c>
      <c r="G2299" t="s">
        <v>7417</v>
      </c>
      <c r="H2299" t="s">
        <v>7418</v>
      </c>
      <c r="I2299" t="s">
        <v>434</v>
      </c>
      <c r="J2299" t="s">
        <v>7415</v>
      </c>
    </row>
    <row r="2300" spans="1:10" x14ac:dyDescent="0.2">
      <c r="A2300" t="s">
        <v>5452</v>
      </c>
      <c r="B2300" t="s">
        <v>5453</v>
      </c>
      <c r="C2300" t="s">
        <v>2606</v>
      </c>
      <c r="D2300" t="s">
        <v>2606</v>
      </c>
      <c r="E2300" t="s">
        <v>5449</v>
      </c>
      <c r="F2300" t="s">
        <v>2288</v>
      </c>
      <c r="G2300" t="s">
        <v>5454</v>
      </c>
      <c r="H2300" t="s">
        <v>5455</v>
      </c>
      <c r="I2300" t="s">
        <v>434</v>
      </c>
      <c r="J2300" t="s">
        <v>5452</v>
      </c>
    </row>
    <row r="2301" spans="1:10" x14ac:dyDescent="0.2">
      <c r="A2301" t="s">
        <v>2296</v>
      </c>
      <c r="B2301" t="s">
        <v>2297</v>
      </c>
      <c r="C2301" t="s">
        <v>2606</v>
      </c>
      <c r="D2301" t="s">
        <v>2606</v>
      </c>
      <c r="E2301" t="s">
        <v>2287</v>
      </c>
      <c r="F2301" t="s">
        <v>2288</v>
      </c>
      <c r="G2301" t="s">
        <v>6014</v>
      </c>
      <c r="H2301" t="s">
        <v>2298</v>
      </c>
      <c r="I2301" t="s">
        <v>434</v>
      </c>
      <c r="J2301" t="s">
        <v>2296</v>
      </c>
    </row>
    <row r="2302" spans="1:10" x14ac:dyDescent="0.2">
      <c r="A2302" t="s">
        <v>6251</v>
      </c>
      <c r="B2302" t="s">
        <v>816</v>
      </c>
      <c r="C2302" t="s">
        <v>6252</v>
      </c>
      <c r="D2302" t="s">
        <v>737</v>
      </c>
      <c r="E2302" t="s">
        <v>4223</v>
      </c>
      <c r="F2302" t="s">
        <v>2288</v>
      </c>
      <c r="G2302" t="s">
        <v>6253</v>
      </c>
      <c r="H2302" t="s">
        <v>6254</v>
      </c>
      <c r="I2302" t="s">
        <v>434</v>
      </c>
      <c r="J2302" t="s">
        <v>6251</v>
      </c>
    </row>
    <row r="2303" spans="1:10" x14ac:dyDescent="0.2">
      <c r="A2303" t="s">
        <v>5533</v>
      </c>
      <c r="B2303" t="s">
        <v>5190</v>
      </c>
      <c r="C2303" t="s">
        <v>816</v>
      </c>
      <c r="D2303" t="s">
        <v>2606</v>
      </c>
      <c r="E2303" t="s">
        <v>5319</v>
      </c>
      <c r="F2303" t="s">
        <v>2312</v>
      </c>
      <c r="G2303" t="s">
        <v>5534</v>
      </c>
      <c r="H2303" t="s">
        <v>5535</v>
      </c>
      <c r="I2303" t="s">
        <v>434</v>
      </c>
      <c r="J2303" t="s">
        <v>5533</v>
      </c>
    </row>
    <row r="2304" spans="1:10" x14ac:dyDescent="0.2">
      <c r="A2304" t="s">
        <v>3672</v>
      </c>
      <c r="B2304" t="s">
        <v>3673</v>
      </c>
      <c r="C2304" t="s">
        <v>1829</v>
      </c>
      <c r="D2304" t="s">
        <v>737</v>
      </c>
      <c r="E2304" t="s">
        <v>3674</v>
      </c>
      <c r="F2304" t="s">
        <v>2312</v>
      </c>
      <c r="G2304" t="s">
        <v>3675</v>
      </c>
      <c r="H2304" t="s">
        <v>3676</v>
      </c>
      <c r="I2304" t="s">
        <v>434</v>
      </c>
      <c r="J2304" t="s">
        <v>3672</v>
      </c>
    </row>
    <row r="2305" spans="1:10" x14ac:dyDescent="0.2">
      <c r="A2305" t="s">
        <v>814</v>
      </c>
      <c r="B2305" t="s">
        <v>815</v>
      </c>
      <c r="C2305" t="s">
        <v>816</v>
      </c>
      <c r="D2305" t="s">
        <v>817</v>
      </c>
      <c r="E2305" t="s">
        <v>807</v>
      </c>
      <c r="F2305" t="s">
        <v>2312</v>
      </c>
      <c r="G2305" t="s">
        <v>818</v>
      </c>
      <c r="H2305" t="s">
        <v>819</v>
      </c>
      <c r="I2305" t="s">
        <v>434</v>
      </c>
      <c r="J2305" t="s">
        <v>814</v>
      </c>
    </row>
    <row r="2306" spans="1:10" x14ac:dyDescent="0.2">
      <c r="A2306" t="s">
        <v>5844</v>
      </c>
      <c r="B2306" t="s">
        <v>5845</v>
      </c>
      <c r="C2306" t="s">
        <v>816</v>
      </c>
      <c r="D2306" t="s">
        <v>2606</v>
      </c>
      <c r="E2306" t="s">
        <v>2315</v>
      </c>
      <c r="F2306" t="s">
        <v>2312</v>
      </c>
      <c r="G2306" t="s">
        <v>5846</v>
      </c>
      <c r="H2306" t="s">
        <v>5847</v>
      </c>
      <c r="I2306" t="s">
        <v>434</v>
      </c>
      <c r="J2306" t="s">
        <v>5844</v>
      </c>
    </row>
    <row r="2307" spans="1:10" x14ac:dyDescent="0.2">
      <c r="A2307" t="s">
        <v>10886</v>
      </c>
      <c r="B2307" t="s">
        <v>10887</v>
      </c>
      <c r="C2307" t="s">
        <v>816</v>
      </c>
      <c r="D2307" t="s">
        <v>2606</v>
      </c>
      <c r="E2307" t="s">
        <v>2311</v>
      </c>
      <c r="F2307" t="s">
        <v>2312</v>
      </c>
      <c r="G2307" t="s">
        <v>10888</v>
      </c>
      <c r="H2307" t="s">
        <v>10889</v>
      </c>
      <c r="I2307" t="s">
        <v>434</v>
      </c>
      <c r="J2307" t="s">
        <v>10886</v>
      </c>
    </row>
    <row r="2308" spans="1:10" x14ac:dyDescent="0.2">
      <c r="A2308" t="s">
        <v>8114</v>
      </c>
      <c r="B2308" t="s">
        <v>8115</v>
      </c>
      <c r="C2308" t="s">
        <v>816</v>
      </c>
      <c r="D2308" t="s">
        <v>2606</v>
      </c>
      <c r="E2308" t="s">
        <v>7577</v>
      </c>
      <c r="F2308" t="s">
        <v>2312</v>
      </c>
      <c r="G2308" t="s">
        <v>8116</v>
      </c>
      <c r="H2308" t="s">
        <v>8117</v>
      </c>
      <c r="I2308" t="s">
        <v>434</v>
      </c>
      <c r="J2308" t="s">
        <v>8114</v>
      </c>
    </row>
    <row r="2309" spans="1:10" x14ac:dyDescent="0.2">
      <c r="A2309" t="s">
        <v>929</v>
      </c>
      <c r="B2309" t="s">
        <v>930</v>
      </c>
      <c r="C2309" t="s">
        <v>816</v>
      </c>
      <c r="D2309" t="s">
        <v>2606</v>
      </c>
      <c r="E2309" t="s">
        <v>931</v>
      </c>
      <c r="F2309" t="s">
        <v>2312</v>
      </c>
      <c r="G2309" t="s">
        <v>932</v>
      </c>
      <c r="H2309" t="s">
        <v>933</v>
      </c>
      <c r="I2309" t="s">
        <v>434</v>
      </c>
      <c r="J2309" t="s">
        <v>929</v>
      </c>
    </row>
    <row r="2310" spans="1:10" x14ac:dyDescent="0.2">
      <c r="A2310" t="s">
        <v>4836</v>
      </c>
      <c r="B2310" t="s">
        <v>4837</v>
      </c>
      <c r="C2310" t="s">
        <v>5416</v>
      </c>
      <c r="D2310" t="s">
        <v>2606</v>
      </c>
      <c r="E2310" t="s">
        <v>3507</v>
      </c>
      <c r="F2310" t="s">
        <v>2312</v>
      </c>
      <c r="G2310" t="s">
        <v>4838</v>
      </c>
      <c r="H2310" t="s">
        <v>4839</v>
      </c>
      <c r="I2310" t="s">
        <v>434</v>
      </c>
      <c r="J2310" t="s">
        <v>4836</v>
      </c>
    </row>
    <row r="2311" spans="1:10" x14ac:dyDescent="0.2">
      <c r="A2311" t="s">
        <v>8576</v>
      </c>
      <c r="B2311" t="s">
        <v>8577</v>
      </c>
      <c r="C2311" t="s">
        <v>816</v>
      </c>
      <c r="D2311" t="s">
        <v>2606</v>
      </c>
      <c r="E2311" t="s">
        <v>5360</v>
      </c>
      <c r="F2311" t="s">
        <v>2312</v>
      </c>
      <c r="G2311" t="s">
        <v>8578</v>
      </c>
      <c r="H2311" t="s">
        <v>8579</v>
      </c>
      <c r="I2311" t="s">
        <v>434</v>
      </c>
      <c r="J2311" t="s">
        <v>8576</v>
      </c>
    </row>
    <row r="2312" spans="1:10" x14ac:dyDescent="0.2">
      <c r="A2312" t="s">
        <v>866</v>
      </c>
      <c r="B2312" t="s">
        <v>867</v>
      </c>
      <c r="C2312" t="s">
        <v>2606</v>
      </c>
      <c r="D2312" t="s">
        <v>2606</v>
      </c>
      <c r="E2312" t="s">
        <v>868</v>
      </c>
      <c r="F2312" t="s">
        <v>869</v>
      </c>
      <c r="G2312" t="s">
        <v>870</v>
      </c>
      <c r="H2312" t="s">
        <v>871</v>
      </c>
      <c r="I2312" t="s">
        <v>434</v>
      </c>
      <c r="J2312" t="s">
        <v>866</v>
      </c>
    </row>
    <row r="2313" spans="1:10" x14ac:dyDescent="0.2">
      <c r="A2313" t="s">
        <v>8333</v>
      </c>
      <c r="B2313" t="s">
        <v>8334</v>
      </c>
      <c r="C2313" t="s">
        <v>2022</v>
      </c>
      <c r="D2313" t="s">
        <v>2606</v>
      </c>
      <c r="E2313" t="s">
        <v>2318</v>
      </c>
      <c r="F2313" t="s">
        <v>2319</v>
      </c>
      <c r="G2313" t="s">
        <v>8335</v>
      </c>
      <c r="H2313" t="s">
        <v>8336</v>
      </c>
      <c r="I2313" t="s">
        <v>434</v>
      </c>
      <c r="J2313" t="s">
        <v>8333</v>
      </c>
    </row>
    <row r="2314" spans="1:10" x14ac:dyDescent="0.2">
      <c r="A2314" t="s">
        <v>5022</v>
      </c>
      <c r="B2314" t="s">
        <v>5023</v>
      </c>
      <c r="C2314" t="s">
        <v>5024</v>
      </c>
      <c r="D2314" t="s">
        <v>5025</v>
      </c>
      <c r="E2314" t="s">
        <v>4622</v>
      </c>
      <c r="F2314" t="s">
        <v>4623</v>
      </c>
      <c r="G2314" t="s">
        <v>5026</v>
      </c>
      <c r="H2314" t="s">
        <v>5027</v>
      </c>
      <c r="I2314" t="s">
        <v>434</v>
      </c>
      <c r="J2314" t="s">
        <v>5022</v>
      </c>
    </row>
    <row r="2315" spans="1:10" x14ac:dyDescent="0.2">
      <c r="A2315" t="s">
        <v>2933</v>
      </c>
      <c r="B2315" t="s">
        <v>955</v>
      </c>
      <c r="C2315" t="s">
        <v>2606</v>
      </c>
      <c r="D2315" t="s">
        <v>2606</v>
      </c>
      <c r="E2315" t="s">
        <v>2325</v>
      </c>
      <c r="F2315" t="s">
        <v>2326</v>
      </c>
      <c r="G2315" t="s">
        <v>2934</v>
      </c>
      <c r="H2315" t="s">
        <v>2935</v>
      </c>
      <c r="I2315" t="s">
        <v>434</v>
      </c>
      <c r="J2315" t="s">
        <v>2933</v>
      </c>
    </row>
    <row r="2316" spans="1:10" x14ac:dyDescent="0.2">
      <c r="A2316" t="s">
        <v>3469</v>
      </c>
      <c r="B2316" t="s">
        <v>3470</v>
      </c>
      <c r="C2316" t="s">
        <v>2606</v>
      </c>
      <c r="D2316" t="s">
        <v>2606</v>
      </c>
      <c r="E2316" t="s">
        <v>3471</v>
      </c>
      <c r="F2316" t="s">
        <v>3472</v>
      </c>
      <c r="G2316" t="s">
        <v>3473</v>
      </c>
      <c r="H2316" t="s">
        <v>3474</v>
      </c>
      <c r="I2316" t="s">
        <v>434</v>
      </c>
      <c r="J2316" t="s">
        <v>3469</v>
      </c>
    </row>
    <row r="2317" spans="1:10" x14ac:dyDescent="0.2">
      <c r="A2317" t="s">
        <v>9484</v>
      </c>
      <c r="B2317" t="s">
        <v>9485</v>
      </c>
      <c r="C2317" t="s">
        <v>9486</v>
      </c>
      <c r="D2317" t="s">
        <v>2606</v>
      </c>
      <c r="E2317" t="s">
        <v>7546</v>
      </c>
      <c r="F2317" t="s">
        <v>7547</v>
      </c>
      <c r="G2317" t="s">
        <v>9487</v>
      </c>
      <c r="H2317" t="s">
        <v>9488</v>
      </c>
      <c r="I2317" t="s">
        <v>434</v>
      </c>
      <c r="J2317" t="s">
        <v>9484</v>
      </c>
    </row>
    <row r="2318" spans="1:10" x14ac:dyDescent="0.2">
      <c r="A2318" t="s">
        <v>8</v>
      </c>
      <c r="B2318" t="s">
        <v>6727</v>
      </c>
      <c r="C2318" t="s">
        <v>6728</v>
      </c>
      <c r="D2318" t="s">
        <v>2606</v>
      </c>
      <c r="E2318" t="s">
        <v>2</v>
      </c>
      <c r="F2318" t="s">
        <v>3</v>
      </c>
      <c r="G2318" t="s">
        <v>6729</v>
      </c>
      <c r="H2318" t="s">
        <v>9</v>
      </c>
      <c r="I2318" t="s">
        <v>434</v>
      </c>
      <c r="J2318" t="s">
        <v>8</v>
      </c>
    </row>
    <row r="2319" spans="1:10" x14ac:dyDescent="0.2">
      <c r="A2319" t="s">
        <v>7260</v>
      </c>
      <c r="B2319" t="s">
        <v>7261</v>
      </c>
      <c r="C2319" t="s">
        <v>7262</v>
      </c>
      <c r="D2319" t="s">
        <v>2606</v>
      </c>
      <c r="E2319" t="s">
        <v>7263</v>
      </c>
      <c r="F2319" t="s">
        <v>3</v>
      </c>
      <c r="G2319" t="s">
        <v>7264</v>
      </c>
      <c r="H2319" t="s">
        <v>7265</v>
      </c>
      <c r="I2319" t="s">
        <v>434</v>
      </c>
      <c r="J2319" t="s">
        <v>7260</v>
      </c>
    </row>
    <row r="2320" spans="1:10" x14ac:dyDescent="0.2">
      <c r="A2320" t="s">
        <v>31</v>
      </c>
      <c r="B2320" t="s">
        <v>6970</v>
      </c>
      <c r="C2320" t="s">
        <v>6971</v>
      </c>
      <c r="D2320" t="s">
        <v>2606</v>
      </c>
      <c r="E2320" t="s">
        <v>2</v>
      </c>
      <c r="F2320" t="s">
        <v>3</v>
      </c>
      <c r="G2320" t="s">
        <v>6729</v>
      </c>
      <c r="H2320" t="s">
        <v>32</v>
      </c>
      <c r="I2320" t="s">
        <v>434</v>
      </c>
      <c r="J2320" t="s">
        <v>31</v>
      </c>
    </row>
    <row r="2321" spans="1:10" x14ac:dyDescent="0.2">
      <c r="A2321" t="s">
        <v>11562</v>
      </c>
      <c r="B2321" t="s">
        <v>11563</v>
      </c>
      <c r="C2321" t="s">
        <v>2787</v>
      </c>
      <c r="D2321" t="s">
        <v>2606</v>
      </c>
      <c r="E2321" t="s">
        <v>26</v>
      </c>
      <c r="F2321" t="s">
        <v>3</v>
      </c>
      <c r="G2321" t="s">
        <v>11564</v>
      </c>
      <c r="H2321" t="s">
        <v>11565</v>
      </c>
      <c r="I2321" t="s">
        <v>434</v>
      </c>
      <c r="J2321" t="s">
        <v>11562</v>
      </c>
    </row>
    <row r="2322" spans="1:10" x14ac:dyDescent="0.2">
      <c r="A2322" t="s">
        <v>15</v>
      </c>
      <c r="B2322" t="s">
        <v>16</v>
      </c>
      <c r="C2322" t="s">
        <v>2606</v>
      </c>
      <c r="D2322" t="s">
        <v>2606</v>
      </c>
      <c r="E2322" t="s">
        <v>14</v>
      </c>
      <c r="F2322" t="s">
        <v>3</v>
      </c>
      <c r="G2322" t="s">
        <v>9727</v>
      </c>
      <c r="H2322" t="s">
        <v>17</v>
      </c>
      <c r="I2322" t="s">
        <v>434</v>
      </c>
      <c r="J2322" t="s">
        <v>15</v>
      </c>
    </row>
    <row r="2323" spans="1:10" x14ac:dyDescent="0.2">
      <c r="A2323" t="s">
        <v>9059</v>
      </c>
      <c r="B2323" t="s">
        <v>9060</v>
      </c>
      <c r="C2323" t="s">
        <v>2606</v>
      </c>
      <c r="D2323" t="s">
        <v>2606</v>
      </c>
      <c r="E2323" t="s">
        <v>1510</v>
      </c>
      <c r="F2323" t="s">
        <v>1511</v>
      </c>
      <c r="G2323" t="s">
        <v>9058</v>
      </c>
      <c r="H2323" t="s">
        <v>9061</v>
      </c>
      <c r="I2323" t="s">
        <v>434</v>
      </c>
      <c r="J2323" t="s">
        <v>9059</v>
      </c>
    </row>
    <row r="2324" spans="1:10" x14ac:dyDescent="0.2">
      <c r="A2324" t="s">
        <v>12936</v>
      </c>
      <c r="B2324" t="s">
        <v>12937</v>
      </c>
      <c r="C2324" t="s">
        <v>50</v>
      </c>
      <c r="D2324" t="s">
        <v>2606</v>
      </c>
      <c r="E2324" t="s">
        <v>49</v>
      </c>
      <c r="F2324" t="s">
        <v>50</v>
      </c>
      <c r="G2324" t="s">
        <v>12938</v>
      </c>
      <c r="H2324" t="s">
        <v>12939</v>
      </c>
      <c r="I2324" t="s">
        <v>434</v>
      </c>
      <c r="J2324" t="s">
        <v>12936</v>
      </c>
    </row>
    <row r="2325" spans="1:10" x14ac:dyDescent="0.2">
      <c r="A2325" t="s">
        <v>5489</v>
      </c>
      <c r="B2325" t="s">
        <v>5490</v>
      </c>
      <c r="C2325" t="s">
        <v>3782</v>
      </c>
      <c r="D2325" t="s">
        <v>2606</v>
      </c>
      <c r="E2325" t="s">
        <v>5032</v>
      </c>
      <c r="F2325" t="s">
        <v>5033</v>
      </c>
      <c r="G2325" t="s">
        <v>5491</v>
      </c>
      <c r="H2325" t="s">
        <v>5492</v>
      </c>
      <c r="I2325" t="s">
        <v>434</v>
      </c>
      <c r="J2325" t="s">
        <v>5489</v>
      </c>
    </row>
    <row r="2326" spans="1:10" x14ac:dyDescent="0.2">
      <c r="A2326" t="s">
        <v>10517</v>
      </c>
      <c r="B2326" t="s">
        <v>10518</v>
      </c>
      <c r="C2326" t="s">
        <v>10519</v>
      </c>
      <c r="D2326" t="s">
        <v>2606</v>
      </c>
      <c r="E2326" t="s">
        <v>6762</v>
      </c>
      <c r="F2326" t="s">
        <v>6763</v>
      </c>
      <c r="G2326" t="s">
        <v>10520</v>
      </c>
      <c r="H2326" t="s">
        <v>10521</v>
      </c>
      <c r="I2326" t="s">
        <v>434</v>
      </c>
      <c r="J2326" t="s">
        <v>10517</v>
      </c>
    </row>
    <row r="2327" spans="1:10" x14ac:dyDescent="0.2">
      <c r="A2327" t="s">
        <v>4745</v>
      </c>
      <c r="B2327" t="s">
        <v>2835</v>
      </c>
      <c r="C2327" t="s">
        <v>4746</v>
      </c>
      <c r="D2327" t="s">
        <v>2606</v>
      </c>
      <c r="E2327" t="s">
        <v>53</v>
      </c>
      <c r="F2327" t="s">
        <v>54</v>
      </c>
      <c r="G2327" t="s">
        <v>4747</v>
      </c>
      <c r="H2327" t="s">
        <v>4748</v>
      </c>
      <c r="I2327" t="s">
        <v>434</v>
      </c>
      <c r="J2327" t="s">
        <v>4745</v>
      </c>
    </row>
    <row r="2328" spans="1:10" x14ac:dyDescent="0.2">
      <c r="A2328" t="s">
        <v>10362</v>
      </c>
      <c r="B2328" t="s">
        <v>10363</v>
      </c>
      <c r="C2328" t="s">
        <v>10364</v>
      </c>
      <c r="D2328" t="s">
        <v>2606</v>
      </c>
      <c r="E2328" t="s">
        <v>2735</v>
      </c>
      <c r="F2328" t="s">
        <v>2736</v>
      </c>
      <c r="G2328" t="s">
        <v>10365</v>
      </c>
      <c r="H2328" t="s">
        <v>10366</v>
      </c>
      <c r="I2328" t="s">
        <v>434</v>
      </c>
      <c r="J2328" t="s">
        <v>10362</v>
      </c>
    </row>
    <row r="2329" spans="1:10" x14ac:dyDescent="0.2">
      <c r="A2329" t="s">
        <v>4435</v>
      </c>
      <c r="B2329" t="s">
        <v>3571</v>
      </c>
      <c r="C2329" t="s">
        <v>1543</v>
      </c>
      <c r="D2329" t="s">
        <v>2606</v>
      </c>
      <c r="E2329" t="s">
        <v>57</v>
      </c>
      <c r="F2329" t="s">
        <v>58</v>
      </c>
      <c r="G2329" t="s">
        <v>4436</v>
      </c>
      <c r="H2329" t="s">
        <v>4437</v>
      </c>
      <c r="I2329" t="s">
        <v>434</v>
      </c>
      <c r="J2329" t="s">
        <v>4435</v>
      </c>
    </row>
    <row r="2330" spans="1:10" x14ac:dyDescent="0.2">
      <c r="A2330" t="s">
        <v>2907</v>
      </c>
      <c r="B2330" t="s">
        <v>2908</v>
      </c>
      <c r="C2330" t="s">
        <v>2909</v>
      </c>
      <c r="D2330" t="s">
        <v>2606</v>
      </c>
      <c r="E2330" t="s">
        <v>66</v>
      </c>
      <c r="F2330" t="s">
        <v>58</v>
      </c>
      <c r="G2330" t="s">
        <v>2910</v>
      </c>
      <c r="H2330" t="s">
        <v>2911</v>
      </c>
      <c r="I2330" t="s">
        <v>434</v>
      </c>
      <c r="J2330" t="s">
        <v>2907</v>
      </c>
    </row>
    <row r="2331" spans="1:10" x14ac:dyDescent="0.2">
      <c r="A2331" t="s">
        <v>6977</v>
      </c>
      <c r="B2331" t="s">
        <v>2812</v>
      </c>
      <c r="C2331" t="s">
        <v>816</v>
      </c>
      <c r="D2331" t="s">
        <v>2606</v>
      </c>
      <c r="E2331" t="s">
        <v>5395</v>
      </c>
      <c r="F2331" t="s">
        <v>58</v>
      </c>
      <c r="G2331" t="s">
        <v>6978</v>
      </c>
      <c r="H2331" t="s">
        <v>6979</v>
      </c>
      <c r="I2331" t="s">
        <v>434</v>
      </c>
      <c r="J2331" t="s">
        <v>6977</v>
      </c>
    </row>
    <row r="2332" spans="1:10" x14ac:dyDescent="0.2">
      <c r="A2332" t="s">
        <v>9459</v>
      </c>
      <c r="B2332" t="s">
        <v>3126</v>
      </c>
      <c r="C2332" t="s">
        <v>2787</v>
      </c>
      <c r="D2332" t="s">
        <v>2606</v>
      </c>
      <c r="E2332" t="s">
        <v>5183</v>
      </c>
      <c r="F2332" t="s">
        <v>5184</v>
      </c>
      <c r="G2332" t="s">
        <v>9460</v>
      </c>
      <c r="H2332" t="s">
        <v>9461</v>
      </c>
      <c r="I2332" t="s">
        <v>434</v>
      </c>
      <c r="J2332" t="s">
        <v>9459</v>
      </c>
    </row>
    <row r="2333" spans="1:10" x14ac:dyDescent="0.2">
      <c r="A2333" t="s">
        <v>1956</v>
      </c>
      <c r="B2333" t="s">
        <v>1957</v>
      </c>
      <c r="C2333" t="s">
        <v>737</v>
      </c>
      <c r="D2333" t="s">
        <v>2606</v>
      </c>
      <c r="E2333" t="s">
        <v>71</v>
      </c>
      <c r="F2333" t="s">
        <v>72</v>
      </c>
      <c r="G2333" t="s">
        <v>1958</v>
      </c>
      <c r="H2333" t="s">
        <v>1959</v>
      </c>
      <c r="I2333" t="s">
        <v>434</v>
      </c>
      <c r="J2333" t="s">
        <v>1956</v>
      </c>
    </row>
    <row r="2334" spans="1:10" x14ac:dyDescent="0.2">
      <c r="A2334" t="s">
        <v>4753</v>
      </c>
      <c r="B2334" t="s">
        <v>816</v>
      </c>
      <c r="C2334" t="s">
        <v>4754</v>
      </c>
      <c r="D2334" t="s">
        <v>2606</v>
      </c>
      <c r="E2334" t="s">
        <v>880</v>
      </c>
      <c r="F2334" t="s">
        <v>881</v>
      </c>
      <c r="G2334" t="s">
        <v>4755</v>
      </c>
      <c r="H2334" t="s">
        <v>4756</v>
      </c>
      <c r="I2334" t="s">
        <v>434</v>
      </c>
      <c r="J2334" t="s">
        <v>4753</v>
      </c>
    </row>
    <row r="2335" spans="1:10" x14ac:dyDescent="0.2">
      <c r="A2335" t="s">
        <v>6237</v>
      </c>
      <c r="B2335" t="s">
        <v>6238</v>
      </c>
      <c r="C2335" t="s">
        <v>1829</v>
      </c>
      <c r="D2335" t="s">
        <v>2606</v>
      </c>
      <c r="E2335" t="s">
        <v>3686</v>
      </c>
      <c r="F2335" t="s">
        <v>3687</v>
      </c>
      <c r="G2335" t="s">
        <v>6239</v>
      </c>
      <c r="H2335" t="s">
        <v>6240</v>
      </c>
      <c r="I2335" t="s">
        <v>434</v>
      </c>
      <c r="J2335" t="s">
        <v>6237</v>
      </c>
    </row>
    <row r="2336" spans="1:10" x14ac:dyDescent="0.2">
      <c r="A2336" t="s">
        <v>1514</v>
      </c>
      <c r="B2336" t="s">
        <v>1515</v>
      </c>
      <c r="C2336" t="s">
        <v>2606</v>
      </c>
      <c r="D2336" t="s">
        <v>2606</v>
      </c>
      <c r="E2336" t="s">
        <v>75</v>
      </c>
      <c r="F2336" t="s">
        <v>76</v>
      </c>
      <c r="G2336" t="s">
        <v>1516</v>
      </c>
      <c r="H2336" t="s">
        <v>1517</v>
      </c>
      <c r="I2336" t="s">
        <v>434</v>
      </c>
      <c r="J2336" t="s">
        <v>1514</v>
      </c>
    </row>
    <row r="2337" spans="1:10" x14ac:dyDescent="0.2">
      <c r="A2337" t="s">
        <v>1927</v>
      </c>
      <c r="B2337" t="s">
        <v>1928</v>
      </c>
      <c r="C2337" t="s">
        <v>1929</v>
      </c>
      <c r="D2337" t="s">
        <v>1930</v>
      </c>
      <c r="E2337" t="s">
        <v>75</v>
      </c>
      <c r="F2337" t="s">
        <v>76</v>
      </c>
      <c r="G2337" t="s">
        <v>1931</v>
      </c>
      <c r="H2337" t="s">
        <v>1932</v>
      </c>
      <c r="I2337" t="s">
        <v>434</v>
      </c>
      <c r="J2337" t="s">
        <v>1927</v>
      </c>
    </row>
    <row r="2338" spans="1:10" x14ac:dyDescent="0.2">
      <c r="A2338" t="s">
        <v>10921</v>
      </c>
      <c r="B2338" t="s">
        <v>816</v>
      </c>
      <c r="C2338" t="s">
        <v>2606</v>
      </c>
      <c r="D2338" t="s">
        <v>2606</v>
      </c>
      <c r="E2338" t="s">
        <v>6179</v>
      </c>
      <c r="F2338" t="s">
        <v>6180</v>
      </c>
      <c r="G2338" t="s">
        <v>10922</v>
      </c>
      <c r="H2338" t="s">
        <v>10923</v>
      </c>
      <c r="I2338" t="s">
        <v>434</v>
      </c>
      <c r="J2338" t="s">
        <v>10921</v>
      </c>
    </row>
    <row r="2339" spans="1:10" x14ac:dyDescent="0.2">
      <c r="A2339" t="s">
        <v>889</v>
      </c>
      <c r="B2339" t="s">
        <v>890</v>
      </c>
      <c r="C2339" t="s">
        <v>2606</v>
      </c>
      <c r="D2339" t="s">
        <v>2606</v>
      </c>
      <c r="E2339" t="s">
        <v>885</v>
      </c>
      <c r="F2339" t="s">
        <v>886</v>
      </c>
      <c r="G2339" t="s">
        <v>891</v>
      </c>
      <c r="H2339" t="s">
        <v>892</v>
      </c>
      <c r="I2339" t="s">
        <v>434</v>
      </c>
      <c r="J2339" t="s">
        <v>889</v>
      </c>
    </row>
    <row r="2340" spans="1:10" x14ac:dyDescent="0.2">
      <c r="A2340" t="s">
        <v>2748</v>
      </c>
      <c r="B2340" t="s">
        <v>2749</v>
      </c>
      <c r="C2340" t="s">
        <v>737</v>
      </c>
      <c r="D2340" t="s">
        <v>2750</v>
      </c>
      <c r="E2340" t="s">
        <v>2751</v>
      </c>
      <c r="F2340" t="s">
        <v>2627</v>
      </c>
      <c r="G2340" t="s">
        <v>2752</v>
      </c>
      <c r="H2340" t="s">
        <v>2753</v>
      </c>
      <c r="I2340" t="s">
        <v>434</v>
      </c>
      <c r="J2340" t="s">
        <v>2748</v>
      </c>
    </row>
    <row r="2341" spans="1:10" x14ac:dyDescent="0.2">
      <c r="A2341" t="s">
        <v>1905</v>
      </c>
      <c r="B2341" t="s">
        <v>1906</v>
      </c>
      <c r="C2341" t="s">
        <v>1907</v>
      </c>
      <c r="D2341" t="s">
        <v>2606</v>
      </c>
      <c r="E2341" t="s">
        <v>1908</v>
      </c>
      <c r="F2341" t="s">
        <v>2627</v>
      </c>
      <c r="G2341" t="s">
        <v>1909</v>
      </c>
      <c r="H2341" t="s">
        <v>1910</v>
      </c>
      <c r="I2341" t="s">
        <v>434</v>
      </c>
      <c r="J2341" t="s">
        <v>1905</v>
      </c>
    </row>
    <row r="2342" spans="1:10" x14ac:dyDescent="0.2">
      <c r="A2342" t="s">
        <v>8909</v>
      </c>
      <c r="B2342" t="s">
        <v>816</v>
      </c>
      <c r="C2342" t="s">
        <v>8910</v>
      </c>
      <c r="D2342" t="s">
        <v>2606</v>
      </c>
      <c r="E2342" t="s">
        <v>1908</v>
      </c>
      <c r="F2342" t="s">
        <v>2627</v>
      </c>
      <c r="G2342" t="s">
        <v>8911</v>
      </c>
      <c r="H2342" t="s">
        <v>8912</v>
      </c>
      <c r="I2342" t="s">
        <v>434</v>
      </c>
      <c r="J2342" t="s">
        <v>8909</v>
      </c>
    </row>
    <row r="2343" spans="1:10" x14ac:dyDescent="0.2">
      <c r="A2343" t="s">
        <v>7918</v>
      </c>
      <c r="B2343" t="s">
        <v>2881</v>
      </c>
      <c r="C2343" t="s">
        <v>7919</v>
      </c>
      <c r="D2343" t="s">
        <v>2606</v>
      </c>
      <c r="E2343" t="s">
        <v>2751</v>
      </c>
      <c r="F2343" t="s">
        <v>2627</v>
      </c>
      <c r="G2343" t="s">
        <v>7920</v>
      </c>
      <c r="H2343" t="s">
        <v>7921</v>
      </c>
      <c r="I2343" t="s">
        <v>434</v>
      </c>
      <c r="J2343" t="s">
        <v>7918</v>
      </c>
    </row>
    <row r="2344" spans="1:10" x14ac:dyDescent="0.2">
      <c r="A2344" t="s">
        <v>3314</v>
      </c>
      <c r="B2344" t="s">
        <v>3315</v>
      </c>
      <c r="C2344" t="s">
        <v>816</v>
      </c>
      <c r="D2344" t="s">
        <v>2606</v>
      </c>
      <c r="E2344" t="s">
        <v>3031</v>
      </c>
      <c r="F2344" t="s">
        <v>2627</v>
      </c>
      <c r="G2344" t="s">
        <v>3316</v>
      </c>
      <c r="H2344" t="s">
        <v>3317</v>
      </c>
      <c r="I2344" t="s">
        <v>434</v>
      </c>
      <c r="J2344" t="s">
        <v>3314</v>
      </c>
    </row>
    <row r="2345" spans="1:10" x14ac:dyDescent="0.2">
      <c r="A2345" t="s">
        <v>10139</v>
      </c>
      <c r="B2345" t="s">
        <v>10140</v>
      </c>
      <c r="C2345" t="s">
        <v>10141</v>
      </c>
      <c r="D2345" t="s">
        <v>2606</v>
      </c>
      <c r="E2345" t="s">
        <v>2718</v>
      </c>
      <c r="F2345" t="s">
        <v>2719</v>
      </c>
      <c r="G2345" t="s">
        <v>10142</v>
      </c>
      <c r="H2345" t="s">
        <v>10143</v>
      </c>
      <c r="I2345" t="s">
        <v>434</v>
      </c>
      <c r="J2345" t="s">
        <v>10139</v>
      </c>
    </row>
    <row r="2346" spans="1:10" x14ac:dyDescent="0.2">
      <c r="A2346" t="s">
        <v>9344</v>
      </c>
      <c r="B2346" t="s">
        <v>815</v>
      </c>
      <c r="C2346" t="s">
        <v>2606</v>
      </c>
      <c r="D2346" t="s">
        <v>2606</v>
      </c>
      <c r="E2346" t="s">
        <v>2014</v>
      </c>
      <c r="F2346" t="s">
        <v>2015</v>
      </c>
      <c r="G2346" t="s">
        <v>9345</v>
      </c>
      <c r="H2346" t="s">
        <v>9346</v>
      </c>
      <c r="I2346" t="s">
        <v>434</v>
      </c>
      <c r="J2346" t="s">
        <v>9344</v>
      </c>
    </row>
    <row r="2347" spans="1:10" x14ac:dyDescent="0.2">
      <c r="A2347" t="s">
        <v>10350</v>
      </c>
      <c r="B2347" t="s">
        <v>10351</v>
      </c>
      <c r="C2347" t="s">
        <v>6379</v>
      </c>
      <c r="D2347" t="s">
        <v>2606</v>
      </c>
      <c r="E2347" t="s">
        <v>3421</v>
      </c>
      <c r="F2347" t="s">
        <v>3422</v>
      </c>
      <c r="G2347" t="s">
        <v>10352</v>
      </c>
      <c r="H2347" t="s">
        <v>10353</v>
      </c>
      <c r="I2347" t="s">
        <v>434</v>
      </c>
      <c r="J2347" t="s">
        <v>10350</v>
      </c>
    </row>
    <row r="2348" spans="1:10" x14ac:dyDescent="0.2">
      <c r="A2348" t="s">
        <v>4938</v>
      </c>
      <c r="B2348" t="s">
        <v>816</v>
      </c>
      <c r="C2348" t="s">
        <v>2606</v>
      </c>
      <c r="D2348" t="s">
        <v>2606</v>
      </c>
      <c r="E2348" t="s">
        <v>790</v>
      </c>
      <c r="F2348" t="s">
        <v>791</v>
      </c>
      <c r="G2348" t="s">
        <v>4939</v>
      </c>
      <c r="H2348" t="s">
        <v>4940</v>
      </c>
      <c r="I2348" t="s">
        <v>434</v>
      </c>
      <c r="J2348" t="s">
        <v>4938</v>
      </c>
    </row>
    <row r="2349" spans="1:10" x14ac:dyDescent="0.2">
      <c r="A2349" t="s">
        <v>8808</v>
      </c>
      <c r="B2349" t="s">
        <v>8809</v>
      </c>
      <c r="C2349" t="s">
        <v>2606</v>
      </c>
      <c r="D2349" t="s">
        <v>2606</v>
      </c>
      <c r="E2349" t="s">
        <v>4334</v>
      </c>
      <c r="F2349" t="s">
        <v>4335</v>
      </c>
      <c r="G2349" t="s">
        <v>7338</v>
      </c>
      <c r="H2349" t="s">
        <v>8810</v>
      </c>
      <c r="I2349" t="s">
        <v>434</v>
      </c>
      <c r="J2349" t="s">
        <v>8808</v>
      </c>
    </row>
    <row r="2350" spans="1:10" x14ac:dyDescent="0.2">
      <c r="A2350" t="s">
        <v>9846</v>
      </c>
      <c r="B2350" t="s">
        <v>9847</v>
      </c>
      <c r="C2350" t="s">
        <v>6076</v>
      </c>
      <c r="D2350" t="s">
        <v>2606</v>
      </c>
      <c r="E2350" t="s">
        <v>4334</v>
      </c>
      <c r="F2350" t="s">
        <v>4335</v>
      </c>
      <c r="G2350" t="s">
        <v>9848</v>
      </c>
      <c r="H2350" t="s">
        <v>9849</v>
      </c>
      <c r="I2350" t="s">
        <v>434</v>
      </c>
      <c r="J2350" t="s">
        <v>9846</v>
      </c>
    </row>
    <row r="2351" spans="1:10" x14ac:dyDescent="0.2">
      <c r="A2351" t="s">
        <v>6410</v>
      </c>
      <c r="B2351" t="s">
        <v>1829</v>
      </c>
      <c r="C2351" t="s">
        <v>2606</v>
      </c>
      <c r="D2351" t="s">
        <v>2606</v>
      </c>
      <c r="E2351" t="s">
        <v>3229</v>
      </c>
      <c r="F2351" t="s">
        <v>3230</v>
      </c>
      <c r="G2351" t="s">
        <v>6411</v>
      </c>
      <c r="H2351" t="s">
        <v>6412</v>
      </c>
      <c r="I2351" t="s">
        <v>434</v>
      </c>
      <c r="J2351" t="s">
        <v>6410</v>
      </c>
    </row>
    <row r="2352" spans="1:10" x14ac:dyDescent="0.2">
      <c r="A2352" t="s">
        <v>4726</v>
      </c>
      <c r="B2352" t="s">
        <v>4727</v>
      </c>
      <c r="C2352" t="s">
        <v>2606</v>
      </c>
      <c r="D2352" t="s">
        <v>2606</v>
      </c>
      <c r="E2352" t="s">
        <v>4606</v>
      </c>
      <c r="F2352" t="s">
        <v>4607</v>
      </c>
      <c r="G2352" t="s">
        <v>4728</v>
      </c>
      <c r="H2352" t="s">
        <v>4729</v>
      </c>
      <c r="I2352" t="s">
        <v>434</v>
      </c>
      <c r="J2352" t="s">
        <v>4726</v>
      </c>
    </row>
    <row r="2353" spans="1:10" x14ac:dyDescent="0.2">
      <c r="A2353" t="s">
        <v>90</v>
      </c>
      <c r="B2353" t="s">
        <v>7462</v>
      </c>
      <c r="C2353" t="s">
        <v>7463</v>
      </c>
      <c r="D2353" t="s">
        <v>7464</v>
      </c>
      <c r="E2353" t="s">
        <v>79</v>
      </c>
      <c r="F2353" t="s">
        <v>358</v>
      </c>
      <c r="G2353" t="s">
        <v>7465</v>
      </c>
      <c r="H2353" t="s">
        <v>7466</v>
      </c>
      <c r="I2353" t="s">
        <v>434</v>
      </c>
      <c r="J2353" t="s">
        <v>90</v>
      </c>
    </row>
    <row r="2354" spans="1:10" x14ac:dyDescent="0.2">
      <c r="A2354" t="s">
        <v>77</v>
      </c>
      <c r="B2354" t="s">
        <v>2652</v>
      </c>
      <c r="C2354" t="s">
        <v>816</v>
      </c>
      <c r="D2354" t="s">
        <v>11027</v>
      </c>
      <c r="E2354" t="s">
        <v>79</v>
      </c>
      <c r="F2354" t="s">
        <v>358</v>
      </c>
      <c r="G2354" t="s">
        <v>11028</v>
      </c>
      <c r="H2354" t="s">
        <v>78</v>
      </c>
      <c r="I2354" t="s">
        <v>434</v>
      </c>
      <c r="J2354" t="s">
        <v>77</v>
      </c>
    </row>
    <row r="2355" spans="1:10" x14ac:dyDescent="0.2">
      <c r="A2355" t="s">
        <v>84</v>
      </c>
      <c r="B2355" t="s">
        <v>2784</v>
      </c>
      <c r="C2355" t="s">
        <v>11585</v>
      </c>
      <c r="D2355" t="s">
        <v>2606</v>
      </c>
      <c r="E2355" t="s">
        <v>86</v>
      </c>
      <c r="F2355" t="s">
        <v>358</v>
      </c>
      <c r="G2355" t="s">
        <v>11586</v>
      </c>
      <c r="H2355" t="s">
        <v>85</v>
      </c>
      <c r="I2355" t="s">
        <v>434</v>
      </c>
      <c r="J2355" t="s">
        <v>84</v>
      </c>
    </row>
    <row r="2356" spans="1:10" x14ac:dyDescent="0.2">
      <c r="A2356" t="s">
        <v>5753</v>
      </c>
      <c r="B2356" t="s">
        <v>5754</v>
      </c>
      <c r="C2356" t="s">
        <v>5755</v>
      </c>
      <c r="D2356" t="s">
        <v>2606</v>
      </c>
      <c r="E2356" t="s">
        <v>5756</v>
      </c>
      <c r="F2356" t="s">
        <v>5757</v>
      </c>
      <c r="G2356" t="s">
        <v>5758</v>
      </c>
      <c r="H2356" t="s">
        <v>5759</v>
      </c>
      <c r="I2356" t="s">
        <v>434</v>
      </c>
      <c r="J2356" t="s">
        <v>5753</v>
      </c>
    </row>
    <row r="2357" spans="1:10" x14ac:dyDescent="0.2">
      <c r="A2357" t="s">
        <v>7427</v>
      </c>
      <c r="B2357" t="s">
        <v>7428</v>
      </c>
      <c r="C2357" t="s">
        <v>1829</v>
      </c>
      <c r="D2357" t="s">
        <v>2606</v>
      </c>
      <c r="E2357" t="s">
        <v>6024</v>
      </c>
      <c r="F2357" t="s">
        <v>724</v>
      </c>
      <c r="G2357" t="s">
        <v>7429</v>
      </c>
      <c r="H2357" t="s">
        <v>7430</v>
      </c>
      <c r="I2357" t="s">
        <v>434</v>
      </c>
      <c r="J2357" t="s">
        <v>7427</v>
      </c>
    </row>
    <row r="2358" spans="1:10" x14ac:dyDescent="0.2">
      <c r="A2358" t="s">
        <v>4977</v>
      </c>
      <c r="B2358" t="s">
        <v>5394</v>
      </c>
      <c r="C2358" t="s">
        <v>816</v>
      </c>
      <c r="D2358" t="s">
        <v>2606</v>
      </c>
      <c r="E2358" t="s">
        <v>723</v>
      </c>
      <c r="F2358" t="s">
        <v>724</v>
      </c>
      <c r="G2358" t="s">
        <v>4978</v>
      </c>
      <c r="H2358" t="s">
        <v>4979</v>
      </c>
      <c r="I2358" t="s">
        <v>434</v>
      </c>
      <c r="J2358" t="s">
        <v>4977</v>
      </c>
    </row>
    <row r="2359" spans="1:10" x14ac:dyDescent="0.2">
      <c r="A2359" t="s">
        <v>2742</v>
      </c>
      <c r="B2359" t="s">
        <v>2743</v>
      </c>
      <c r="C2359" t="s">
        <v>2744</v>
      </c>
      <c r="D2359" t="s">
        <v>2787</v>
      </c>
      <c r="E2359" t="s">
        <v>2745</v>
      </c>
      <c r="F2359" t="s">
        <v>724</v>
      </c>
      <c r="G2359" t="s">
        <v>2746</v>
      </c>
      <c r="H2359" t="s">
        <v>2747</v>
      </c>
      <c r="I2359" t="s">
        <v>434</v>
      </c>
      <c r="J2359" t="s">
        <v>2742</v>
      </c>
    </row>
    <row r="2360" spans="1:10" x14ac:dyDescent="0.2">
      <c r="A2360" t="s">
        <v>8679</v>
      </c>
      <c r="B2360" t="s">
        <v>8680</v>
      </c>
      <c r="C2360" t="s">
        <v>816</v>
      </c>
      <c r="D2360" t="s">
        <v>2606</v>
      </c>
      <c r="E2360" t="s">
        <v>2921</v>
      </c>
      <c r="F2360" t="s">
        <v>724</v>
      </c>
      <c r="G2360" t="s">
        <v>8681</v>
      </c>
      <c r="H2360" t="s">
        <v>8682</v>
      </c>
      <c r="I2360" t="s">
        <v>434</v>
      </c>
      <c r="J2360" t="s">
        <v>8679</v>
      </c>
    </row>
    <row r="2361" spans="1:10" x14ac:dyDescent="0.2">
      <c r="A2361" t="s">
        <v>10214</v>
      </c>
      <c r="B2361" t="s">
        <v>10215</v>
      </c>
      <c r="C2361" t="s">
        <v>2606</v>
      </c>
      <c r="D2361" t="s">
        <v>2606</v>
      </c>
      <c r="E2361" t="s">
        <v>100</v>
      </c>
      <c r="F2361" t="s">
        <v>101</v>
      </c>
      <c r="G2361" t="s">
        <v>10216</v>
      </c>
      <c r="H2361" t="s">
        <v>10217</v>
      </c>
      <c r="I2361" t="s">
        <v>434</v>
      </c>
      <c r="J2361" t="s">
        <v>10214</v>
      </c>
    </row>
    <row r="2362" spans="1:10" x14ac:dyDescent="0.2">
      <c r="A2362" t="s">
        <v>9771</v>
      </c>
      <c r="B2362" t="s">
        <v>9772</v>
      </c>
      <c r="C2362" t="s">
        <v>9773</v>
      </c>
      <c r="D2362" t="s">
        <v>9774</v>
      </c>
      <c r="E2362" t="s">
        <v>5081</v>
      </c>
      <c r="F2362" t="s">
        <v>5082</v>
      </c>
      <c r="G2362" t="s">
        <v>9769</v>
      </c>
      <c r="H2362" t="s">
        <v>9775</v>
      </c>
      <c r="I2362" t="s">
        <v>434</v>
      </c>
      <c r="J2362" t="s">
        <v>9771</v>
      </c>
    </row>
    <row r="2363" spans="1:10" x14ac:dyDescent="0.2">
      <c r="A2363" t="s">
        <v>8940</v>
      </c>
      <c r="B2363" t="s">
        <v>5817</v>
      </c>
      <c r="C2363" t="s">
        <v>1543</v>
      </c>
      <c r="D2363" t="s">
        <v>2606</v>
      </c>
      <c r="E2363" t="s">
        <v>104</v>
      </c>
      <c r="F2363" t="s">
        <v>105</v>
      </c>
      <c r="G2363" t="s">
        <v>8941</v>
      </c>
      <c r="H2363" t="s">
        <v>8942</v>
      </c>
      <c r="I2363" t="s">
        <v>434</v>
      </c>
      <c r="J2363" t="s">
        <v>8940</v>
      </c>
    </row>
    <row r="2364" spans="1:10" x14ac:dyDescent="0.2">
      <c r="A2364" t="s">
        <v>3714</v>
      </c>
      <c r="B2364" t="s">
        <v>829</v>
      </c>
      <c r="C2364" t="s">
        <v>3715</v>
      </c>
      <c r="D2364" t="s">
        <v>2606</v>
      </c>
      <c r="E2364" t="s">
        <v>113</v>
      </c>
      <c r="F2364" t="s">
        <v>109</v>
      </c>
      <c r="G2364" t="s">
        <v>3716</v>
      </c>
      <c r="H2364" t="s">
        <v>3717</v>
      </c>
      <c r="I2364" t="s">
        <v>434</v>
      </c>
      <c r="J2364" t="s">
        <v>3714</v>
      </c>
    </row>
    <row r="2365" spans="1:10" x14ac:dyDescent="0.2">
      <c r="A2365" t="s">
        <v>6246</v>
      </c>
      <c r="B2365" t="s">
        <v>6247</v>
      </c>
      <c r="C2365" t="s">
        <v>1829</v>
      </c>
      <c r="D2365" t="s">
        <v>2606</v>
      </c>
      <c r="E2365" t="s">
        <v>6248</v>
      </c>
      <c r="F2365" t="s">
        <v>109</v>
      </c>
      <c r="G2365" t="s">
        <v>6249</v>
      </c>
      <c r="H2365" t="s">
        <v>6250</v>
      </c>
      <c r="I2365" t="s">
        <v>434</v>
      </c>
      <c r="J2365" t="s">
        <v>6246</v>
      </c>
    </row>
    <row r="2366" spans="1:10" x14ac:dyDescent="0.2">
      <c r="A2366" t="s">
        <v>12945</v>
      </c>
      <c r="B2366" t="s">
        <v>4915</v>
      </c>
      <c r="C2366" t="s">
        <v>816</v>
      </c>
      <c r="D2366" t="s">
        <v>2606</v>
      </c>
      <c r="E2366" t="s">
        <v>6039</v>
      </c>
      <c r="F2366" t="s">
        <v>6040</v>
      </c>
      <c r="G2366" t="s">
        <v>12946</v>
      </c>
      <c r="H2366" t="s">
        <v>12947</v>
      </c>
      <c r="I2366" t="s">
        <v>434</v>
      </c>
      <c r="J2366" t="s">
        <v>12945</v>
      </c>
    </row>
    <row r="2367" spans="1:10" x14ac:dyDescent="0.2">
      <c r="A2367" t="s">
        <v>3047</v>
      </c>
      <c r="B2367" t="s">
        <v>8015</v>
      </c>
      <c r="C2367" t="s">
        <v>816</v>
      </c>
      <c r="D2367" t="s">
        <v>2606</v>
      </c>
      <c r="E2367" t="s">
        <v>6039</v>
      </c>
      <c r="F2367" t="s">
        <v>6040</v>
      </c>
      <c r="G2367" t="s">
        <v>8016</v>
      </c>
      <c r="H2367" t="s">
        <v>8017</v>
      </c>
      <c r="I2367" t="s">
        <v>434</v>
      </c>
      <c r="J2367" t="s">
        <v>3047</v>
      </c>
    </row>
    <row r="2368" spans="1:10" x14ac:dyDescent="0.2">
      <c r="A2368" t="s">
        <v>8647</v>
      </c>
      <c r="B2368" t="s">
        <v>1543</v>
      </c>
      <c r="C2368" t="s">
        <v>2606</v>
      </c>
      <c r="D2368" t="s">
        <v>2606</v>
      </c>
      <c r="E2368" t="s">
        <v>8265</v>
      </c>
      <c r="F2368" t="s">
        <v>8266</v>
      </c>
      <c r="G2368" t="s">
        <v>8648</v>
      </c>
      <c r="H2368" t="s">
        <v>8649</v>
      </c>
      <c r="I2368" t="s">
        <v>434</v>
      </c>
      <c r="J2368" t="s">
        <v>8647</v>
      </c>
    </row>
    <row r="2369" spans="1:10" x14ac:dyDescent="0.2">
      <c r="A2369" t="s">
        <v>5996</v>
      </c>
      <c r="B2369" t="s">
        <v>5997</v>
      </c>
      <c r="C2369" t="s">
        <v>2606</v>
      </c>
      <c r="D2369" t="s">
        <v>2606</v>
      </c>
      <c r="E2369" t="s">
        <v>948</v>
      </c>
      <c r="F2369" t="s">
        <v>949</v>
      </c>
      <c r="G2369" t="s">
        <v>5998</v>
      </c>
      <c r="H2369" t="s">
        <v>5999</v>
      </c>
      <c r="I2369" t="s">
        <v>434</v>
      </c>
      <c r="J2369" t="s">
        <v>5996</v>
      </c>
    </row>
    <row r="2370" spans="1:10" x14ac:dyDescent="0.2">
      <c r="A2370" t="s">
        <v>10940</v>
      </c>
      <c r="B2370" t="s">
        <v>10941</v>
      </c>
      <c r="C2370" t="s">
        <v>2606</v>
      </c>
      <c r="D2370" t="s">
        <v>2606</v>
      </c>
      <c r="E2370" t="s">
        <v>123</v>
      </c>
      <c r="F2370" t="s">
        <v>124</v>
      </c>
      <c r="G2370" t="s">
        <v>3438</v>
      </c>
      <c r="H2370" t="s">
        <v>10942</v>
      </c>
      <c r="I2370" t="s">
        <v>434</v>
      </c>
      <c r="J2370" t="s">
        <v>10940</v>
      </c>
    </row>
    <row r="2371" spans="1:10" x14ac:dyDescent="0.2">
      <c r="A2371" t="s">
        <v>12234</v>
      </c>
      <c r="B2371" t="s">
        <v>12235</v>
      </c>
      <c r="C2371" t="s">
        <v>12236</v>
      </c>
      <c r="D2371" t="s">
        <v>12237</v>
      </c>
      <c r="E2371" t="s">
        <v>123</v>
      </c>
      <c r="F2371" t="s">
        <v>124</v>
      </c>
      <c r="G2371" t="s">
        <v>12238</v>
      </c>
      <c r="H2371" t="s">
        <v>12239</v>
      </c>
      <c r="I2371" t="s">
        <v>434</v>
      </c>
      <c r="J2371" t="s">
        <v>12234</v>
      </c>
    </row>
    <row r="2372" spans="1:10" x14ac:dyDescent="0.2">
      <c r="A2372" t="s">
        <v>11482</v>
      </c>
      <c r="B2372" t="s">
        <v>3217</v>
      </c>
      <c r="C2372" t="s">
        <v>816</v>
      </c>
      <c r="D2372" t="s">
        <v>2606</v>
      </c>
      <c r="E2372" t="s">
        <v>127</v>
      </c>
      <c r="F2372" t="s">
        <v>128</v>
      </c>
      <c r="G2372" t="s">
        <v>11483</v>
      </c>
      <c r="H2372" t="s">
        <v>11484</v>
      </c>
      <c r="I2372" t="s">
        <v>434</v>
      </c>
      <c r="J2372" t="s">
        <v>11482</v>
      </c>
    </row>
    <row r="2373" spans="1:10" x14ac:dyDescent="0.2">
      <c r="A2373" t="s">
        <v>11500</v>
      </c>
      <c r="B2373" t="s">
        <v>3700</v>
      </c>
      <c r="C2373" t="s">
        <v>816</v>
      </c>
      <c r="D2373" t="s">
        <v>2606</v>
      </c>
      <c r="E2373" t="s">
        <v>4968</v>
      </c>
      <c r="F2373" t="s">
        <v>128</v>
      </c>
      <c r="G2373" t="s">
        <v>7722</v>
      </c>
      <c r="H2373" t="s">
        <v>11501</v>
      </c>
      <c r="I2373" t="s">
        <v>434</v>
      </c>
      <c r="J2373" t="s">
        <v>11500</v>
      </c>
    </row>
    <row r="2374" spans="1:10" x14ac:dyDescent="0.2">
      <c r="A2374" t="s">
        <v>10156</v>
      </c>
      <c r="B2374" t="s">
        <v>10157</v>
      </c>
      <c r="C2374" t="s">
        <v>2606</v>
      </c>
      <c r="D2374" t="s">
        <v>2606</v>
      </c>
      <c r="E2374" t="s">
        <v>2629</v>
      </c>
      <c r="F2374" t="s">
        <v>2630</v>
      </c>
      <c r="G2374" t="s">
        <v>10158</v>
      </c>
      <c r="H2374" t="s">
        <v>10159</v>
      </c>
      <c r="I2374" t="s">
        <v>434</v>
      </c>
      <c r="J2374" t="s">
        <v>10156</v>
      </c>
    </row>
    <row r="2375" spans="1:10" x14ac:dyDescent="0.2">
      <c r="A2375" t="s">
        <v>3405</v>
      </c>
      <c r="B2375" t="s">
        <v>3406</v>
      </c>
      <c r="C2375" t="s">
        <v>2606</v>
      </c>
      <c r="D2375" t="s">
        <v>2606</v>
      </c>
      <c r="E2375" t="s">
        <v>133</v>
      </c>
      <c r="F2375" t="s">
        <v>134</v>
      </c>
      <c r="G2375" t="s">
        <v>3407</v>
      </c>
      <c r="H2375" t="s">
        <v>3408</v>
      </c>
      <c r="I2375" t="s">
        <v>434</v>
      </c>
      <c r="J2375" t="s">
        <v>3405</v>
      </c>
    </row>
    <row r="2376" spans="1:10" x14ac:dyDescent="0.2">
      <c r="A2376" t="s">
        <v>10179</v>
      </c>
      <c r="B2376" t="s">
        <v>10180</v>
      </c>
      <c r="C2376" t="s">
        <v>10181</v>
      </c>
      <c r="D2376" t="s">
        <v>2606</v>
      </c>
      <c r="E2376" t="s">
        <v>4466</v>
      </c>
      <c r="F2376" t="s">
        <v>4467</v>
      </c>
      <c r="G2376" t="s">
        <v>10182</v>
      </c>
      <c r="H2376" t="s">
        <v>10183</v>
      </c>
      <c r="I2376" t="s">
        <v>434</v>
      </c>
      <c r="J2376" t="s">
        <v>10179</v>
      </c>
    </row>
    <row r="2377" spans="1:10" x14ac:dyDescent="0.2">
      <c r="A2377" t="s">
        <v>5306</v>
      </c>
      <c r="B2377" t="s">
        <v>5307</v>
      </c>
      <c r="C2377" t="s">
        <v>5308</v>
      </c>
      <c r="D2377" t="s">
        <v>737</v>
      </c>
      <c r="E2377" t="s">
        <v>725</v>
      </c>
      <c r="F2377" t="s">
        <v>726</v>
      </c>
      <c r="G2377" t="s">
        <v>5309</v>
      </c>
      <c r="H2377" t="s">
        <v>5310</v>
      </c>
      <c r="I2377" t="s">
        <v>434</v>
      </c>
      <c r="J2377" t="s">
        <v>5306</v>
      </c>
    </row>
    <row r="2378" spans="1:10" x14ac:dyDescent="0.2">
      <c r="A2378" t="s">
        <v>3423</v>
      </c>
      <c r="B2378" t="s">
        <v>3424</v>
      </c>
      <c r="C2378" t="s">
        <v>1553</v>
      </c>
      <c r="D2378" t="s">
        <v>2606</v>
      </c>
      <c r="E2378" t="s">
        <v>725</v>
      </c>
      <c r="F2378" t="s">
        <v>726</v>
      </c>
      <c r="G2378" t="s">
        <v>3425</v>
      </c>
      <c r="H2378" t="s">
        <v>3426</v>
      </c>
      <c r="I2378" t="s">
        <v>434</v>
      </c>
      <c r="J2378" t="s">
        <v>3423</v>
      </c>
    </row>
    <row r="2379" spans="1:10" x14ac:dyDescent="0.2">
      <c r="A2379" t="s">
        <v>8453</v>
      </c>
      <c r="B2379" t="s">
        <v>8454</v>
      </c>
      <c r="C2379" t="s">
        <v>3782</v>
      </c>
      <c r="D2379" t="s">
        <v>2606</v>
      </c>
      <c r="E2379" t="s">
        <v>6022</v>
      </c>
      <c r="F2379" t="s">
        <v>6023</v>
      </c>
      <c r="G2379" t="s">
        <v>8455</v>
      </c>
      <c r="H2379" t="s">
        <v>8456</v>
      </c>
      <c r="I2379" t="s">
        <v>434</v>
      </c>
      <c r="J2379" t="s">
        <v>8453</v>
      </c>
    </row>
    <row r="2380" spans="1:10" x14ac:dyDescent="0.2">
      <c r="A2380" t="s">
        <v>9449</v>
      </c>
      <c r="B2380" t="s">
        <v>9450</v>
      </c>
      <c r="C2380" t="s">
        <v>9451</v>
      </c>
      <c r="D2380" t="s">
        <v>9452</v>
      </c>
      <c r="E2380" t="s">
        <v>5502</v>
      </c>
      <c r="F2380" t="s">
        <v>5503</v>
      </c>
      <c r="G2380" t="s">
        <v>9453</v>
      </c>
      <c r="H2380" t="s">
        <v>9454</v>
      </c>
      <c r="I2380" t="s">
        <v>434</v>
      </c>
      <c r="J2380" t="s">
        <v>9449</v>
      </c>
    </row>
    <row r="2381" spans="1:10" x14ac:dyDescent="0.2">
      <c r="A2381" t="s">
        <v>10355</v>
      </c>
      <c r="B2381" t="s">
        <v>816</v>
      </c>
      <c r="C2381" t="s">
        <v>2606</v>
      </c>
      <c r="D2381" t="s">
        <v>2606</v>
      </c>
      <c r="E2381" t="s">
        <v>7736</v>
      </c>
      <c r="F2381" t="s">
        <v>7737</v>
      </c>
      <c r="G2381" t="s">
        <v>10356</v>
      </c>
      <c r="H2381" t="s">
        <v>10357</v>
      </c>
      <c r="I2381" t="s">
        <v>434</v>
      </c>
      <c r="J2381" t="s">
        <v>10355</v>
      </c>
    </row>
    <row r="2382" spans="1:10" x14ac:dyDescent="0.2">
      <c r="A2382" t="s">
        <v>8596</v>
      </c>
      <c r="B2382" t="s">
        <v>1622</v>
      </c>
      <c r="C2382" t="s">
        <v>8597</v>
      </c>
      <c r="D2382" t="s">
        <v>2606</v>
      </c>
      <c r="E2382" t="s">
        <v>787</v>
      </c>
      <c r="F2382" t="s">
        <v>788</v>
      </c>
      <c r="G2382" t="s">
        <v>8598</v>
      </c>
      <c r="H2382" t="s">
        <v>8599</v>
      </c>
      <c r="I2382" t="s">
        <v>434</v>
      </c>
      <c r="J2382" t="s">
        <v>8596</v>
      </c>
    </row>
    <row r="2383" spans="1:10" x14ac:dyDescent="0.2">
      <c r="A2383" t="s">
        <v>6689</v>
      </c>
      <c r="B2383" t="s">
        <v>6452</v>
      </c>
      <c r="C2383" t="s">
        <v>6690</v>
      </c>
      <c r="D2383" t="s">
        <v>6691</v>
      </c>
      <c r="E2383" t="s">
        <v>4002</v>
      </c>
      <c r="F2383" t="s">
        <v>4003</v>
      </c>
      <c r="G2383" t="s">
        <v>6692</v>
      </c>
      <c r="H2383" t="s">
        <v>6693</v>
      </c>
      <c r="I2383" t="s">
        <v>434</v>
      </c>
      <c r="J2383" t="s">
        <v>6689</v>
      </c>
    </row>
    <row r="2384" spans="1:10" x14ac:dyDescent="0.2">
      <c r="A2384" t="s">
        <v>143</v>
      </c>
      <c r="B2384" t="s">
        <v>144</v>
      </c>
      <c r="C2384" t="s">
        <v>2606</v>
      </c>
      <c r="D2384" t="s">
        <v>2606</v>
      </c>
      <c r="E2384" t="s">
        <v>141</v>
      </c>
      <c r="F2384" t="s">
        <v>142</v>
      </c>
      <c r="G2384" t="s">
        <v>3221</v>
      </c>
      <c r="H2384" t="s">
        <v>145</v>
      </c>
      <c r="I2384" t="s">
        <v>434</v>
      </c>
      <c r="J2384" t="s">
        <v>143</v>
      </c>
    </row>
    <row r="2385" spans="1:10" x14ac:dyDescent="0.2">
      <c r="A2385" t="s">
        <v>4458</v>
      </c>
      <c r="B2385" t="s">
        <v>4459</v>
      </c>
      <c r="C2385" t="s">
        <v>3739</v>
      </c>
      <c r="D2385" t="s">
        <v>2606</v>
      </c>
      <c r="E2385" t="s">
        <v>4314</v>
      </c>
      <c r="F2385" t="s">
        <v>4315</v>
      </c>
      <c r="G2385" t="s">
        <v>4460</v>
      </c>
      <c r="H2385" t="s">
        <v>4461</v>
      </c>
      <c r="I2385" t="s">
        <v>434</v>
      </c>
      <c r="J2385" t="s">
        <v>4458</v>
      </c>
    </row>
    <row r="2386" spans="1:10" x14ac:dyDescent="0.2">
      <c r="A2386" t="s">
        <v>3389</v>
      </c>
      <c r="B2386" t="s">
        <v>3390</v>
      </c>
      <c r="C2386" t="s">
        <v>2606</v>
      </c>
      <c r="D2386" t="s">
        <v>2606</v>
      </c>
      <c r="E2386" t="s">
        <v>3012</v>
      </c>
      <c r="F2386" t="s">
        <v>3013</v>
      </c>
      <c r="G2386" t="s">
        <v>3391</v>
      </c>
      <c r="H2386" t="s">
        <v>3392</v>
      </c>
      <c r="I2386" t="s">
        <v>434</v>
      </c>
      <c r="J2386" t="s">
        <v>3389</v>
      </c>
    </row>
    <row r="2387" spans="1:10" x14ac:dyDescent="0.2">
      <c r="A2387" t="s">
        <v>4741</v>
      </c>
      <c r="B2387" t="s">
        <v>816</v>
      </c>
      <c r="C2387" t="s">
        <v>4742</v>
      </c>
      <c r="D2387" t="s">
        <v>2606</v>
      </c>
      <c r="E2387" t="s">
        <v>3012</v>
      </c>
      <c r="F2387" t="s">
        <v>3013</v>
      </c>
      <c r="G2387" t="s">
        <v>4743</v>
      </c>
      <c r="H2387" t="s">
        <v>4744</v>
      </c>
      <c r="I2387" t="s">
        <v>434</v>
      </c>
      <c r="J2387" t="s">
        <v>4741</v>
      </c>
    </row>
    <row r="2388" spans="1:10" x14ac:dyDescent="0.2">
      <c r="A2388" t="s">
        <v>5222</v>
      </c>
      <c r="B2388" t="s">
        <v>5223</v>
      </c>
      <c r="C2388" t="s">
        <v>5224</v>
      </c>
      <c r="D2388" t="s">
        <v>2606</v>
      </c>
      <c r="E2388" t="s">
        <v>984</v>
      </c>
      <c r="F2388" t="s">
        <v>985</v>
      </c>
      <c r="G2388" t="s">
        <v>5225</v>
      </c>
      <c r="H2388" t="s">
        <v>5226</v>
      </c>
      <c r="I2388" t="s">
        <v>434</v>
      </c>
      <c r="J2388" t="s">
        <v>5222</v>
      </c>
    </row>
    <row r="2389" spans="1:10" x14ac:dyDescent="0.2">
      <c r="A2389" t="s">
        <v>4386</v>
      </c>
      <c r="B2389" t="s">
        <v>3228</v>
      </c>
      <c r="C2389" t="s">
        <v>4387</v>
      </c>
      <c r="D2389" t="s">
        <v>2606</v>
      </c>
      <c r="E2389" t="s">
        <v>4388</v>
      </c>
      <c r="F2389" t="s">
        <v>4389</v>
      </c>
      <c r="G2389" t="s">
        <v>4390</v>
      </c>
      <c r="H2389" t="s">
        <v>4391</v>
      </c>
      <c r="I2389" t="s">
        <v>434</v>
      </c>
      <c r="J2389" t="s">
        <v>4386</v>
      </c>
    </row>
    <row r="2390" spans="1:10" x14ac:dyDescent="0.2">
      <c r="A2390" t="s">
        <v>7685</v>
      </c>
      <c r="B2390" t="s">
        <v>7686</v>
      </c>
      <c r="C2390" t="s">
        <v>7687</v>
      </c>
      <c r="D2390" t="s">
        <v>2787</v>
      </c>
      <c r="E2390" t="s">
        <v>4336</v>
      </c>
      <c r="F2390" t="s">
        <v>4337</v>
      </c>
      <c r="G2390" t="s">
        <v>7688</v>
      </c>
      <c r="H2390" t="s">
        <v>7689</v>
      </c>
      <c r="I2390" t="s">
        <v>434</v>
      </c>
      <c r="J2390" t="s">
        <v>7685</v>
      </c>
    </row>
    <row r="2391" spans="1:10" x14ac:dyDescent="0.2">
      <c r="A2391" t="s">
        <v>4394</v>
      </c>
      <c r="B2391" t="s">
        <v>4395</v>
      </c>
      <c r="C2391" t="s">
        <v>2606</v>
      </c>
      <c r="D2391" t="s">
        <v>2606</v>
      </c>
      <c r="E2391" t="s">
        <v>148</v>
      </c>
      <c r="F2391" t="s">
        <v>149</v>
      </c>
      <c r="G2391" t="s">
        <v>4396</v>
      </c>
      <c r="H2391" t="s">
        <v>4397</v>
      </c>
      <c r="I2391" t="s">
        <v>434</v>
      </c>
      <c r="J2391" t="s">
        <v>4394</v>
      </c>
    </row>
    <row r="2392" spans="1:10" x14ac:dyDescent="0.2">
      <c r="A2392" t="s">
        <v>5596</v>
      </c>
      <c r="B2392" t="s">
        <v>5597</v>
      </c>
      <c r="C2392" t="s">
        <v>737</v>
      </c>
      <c r="D2392" t="s">
        <v>2606</v>
      </c>
      <c r="E2392" t="s">
        <v>3093</v>
      </c>
      <c r="F2392" t="s">
        <v>153</v>
      </c>
      <c r="G2392" t="s">
        <v>5598</v>
      </c>
      <c r="H2392" t="s">
        <v>5599</v>
      </c>
      <c r="I2392" t="s">
        <v>434</v>
      </c>
      <c r="J2392" t="s">
        <v>5596</v>
      </c>
    </row>
    <row r="2393" spans="1:10" x14ac:dyDescent="0.2">
      <c r="A2393" t="s">
        <v>5382</v>
      </c>
      <c r="B2393" t="s">
        <v>5383</v>
      </c>
      <c r="C2393" t="s">
        <v>2754</v>
      </c>
      <c r="D2393" t="s">
        <v>737</v>
      </c>
      <c r="E2393" t="s">
        <v>159</v>
      </c>
      <c r="F2393" t="s">
        <v>153</v>
      </c>
      <c r="G2393" t="s">
        <v>5384</v>
      </c>
      <c r="H2393" t="s">
        <v>5385</v>
      </c>
      <c r="I2393" t="s">
        <v>434</v>
      </c>
      <c r="J2393" t="s">
        <v>5382</v>
      </c>
    </row>
    <row r="2394" spans="1:10" x14ac:dyDescent="0.2">
      <c r="A2394" t="s">
        <v>9190</v>
      </c>
      <c r="B2394" t="s">
        <v>9191</v>
      </c>
      <c r="C2394" t="s">
        <v>9192</v>
      </c>
      <c r="D2394" t="s">
        <v>737</v>
      </c>
      <c r="E2394" t="s">
        <v>152</v>
      </c>
      <c r="F2394" t="s">
        <v>153</v>
      </c>
      <c r="G2394" t="s">
        <v>9193</v>
      </c>
      <c r="H2394" t="s">
        <v>9194</v>
      </c>
      <c r="I2394" t="s">
        <v>434</v>
      </c>
      <c r="J2394" t="s">
        <v>9190</v>
      </c>
    </row>
    <row r="2395" spans="1:10" x14ac:dyDescent="0.2">
      <c r="A2395" t="s">
        <v>8721</v>
      </c>
      <c r="B2395" t="s">
        <v>8722</v>
      </c>
      <c r="C2395" t="s">
        <v>2754</v>
      </c>
      <c r="D2395" t="s">
        <v>737</v>
      </c>
      <c r="E2395" t="s">
        <v>6998</v>
      </c>
      <c r="F2395" t="s">
        <v>153</v>
      </c>
      <c r="G2395" t="s">
        <v>8723</v>
      </c>
      <c r="H2395" t="s">
        <v>8724</v>
      </c>
      <c r="I2395" t="s">
        <v>434</v>
      </c>
      <c r="J2395" t="s">
        <v>8721</v>
      </c>
    </row>
    <row r="2396" spans="1:10" x14ac:dyDescent="0.2">
      <c r="A2396" t="s">
        <v>5911</v>
      </c>
      <c r="B2396" t="s">
        <v>5912</v>
      </c>
      <c r="C2396" t="s">
        <v>1622</v>
      </c>
      <c r="D2396" t="s">
        <v>2606</v>
      </c>
      <c r="E2396" t="s">
        <v>164</v>
      </c>
      <c r="F2396" t="s">
        <v>165</v>
      </c>
      <c r="G2396" t="s">
        <v>5913</v>
      </c>
      <c r="H2396" t="s">
        <v>5914</v>
      </c>
      <c r="I2396" t="s">
        <v>434</v>
      </c>
      <c r="J2396" t="s">
        <v>5911</v>
      </c>
    </row>
    <row r="2397" spans="1:10" x14ac:dyDescent="0.2">
      <c r="A2397" t="s">
        <v>5084</v>
      </c>
      <c r="B2397" t="s">
        <v>5085</v>
      </c>
      <c r="C2397" t="s">
        <v>2787</v>
      </c>
      <c r="D2397" t="s">
        <v>2606</v>
      </c>
      <c r="E2397" t="s">
        <v>164</v>
      </c>
      <c r="F2397" t="s">
        <v>165</v>
      </c>
      <c r="G2397" t="s">
        <v>5086</v>
      </c>
      <c r="H2397" t="s">
        <v>5087</v>
      </c>
      <c r="I2397" t="s">
        <v>434</v>
      </c>
      <c r="J2397" t="s">
        <v>5084</v>
      </c>
    </row>
    <row r="2398" spans="1:10" x14ac:dyDescent="0.2">
      <c r="A2398" t="s">
        <v>12741</v>
      </c>
      <c r="B2398" t="s">
        <v>829</v>
      </c>
      <c r="C2398" t="s">
        <v>816</v>
      </c>
      <c r="D2398" t="s">
        <v>2787</v>
      </c>
      <c r="E2398" t="s">
        <v>1002</v>
      </c>
      <c r="F2398" t="s">
        <v>171</v>
      </c>
      <c r="G2398" t="s">
        <v>11121</v>
      </c>
      <c r="H2398" t="s">
        <v>11122</v>
      </c>
      <c r="I2398" t="s">
        <v>434</v>
      </c>
      <c r="J2398" t="s">
        <v>12741</v>
      </c>
    </row>
    <row r="2399" spans="1:10" x14ac:dyDescent="0.2">
      <c r="A2399" t="s">
        <v>1003</v>
      </c>
      <c r="B2399" t="s">
        <v>2812</v>
      </c>
      <c r="C2399" t="s">
        <v>816</v>
      </c>
      <c r="D2399" t="s">
        <v>2606</v>
      </c>
      <c r="E2399" t="s">
        <v>179</v>
      </c>
      <c r="F2399" t="s">
        <v>171</v>
      </c>
      <c r="G2399" t="s">
        <v>7707</v>
      </c>
      <c r="H2399" t="s">
        <v>1004</v>
      </c>
      <c r="I2399" t="s">
        <v>434</v>
      </c>
      <c r="J2399" t="s">
        <v>1003</v>
      </c>
    </row>
    <row r="2400" spans="1:10" x14ac:dyDescent="0.2">
      <c r="A2400" t="s">
        <v>11125</v>
      </c>
      <c r="B2400" t="s">
        <v>11126</v>
      </c>
      <c r="C2400" t="s">
        <v>2022</v>
      </c>
      <c r="D2400" t="s">
        <v>2606</v>
      </c>
      <c r="E2400" t="s">
        <v>170</v>
      </c>
      <c r="F2400" t="s">
        <v>171</v>
      </c>
      <c r="G2400" t="s">
        <v>11124</v>
      </c>
      <c r="H2400" t="s">
        <v>11127</v>
      </c>
      <c r="I2400" t="s">
        <v>434</v>
      </c>
      <c r="J2400" t="s">
        <v>11125</v>
      </c>
    </row>
    <row r="2401" spans="1:10" x14ac:dyDescent="0.2">
      <c r="A2401" t="s">
        <v>6574</v>
      </c>
      <c r="B2401" t="s">
        <v>6575</v>
      </c>
      <c r="C2401" t="s">
        <v>2606</v>
      </c>
      <c r="D2401" t="s">
        <v>2606</v>
      </c>
      <c r="E2401" t="s">
        <v>4399</v>
      </c>
      <c r="F2401" t="s">
        <v>4400</v>
      </c>
      <c r="G2401" t="s">
        <v>6576</v>
      </c>
      <c r="H2401" t="s">
        <v>6577</v>
      </c>
      <c r="I2401" t="s">
        <v>434</v>
      </c>
      <c r="J2401" t="s">
        <v>6574</v>
      </c>
    </row>
    <row r="2402" spans="1:10" x14ac:dyDescent="0.2">
      <c r="A2402" t="s">
        <v>10104</v>
      </c>
      <c r="B2402" t="s">
        <v>10105</v>
      </c>
      <c r="C2402" t="s">
        <v>10106</v>
      </c>
      <c r="D2402" t="s">
        <v>737</v>
      </c>
      <c r="E2402" t="s">
        <v>2926</v>
      </c>
      <c r="F2402" t="s">
        <v>2927</v>
      </c>
      <c r="G2402" t="s">
        <v>10107</v>
      </c>
      <c r="H2402" t="s">
        <v>10108</v>
      </c>
      <c r="I2402" t="s">
        <v>434</v>
      </c>
      <c r="J2402" t="s">
        <v>10104</v>
      </c>
    </row>
    <row r="2403" spans="1:10" x14ac:dyDescent="0.2">
      <c r="A2403" t="s">
        <v>2922</v>
      </c>
      <c r="B2403" t="s">
        <v>2923</v>
      </c>
      <c r="C2403" t="s">
        <v>2924</v>
      </c>
      <c r="D2403" t="s">
        <v>2925</v>
      </c>
      <c r="E2403" t="s">
        <v>2926</v>
      </c>
      <c r="F2403" t="s">
        <v>2927</v>
      </c>
      <c r="G2403" t="s">
        <v>2928</v>
      </c>
      <c r="H2403" t="s">
        <v>2929</v>
      </c>
      <c r="I2403" t="s">
        <v>434</v>
      </c>
      <c r="J2403" t="s">
        <v>2922</v>
      </c>
    </row>
    <row r="2404" spans="1:10" x14ac:dyDescent="0.2">
      <c r="A2404" t="s">
        <v>6634</v>
      </c>
      <c r="B2404" t="s">
        <v>6635</v>
      </c>
      <c r="C2404" t="s">
        <v>2787</v>
      </c>
      <c r="D2404" t="s">
        <v>2606</v>
      </c>
      <c r="E2404" t="s">
        <v>3996</v>
      </c>
      <c r="F2404" t="s">
        <v>3997</v>
      </c>
      <c r="G2404" t="s">
        <v>6636</v>
      </c>
      <c r="H2404" t="s">
        <v>6637</v>
      </c>
      <c r="I2404" t="s">
        <v>434</v>
      </c>
      <c r="J2404" t="s">
        <v>6634</v>
      </c>
    </row>
    <row r="2405" spans="1:10" x14ac:dyDescent="0.2">
      <c r="A2405" t="s">
        <v>5246</v>
      </c>
      <c r="B2405" t="s">
        <v>816</v>
      </c>
      <c r="C2405" t="s">
        <v>3997</v>
      </c>
      <c r="D2405" t="s">
        <v>2606</v>
      </c>
      <c r="E2405" t="s">
        <v>3996</v>
      </c>
      <c r="F2405" t="s">
        <v>3997</v>
      </c>
      <c r="G2405" t="s">
        <v>5247</v>
      </c>
      <c r="H2405" t="s">
        <v>5248</v>
      </c>
      <c r="I2405" t="s">
        <v>434</v>
      </c>
      <c r="J2405" t="s">
        <v>5246</v>
      </c>
    </row>
    <row r="2406" spans="1:10" x14ac:dyDescent="0.2">
      <c r="A2406" t="s">
        <v>11263</v>
      </c>
      <c r="B2406" t="s">
        <v>1543</v>
      </c>
      <c r="C2406" t="s">
        <v>2606</v>
      </c>
      <c r="D2406" t="s">
        <v>2606</v>
      </c>
      <c r="E2406" t="s">
        <v>2639</v>
      </c>
      <c r="F2406" t="s">
        <v>705</v>
      </c>
      <c r="G2406" t="s">
        <v>11264</v>
      </c>
      <c r="H2406" t="s">
        <v>11265</v>
      </c>
      <c r="I2406" t="s">
        <v>434</v>
      </c>
      <c r="J2406" t="s">
        <v>11263</v>
      </c>
    </row>
    <row r="2407" spans="1:10" x14ac:dyDescent="0.2">
      <c r="A2407" t="s">
        <v>8715</v>
      </c>
      <c r="B2407" t="s">
        <v>816</v>
      </c>
      <c r="C2407" t="s">
        <v>2787</v>
      </c>
      <c r="D2407" t="s">
        <v>2606</v>
      </c>
      <c r="E2407" t="s">
        <v>3792</v>
      </c>
      <c r="F2407" t="s">
        <v>3793</v>
      </c>
      <c r="G2407" t="s">
        <v>8716</v>
      </c>
      <c r="H2407" t="s">
        <v>8717</v>
      </c>
      <c r="I2407" t="s">
        <v>434</v>
      </c>
      <c r="J2407" t="s">
        <v>8715</v>
      </c>
    </row>
    <row r="2408" spans="1:10" x14ac:dyDescent="0.2">
      <c r="A2408" t="s">
        <v>7284</v>
      </c>
      <c r="B2408" t="s">
        <v>7285</v>
      </c>
      <c r="C2408" t="s">
        <v>7286</v>
      </c>
      <c r="D2408" t="s">
        <v>7287</v>
      </c>
      <c r="E2408" t="s">
        <v>5661</v>
      </c>
      <c r="F2408" t="s">
        <v>5662</v>
      </c>
      <c r="G2408" t="s">
        <v>7288</v>
      </c>
      <c r="H2408" t="s">
        <v>7289</v>
      </c>
      <c r="I2408" t="s">
        <v>434</v>
      </c>
      <c r="J2408" t="s">
        <v>7284</v>
      </c>
    </row>
    <row r="2409" spans="1:10" x14ac:dyDescent="0.2">
      <c r="A2409" t="s">
        <v>10713</v>
      </c>
      <c r="B2409" t="s">
        <v>10714</v>
      </c>
      <c r="C2409" t="s">
        <v>10715</v>
      </c>
      <c r="D2409" t="s">
        <v>2606</v>
      </c>
      <c r="E2409" t="s">
        <v>6352</v>
      </c>
      <c r="F2409" t="s">
        <v>3589</v>
      </c>
      <c r="G2409" t="s">
        <v>10716</v>
      </c>
      <c r="H2409" t="s">
        <v>10717</v>
      </c>
      <c r="I2409" t="s">
        <v>434</v>
      </c>
      <c r="J2409" t="s">
        <v>10713</v>
      </c>
    </row>
    <row r="2410" spans="1:10" x14ac:dyDescent="0.2">
      <c r="A2410" t="s">
        <v>4078</v>
      </c>
      <c r="B2410" t="s">
        <v>4079</v>
      </c>
      <c r="C2410" t="s">
        <v>2606</v>
      </c>
      <c r="D2410" t="s">
        <v>2606</v>
      </c>
      <c r="E2410" t="s">
        <v>1019</v>
      </c>
      <c r="F2410" t="s">
        <v>3589</v>
      </c>
      <c r="G2410" t="s">
        <v>4080</v>
      </c>
      <c r="H2410" t="s">
        <v>4081</v>
      </c>
      <c r="I2410" t="s">
        <v>434</v>
      </c>
      <c r="J2410" t="s">
        <v>4078</v>
      </c>
    </row>
    <row r="2411" spans="1:10" x14ac:dyDescent="0.2">
      <c r="A2411" t="s">
        <v>7136</v>
      </c>
      <c r="B2411" t="s">
        <v>816</v>
      </c>
      <c r="C2411" t="s">
        <v>2606</v>
      </c>
      <c r="D2411" t="s">
        <v>2606</v>
      </c>
      <c r="E2411" t="s">
        <v>783</v>
      </c>
      <c r="F2411" t="s">
        <v>784</v>
      </c>
      <c r="G2411" t="s">
        <v>7137</v>
      </c>
      <c r="H2411" t="s">
        <v>7138</v>
      </c>
      <c r="I2411" t="s">
        <v>434</v>
      </c>
      <c r="J2411" t="s">
        <v>7136</v>
      </c>
    </row>
    <row r="2412" spans="1:10" x14ac:dyDescent="0.2">
      <c r="A2412" t="s">
        <v>6679</v>
      </c>
      <c r="B2412" t="s">
        <v>3465</v>
      </c>
      <c r="C2412" t="s">
        <v>816</v>
      </c>
      <c r="D2412" t="s">
        <v>2606</v>
      </c>
      <c r="E2412" t="s">
        <v>5934</v>
      </c>
      <c r="F2412" t="s">
        <v>5935</v>
      </c>
      <c r="G2412" t="s">
        <v>6680</v>
      </c>
      <c r="H2412" t="s">
        <v>6681</v>
      </c>
      <c r="I2412" t="s">
        <v>434</v>
      </c>
      <c r="J2412" t="s">
        <v>6679</v>
      </c>
    </row>
    <row r="2413" spans="1:10" x14ac:dyDescent="0.2">
      <c r="A2413" t="s">
        <v>1025</v>
      </c>
      <c r="B2413" t="s">
        <v>8151</v>
      </c>
      <c r="C2413" t="s">
        <v>3963</v>
      </c>
      <c r="D2413" t="s">
        <v>2606</v>
      </c>
      <c r="E2413" t="s">
        <v>1027</v>
      </c>
      <c r="F2413" t="s">
        <v>1028</v>
      </c>
      <c r="G2413" t="s">
        <v>8150</v>
      </c>
      <c r="H2413" t="s">
        <v>1026</v>
      </c>
      <c r="I2413" t="s">
        <v>434</v>
      </c>
      <c r="J2413" t="s">
        <v>1025</v>
      </c>
    </row>
    <row r="2414" spans="1:10" x14ac:dyDescent="0.2">
      <c r="A2414" t="s">
        <v>6866</v>
      </c>
      <c r="B2414" t="s">
        <v>816</v>
      </c>
      <c r="C2414" t="s">
        <v>2606</v>
      </c>
      <c r="D2414" t="s">
        <v>2606</v>
      </c>
      <c r="E2414" t="s">
        <v>7422</v>
      </c>
      <c r="F2414" t="s">
        <v>4241</v>
      </c>
      <c r="G2414" t="s">
        <v>6867</v>
      </c>
      <c r="H2414" t="s">
        <v>6868</v>
      </c>
      <c r="I2414" t="s">
        <v>434</v>
      </c>
      <c r="J2414" t="s">
        <v>6866</v>
      </c>
    </row>
    <row r="2415" spans="1:10" x14ac:dyDescent="0.2">
      <c r="A2415" t="s">
        <v>9593</v>
      </c>
      <c r="B2415" t="s">
        <v>9594</v>
      </c>
      <c r="C2415" t="s">
        <v>816</v>
      </c>
      <c r="D2415" t="s">
        <v>2606</v>
      </c>
      <c r="E2415" t="s">
        <v>4240</v>
      </c>
      <c r="F2415" t="s">
        <v>4241</v>
      </c>
      <c r="G2415" t="s">
        <v>9591</v>
      </c>
      <c r="H2415" t="s">
        <v>9595</v>
      </c>
      <c r="I2415" t="s">
        <v>434</v>
      </c>
      <c r="J2415" t="s">
        <v>9593</v>
      </c>
    </row>
    <row r="2416" spans="1:10" x14ac:dyDescent="0.2">
      <c r="A2416" t="s">
        <v>7695</v>
      </c>
      <c r="B2416" t="s">
        <v>816</v>
      </c>
      <c r="C2416" t="s">
        <v>1505</v>
      </c>
      <c r="D2416" t="s">
        <v>6178</v>
      </c>
      <c r="E2416" t="s">
        <v>1504</v>
      </c>
      <c r="F2416" t="s">
        <v>1505</v>
      </c>
      <c r="G2416" t="s">
        <v>7696</v>
      </c>
      <c r="H2416" t="s">
        <v>7697</v>
      </c>
      <c r="I2416" t="s">
        <v>434</v>
      </c>
      <c r="J2416" t="s">
        <v>7695</v>
      </c>
    </row>
    <row r="2417" spans="1:10" x14ac:dyDescent="0.2">
      <c r="A2417" t="s">
        <v>9606</v>
      </c>
      <c r="B2417" t="s">
        <v>3015</v>
      </c>
      <c r="C2417" t="s">
        <v>9607</v>
      </c>
      <c r="D2417" t="s">
        <v>9608</v>
      </c>
      <c r="E2417" t="s">
        <v>1037</v>
      </c>
      <c r="F2417" t="s">
        <v>1034</v>
      </c>
      <c r="G2417" t="s">
        <v>9609</v>
      </c>
      <c r="H2417" t="s">
        <v>9610</v>
      </c>
      <c r="I2417" t="s">
        <v>434</v>
      </c>
      <c r="J2417" t="s">
        <v>9606</v>
      </c>
    </row>
    <row r="2418" spans="1:10" x14ac:dyDescent="0.2">
      <c r="A2418" t="s">
        <v>9269</v>
      </c>
      <c r="B2418" t="s">
        <v>9270</v>
      </c>
      <c r="C2418" t="s">
        <v>816</v>
      </c>
      <c r="D2418" t="s">
        <v>737</v>
      </c>
      <c r="E2418" t="s">
        <v>6015</v>
      </c>
      <c r="F2418" t="s">
        <v>1034</v>
      </c>
      <c r="G2418" t="s">
        <v>9271</v>
      </c>
      <c r="H2418" t="s">
        <v>9272</v>
      </c>
      <c r="I2418" t="s">
        <v>434</v>
      </c>
      <c r="J2418" t="s">
        <v>9269</v>
      </c>
    </row>
    <row r="2419" spans="1:10" x14ac:dyDescent="0.2">
      <c r="A2419" t="s">
        <v>5639</v>
      </c>
      <c r="B2419" t="s">
        <v>5640</v>
      </c>
      <c r="C2419" t="s">
        <v>3126</v>
      </c>
      <c r="D2419" t="s">
        <v>3963</v>
      </c>
      <c r="E2419" t="s">
        <v>6347</v>
      </c>
      <c r="F2419" t="s">
        <v>1043</v>
      </c>
      <c r="G2419" t="s">
        <v>5641</v>
      </c>
      <c r="H2419" t="s">
        <v>5642</v>
      </c>
      <c r="I2419" t="s">
        <v>434</v>
      </c>
      <c r="J2419" t="s">
        <v>5639</v>
      </c>
    </row>
    <row r="2420" spans="1:10" x14ac:dyDescent="0.2">
      <c r="A2420" t="s">
        <v>1055</v>
      </c>
      <c r="B2420" t="s">
        <v>816</v>
      </c>
      <c r="C2420" t="s">
        <v>2787</v>
      </c>
      <c r="D2420" t="s">
        <v>2606</v>
      </c>
      <c r="E2420" t="s">
        <v>1047</v>
      </c>
      <c r="F2420" t="s">
        <v>1043</v>
      </c>
      <c r="G2420" t="s">
        <v>4792</v>
      </c>
      <c r="H2420" t="s">
        <v>1056</v>
      </c>
      <c r="I2420" t="s">
        <v>434</v>
      </c>
      <c r="J2420" t="s">
        <v>1055</v>
      </c>
    </row>
    <row r="2421" spans="1:10" x14ac:dyDescent="0.2">
      <c r="A2421" t="s">
        <v>3035</v>
      </c>
      <c r="B2421" t="s">
        <v>3036</v>
      </c>
      <c r="C2421" t="s">
        <v>3037</v>
      </c>
      <c r="D2421" t="s">
        <v>737</v>
      </c>
      <c r="E2421" t="s">
        <v>3038</v>
      </c>
      <c r="F2421" t="s">
        <v>3039</v>
      </c>
      <c r="G2421" t="s">
        <v>3040</v>
      </c>
      <c r="H2421" t="s">
        <v>3041</v>
      </c>
      <c r="I2421" t="s">
        <v>434</v>
      </c>
      <c r="J2421" t="s">
        <v>3035</v>
      </c>
    </row>
    <row r="2422" spans="1:10" x14ac:dyDescent="0.2">
      <c r="A2422" t="s">
        <v>7750</v>
      </c>
      <c r="B2422" t="s">
        <v>5210</v>
      </c>
      <c r="C2422" t="s">
        <v>5211</v>
      </c>
      <c r="D2422" t="s">
        <v>2606</v>
      </c>
      <c r="E2422" t="s">
        <v>3455</v>
      </c>
      <c r="F2422" t="s">
        <v>3456</v>
      </c>
      <c r="G2422" t="s">
        <v>7751</v>
      </c>
      <c r="H2422" t="s">
        <v>7752</v>
      </c>
      <c r="I2422" t="s">
        <v>434</v>
      </c>
      <c r="J2422" t="s">
        <v>7750</v>
      </c>
    </row>
    <row r="2423" spans="1:10" x14ac:dyDescent="0.2">
      <c r="A2423" t="s">
        <v>9137</v>
      </c>
      <c r="B2423" t="s">
        <v>9138</v>
      </c>
      <c r="C2423" t="s">
        <v>2606</v>
      </c>
      <c r="D2423" t="s">
        <v>2606</v>
      </c>
      <c r="E2423" t="s">
        <v>873</v>
      </c>
      <c r="F2423" t="s">
        <v>874</v>
      </c>
      <c r="G2423" t="s">
        <v>2650</v>
      </c>
      <c r="H2423" t="s">
        <v>9139</v>
      </c>
      <c r="I2423" t="s">
        <v>434</v>
      </c>
      <c r="J2423" t="s">
        <v>9137</v>
      </c>
    </row>
    <row r="2424" spans="1:10" x14ac:dyDescent="0.2">
      <c r="A2424" t="s">
        <v>1064</v>
      </c>
      <c r="B2424" t="s">
        <v>816</v>
      </c>
      <c r="C2424" t="s">
        <v>5765</v>
      </c>
      <c r="D2424" t="s">
        <v>737</v>
      </c>
      <c r="E2424" t="s">
        <v>256</v>
      </c>
      <c r="F2424" t="s">
        <v>1060</v>
      </c>
      <c r="G2424" t="s">
        <v>5766</v>
      </c>
      <c r="H2424" t="s">
        <v>255</v>
      </c>
      <c r="I2424" t="s">
        <v>434</v>
      </c>
      <c r="J2424" t="s">
        <v>1064</v>
      </c>
    </row>
    <row r="2425" spans="1:10" x14ac:dyDescent="0.2">
      <c r="A2425" t="s">
        <v>9807</v>
      </c>
      <c r="B2425" t="s">
        <v>9808</v>
      </c>
      <c r="C2425" t="s">
        <v>9809</v>
      </c>
      <c r="D2425" t="s">
        <v>737</v>
      </c>
      <c r="E2425" t="s">
        <v>1059</v>
      </c>
      <c r="F2425" t="s">
        <v>1060</v>
      </c>
      <c r="G2425" t="s">
        <v>9810</v>
      </c>
      <c r="H2425" t="s">
        <v>9811</v>
      </c>
      <c r="I2425" t="s">
        <v>434</v>
      </c>
      <c r="J2425" t="s">
        <v>9807</v>
      </c>
    </row>
    <row r="2426" spans="1:10" x14ac:dyDescent="0.2">
      <c r="A2426" t="s">
        <v>11754</v>
      </c>
      <c r="B2426" t="s">
        <v>11755</v>
      </c>
      <c r="C2426" t="s">
        <v>2606</v>
      </c>
      <c r="D2426" t="s">
        <v>2606</v>
      </c>
      <c r="E2426" t="s">
        <v>3299</v>
      </c>
      <c r="F2426" t="s">
        <v>3300</v>
      </c>
      <c r="G2426" t="s">
        <v>11756</v>
      </c>
      <c r="H2426" t="s">
        <v>11757</v>
      </c>
      <c r="I2426" t="s">
        <v>434</v>
      </c>
      <c r="J2426" t="s">
        <v>11754</v>
      </c>
    </row>
    <row r="2427" spans="1:10" x14ac:dyDescent="0.2">
      <c r="A2427" t="s">
        <v>9673</v>
      </c>
      <c r="B2427" t="s">
        <v>1622</v>
      </c>
      <c r="C2427" t="s">
        <v>4754</v>
      </c>
      <c r="D2427" t="s">
        <v>2606</v>
      </c>
      <c r="E2427" t="s">
        <v>266</v>
      </c>
      <c r="F2427" t="s">
        <v>838</v>
      </c>
      <c r="G2427" t="s">
        <v>9674</v>
      </c>
      <c r="H2427" t="s">
        <v>9675</v>
      </c>
      <c r="I2427" t="s">
        <v>434</v>
      </c>
      <c r="J2427" t="s">
        <v>9673</v>
      </c>
    </row>
    <row r="2428" spans="1:10" x14ac:dyDescent="0.2">
      <c r="A2428" t="s">
        <v>9789</v>
      </c>
      <c r="B2428" t="s">
        <v>9790</v>
      </c>
      <c r="C2428" t="s">
        <v>9791</v>
      </c>
      <c r="D2428" t="s">
        <v>2606</v>
      </c>
      <c r="E2428" t="s">
        <v>4069</v>
      </c>
      <c r="F2428" t="s">
        <v>4070</v>
      </c>
      <c r="G2428" t="s">
        <v>7501</v>
      </c>
      <c r="H2428" t="s">
        <v>9792</v>
      </c>
      <c r="I2428" t="s">
        <v>434</v>
      </c>
      <c r="J2428" t="s">
        <v>9789</v>
      </c>
    </row>
    <row r="2429" spans="1:10" x14ac:dyDescent="0.2">
      <c r="A2429" t="s">
        <v>2936</v>
      </c>
      <c r="B2429" t="s">
        <v>3228</v>
      </c>
      <c r="C2429" t="s">
        <v>1543</v>
      </c>
      <c r="D2429" t="s">
        <v>2606</v>
      </c>
      <c r="E2429" t="s">
        <v>2937</v>
      </c>
      <c r="F2429" t="s">
        <v>2938</v>
      </c>
      <c r="G2429" t="s">
        <v>2939</v>
      </c>
      <c r="H2429" t="s">
        <v>2940</v>
      </c>
      <c r="I2429" t="s">
        <v>434</v>
      </c>
      <c r="J2429" t="s">
        <v>2936</v>
      </c>
    </row>
    <row r="2430" spans="1:10" x14ac:dyDescent="0.2">
      <c r="A2430" t="s">
        <v>6495</v>
      </c>
      <c r="B2430" t="s">
        <v>6496</v>
      </c>
      <c r="C2430" t="s">
        <v>6497</v>
      </c>
      <c r="D2430" t="s">
        <v>2606</v>
      </c>
      <c r="E2430" t="s">
        <v>2803</v>
      </c>
      <c r="F2430" t="s">
        <v>2804</v>
      </c>
      <c r="G2430" t="s">
        <v>6498</v>
      </c>
      <c r="H2430" t="s">
        <v>6499</v>
      </c>
      <c r="I2430" t="s">
        <v>434</v>
      </c>
      <c r="J2430" t="s">
        <v>6495</v>
      </c>
    </row>
    <row r="2431" spans="1:10" x14ac:dyDescent="0.2">
      <c r="A2431" t="s">
        <v>8337</v>
      </c>
      <c r="B2431" t="s">
        <v>816</v>
      </c>
      <c r="C2431" t="s">
        <v>2787</v>
      </c>
      <c r="D2431" t="s">
        <v>2606</v>
      </c>
      <c r="E2431" t="s">
        <v>4193</v>
      </c>
      <c r="F2431" t="s">
        <v>4194</v>
      </c>
      <c r="G2431" t="s">
        <v>8338</v>
      </c>
      <c r="H2431" t="s">
        <v>8339</v>
      </c>
      <c r="I2431" t="s">
        <v>434</v>
      </c>
      <c r="J2431" t="s">
        <v>8337</v>
      </c>
    </row>
    <row r="2432" spans="1:10" x14ac:dyDescent="0.2">
      <c r="A2432" t="s">
        <v>9079</v>
      </c>
      <c r="B2432" t="s">
        <v>9080</v>
      </c>
      <c r="C2432" t="s">
        <v>2606</v>
      </c>
      <c r="D2432" t="s">
        <v>2606</v>
      </c>
      <c r="E2432" t="s">
        <v>6758</v>
      </c>
      <c r="F2432" t="s">
        <v>6759</v>
      </c>
      <c r="G2432" t="s">
        <v>6760</v>
      </c>
      <c r="H2432" t="s">
        <v>9081</v>
      </c>
      <c r="I2432" t="s">
        <v>434</v>
      </c>
      <c r="J2432" t="s">
        <v>9079</v>
      </c>
    </row>
    <row r="2433" spans="1:10" x14ac:dyDescent="0.2">
      <c r="A2433" t="s">
        <v>10135</v>
      </c>
      <c r="B2433" t="s">
        <v>10136</v>
      </c>
      <c r="C2433" t="s">
        <v>5755</v>
      </c>
      <c r="D2433" t="s">
        <v>2606</v>
      </c>
      <c r="E2433" t="s">
        <v>2818</v>
      </c>
      <c r="F2433" t="s">
        <v>2819</v>
      </c>
      <c r="G2433" t="s">
        <v>10137</v>
      </c>
      <c r="H2433" t="s">
        <v>10138</v>
      </c>
      <c r="I2433" t="s">
        <v>434</v>
      </c>
      <c r="J2433" t="s">
        <v>10135</v>
      </c>
    </row>
    <row r="2434" spans="1:10" x14ac:dyDescent="0.2">
      <c r="A2434" t="s">
        <v>2830</v>
      </c>
      <c r="B2434" t="s">
        <v>2831</v>
      </c>
      <c r="C2434" t="s">
        <v>2832</v>
      </c>
      <c r="D2434" t="s">
        <v>737</v>
      </c>
      <c r="E2434" t="s">
        <v>2818</v>
      </c>
      <c r="F2434" t="s">
        <v>2819</v>
      </c>
      <c r="G2434" t="s">
        <v>2833</v>
      </c>
      <c r="H2434" t="s">
        <v>2834</v>
      </c>
      <c r="I2434" t="s">
        <v>434</v>
      </c>
      <c r="J2434" t="s">
        <v>2830</v>
      </c>
    </row>
    <row r="2435" spans="1:10" x14ac:dyDescent="0.2">
      <c r="A2435" t="s">
        <v>8161</v>
      </c>
      <c r="B2435" t="s">
        <v>8162</v>
      </c>
      <c r="C2435" t="s">
        <v>8163</v>
      </c>
      <c r="D2435" t="s">
        <v>2606</v>
      </c>
      <c r="E2435" t="s">
        <v>3173</v>
      </c>
      <c r="F2435" t="s">
        <v>3174</v>
      </c>
      <c r="G2435" t="s">
        <v>8164</v>
      </c>
      <c r="H2435" t="s">
        <v>8165</v>
      </c>
      <c r="I2435" t="s">
        <v>434</v>
      </c>
      <c r="J2435" t="s">
        <v>8161</v>
      </c>
    </row>
    <row r="2436" spans="1:10" x14ac:dyDescent="0.2">
      <c r="A2436" t="s">
        <v>4959</v>
      </c>
      <c r="B2436" t="s">
        <v>1919</v>
      </c>
      <c r="C2436" t="s">
        <v>4960</v>
      </c>
      <c r="D2436" t="s">
        <v>2606</v>
      </c>
      <c r="E2436" t="s">
        <v>269</v>
      </c>
      <c r="F2436" t="s">
        <v>270</v>
      </c>
      <c r="G2436" t="s">
        <v>4961</v>
      </c>
      <c r="H2436" t="s">
        <v>4962</v>
      </c>
      <c r="I2436" t="s">
        <v>434</v>
      </c>
      <c r="J2436" t="s">
        <v>4959</v>
      </c>
    </row>
    <row r="2437" spans="1:10" x14ac:dyDescent="0.2">
      <c r="A2437" t="s">
        <v>11185</v>
      </c>
      <c r="B2437" t="s">
        <v>11186</v>
      </c>
      <c r="C2437" t="s">
        <v>2606</v>
      </c>
      <c r="D2437" t="s">
        <v>2606</v>
      </c>
      <c r="E2437" t="s">
        <v>6675</v>
      </c>
      <c r="F2437" t="s">
        <v>6676</v>
      </c>
      <c r="G2437" t="s">
        <v>11187</v>
      </c>
      <c r="H2437" t="s">
        <v>11188</v>
      </c>
      <c r="I2437" t="s">
        <v>434</v>
      </c>
      <c r="J2437" t="s">
        <v>11185</v>
      </c>
    </row>
    <row r="2438" spans="1:10" x14ac:dyDescent="0.2">
      <c r="A2438" t="s">
        <v>5831</v>
      </c>
      <c r="B2438" t="s">
        <v>5832</v>
      </c>
      <c r="C2438" t="s">
        <v>2606</v>
      </c>
      <c r="D2438" t="s">
        <v>2606</v>
      </c>
      <c r="E2438" t="s">
        <v>3519</v>
      </c>
      <c r="F2438" t="s">
        <v>3520</v>
      </c>
      <c r="G2438" t="s">
        <v>5833</v>
      </c>
      <c r="H2438" t="s">
        <v>5834</v>
      </c>
      <c r="I2438" t="s">
        <v>434</v>
      </c>
      <c r="J2438" t="s">
        <v>5831</v>
      </c>
    </row>
    <row r="2439" spans="1:10" x14ac:dyDescent="0.2">
      <c r="A2439" t="s">
        <v>7060</v>
      </c>
      <c r="B2439" t="s">
        <v>7061</v>
      </c>
      <c r="C2439" t="s">
        <v>7062</v>
      </c>
      <c r="D2439" t="s">
        <v>2606</v>
      </c>
      <c r="E2439" t="s">
        <v>5409</v>
      </c>
      <c r="F2439" t="s">
        <v>5410</v>
      </c>
      <c r="G2439" t="s">
        <v>7063</v>
      </c>
      <c r="H2439" t="s">
        <v>7064</v>
      </c>
      <c r="I2439" t="s">
        <v>434</v>
      </c>
      <c r="J2439" t="s">
        <v>7060</v>
      </c>
    </row>
    <row r="2440" spans="1:10" x14ac:dyDescent="0.2">
      <c r="A2440" t="s">
        <v>10581</v>
      </c>
      <c r="B2440" t="s">
        <v>816</v>
      </c>
      <c r="C2440" t="s">
        <v>2787</v>
      </c>
      <c r="D2440" t="s">
        <v>2606</v>
      </c>
      <c r="E2440" t="s">
        <v>5409</v>
      </c>
      <c r="F2440" t="s">
        <v>5410</v>
      </c>
      <c r="G2440" t="s">
        <v>10582</v>
      </c>
      <c r="H2440" t="s">
        <v>10583</v>
      </c>
      <c r="I2440" t="s">
        <v>434</v>
      </c>
      <c r="J2440" t="s">
        <v>10581</v>
      </c>
    </row>
    <row r="2441" spans="1:10" x14ac:dyDescent="0.2">
      <c r="A2441" t="s">
        <v>11449</v>
      </c>
      <c r="B2441" t="s">
        <v>1829</v>
      </c>
      <c r="C2441" t="s">
        <v>2606</v>
      </c>
      <c r="D2441" t="s">
        <v>2606</v>
      </c>
      <c r="E2441" t="s">
        <v>278</v>
      </c>
      <c r="F2441" t="s">
        <v>279</v>
      </c>
      <c r="G2441" t="s">
        <v>11450</v>
      </c>
      <c r="H2441" t="s">
        <v>11451</v>
      </c>
      <c r="I2441" t="s">
        <v>434</v>
      </c>
      <c r="J2441" t="s">
        <v>11449</v>
      </c>
    </row>
    <row r="2442" spans="1:10" x14ac:dyDescent="0.2">
      <c r="A2442" t="s">
        <v>6162</v>
      </c>
      <c r="B2442" t="s">
        <v>6163</v>
      </c>
      <c r="C2442" t="s">
        <v>1829</v>
      </c>
      <c r="D2442" t="s">
        <v>2606</v>
      </c>
      <c r="E2442" t="s">
        <v>3466</v>
      </c>
      <c r="F2442" t="s">
        <v>3467</v>
      </c>
      <c r="G2442" t="s">
        <v>6164</v>
      </c>
      <c r="H2442" t="s">
        <v>6165</v>
      </c>
      <c r="I2442" t="s">
        <v>434</v>
      </c>
      <c r="J2442" t="s">
        <v>6162</v>
      </c>
    </row>
    <row r="2443" spans="1:10" x14ac:dyDescent="0.2">
      <c r="A2443" t="s">
        <v>7708</v>
      </c>
      <c r="B2443" t="s">
        <v>7709</v>
      </c>
      <c r="C2443" t="s">
        <v>1829</v>
      </c>
      <c r="D2443" t="s">
        <v>6416</v>
      </c>
      <c r="E2443" t="s">
        <v>282</v>
      </c>
      <c r="F2443" t="s">
        <v>283</v>
      </c>
      <c r="G2443" t="s">
        <v>7710</v>
      </c>
      <c r="H2443" t="s">
        <v>7711</v>
      </c>
      <c r="I2443" t="s">
        <v>434</v>
      </c>
      <c r="J2443" t="s">
        <v>7708</v>
      </c>
    </row>
    <row r="2444" spans="1:10" x14ac:dyDescent="0.2">
      <c r="A2444" t="s">
        <v>1547</v>
      </c>
      <c r="B2444" t="s">
        <v>1548</v>
      </c>
      <c r="C2444" t="s">
        <v>2787</v>
      </c>
      <c r="D2444" t="s">
        <v>2606</v>
      </c>
      <c r="E2444" t="s">
        <v>282</v>
      </c>
      <c r="F2444" t="s">
        <v>283</v>
      </c>
      <c r="G2444" t="s">
        <v>1549</v>
      </c>
      <c r="H2444" t="s">
        <v>1550</v>
      </c>
      <c r="I2444" t="s">
        <v>434</v>
      </c>
      <c r="J2444" t="s">
        <v>1547</v>
      </c>
    </row>
    <row r="2445" spans="1:10" x14ac:dyDescent="0.2">
      <c r="A2445" t="s">
        <v>7813</v>
      </c>
      <c r="B2445" t="s">
        <v>7814</v>
      </c>
      <c r="C2445" t="s">
        <v>7815</v>
      </c>
      <c r="D2445" t="s">
        <v>2606</v>
      </c>
      <c r="E2445" t="s">
        <v>288</v>
      </c>
      <c r="F2445" t="s">
        <v>289</v>
      </c>
      <c r="G2445" t="s">
        <v>7816</v>
      </c>
      <c r="H2445" t="s">
        <v>7817</v>
      </c>
      <c r="I2445" t="s">
        <v>434</v>
      </c>
      <c r="J2445" t="s">
        <v>7813</v>
      </c>
    </row>
    <row r="2446" spans="1:10" x14ac:dyDescent="0.2">
      <c r="A2446" t="s">
        <v>10527</v>
      </c>
      <c r="B2446" t="s">
        <v>10528</v>
      </c>
      <c r="C2446" t="s">
        <v>2787</v>
      </c>
      <c r="D2446" t="s">
        <v>2606</v>
      </c>
      <c r="E2446" t="s">
        <v>9938</v>
      </c>
      <c r="F2446" t="s">
        <v>9939</v>
      </c>
      <c r="G2446" t="s">
        <v>10529</v>
      </c>
      <c r="H2446" t="s">
        <v>10530</v>
      </c>
      <c r="I2446" t="s">
        <v>434</v>
      </c>
      <c r="J2446" t="s">
        <v>10527</v>
      </c>
    </row>
    <row r="2447" spans="1:10" x14ac:dyDescent="0.2">
      <c r="A2447" t="s">
        <v>9284</v>
      </c>
      <c r="B2447" t="s">
        <v>816</v>
      </c>
      <c r="C2447" t="s">
        <v>2606</v>
      </c>
      <c r="D2447" t="s">
        <v>2606</v>
      </c>
      <c r="E2447" t="s">
        <v>292</v>
      </c>
      <c r="F2447" t="s">
        <v>5240</v>
      </c>
      <c r="G2447" t="s">
        <v>9285</v>
      </c>
      <c r="H2447" t="s">
        <v>9286</v>
      </c>
      <c r="I2447" t="s">
        <v>434</v>
      </c>
      <c r="J2447" t="s">
        <v>9284</v>
      </c>
    </row>
    <row r="2448" spans="1:10" x14ac:dyDescent="0.2">
      <c r="A2448" t="s">
        <v>9890</v>
      </c>
      <c r="B2448" t="s">
        <v>9891</v>
      </c>
      <c r="C2448" t="s">
        <v>2606</v>
      </c>
      <c r="D2448" t="s">
        <v>2606</v>
      </c>
      <c r="E2448" t="s">
        <v>3239</v>
      </c>
      <c r="F2448" t="s">
        <v>3240</v>
      </c>
      <c r="G2448" t="s">
        <v>9892</v>
      </c>
      <c r="H2448" t="s">
        <v>9893</v>
      </c>
      <c r="I2448" t="s">
        <v>434</v>
      </c>
      <c r="J2448" t="s">
        <v>9890</v>
      </c>
    </row>
    <row r="2449" spans="1:10" x14ac:dyDescent="0.2">
      <c r="A2449" t="s">
        <v>3138</v>
      </c>
      <c r="B2449" t="s">
        <v>3139</v>
      </c>
      <c r="C2449" t="s">
        <v>3140</v>
      </c>
      <c r="D2449" t="s">
        <v>3141</v>
      </c>
      <c r="E2449" t="s">
        <v>3398</v>
      </c>
      <c r="F2449" t="s">
        <v>3399</v>
      </c>
      <c r="G2449" t="s">
        <v>3142</v>
      </c>
      <c r="H2449" t="s">
        <v>3143</v>
      </c>
      <c r="I2449" t="s">
        <v>434</v>
      </c>
      <c r="J2449" t="s">
        <v>3138</v>
      </c>
    </row>
    <row r="2450" spans="1:10" x14ac:dyDescent="0.2">
      <c r="A2450" t="s">
        <v>301</v>
      </c>
      <c r="B2450" t="s">
        <v>10276</v>
      </c>
      <c r="C2450" t="s">
        <v>816</v>
      </c>
      <c r="D2450" t="s">
        <v>2606</v>
      </c>
      <c r="E2450" t="s">
        <v>295</v>
      </c>
      <c r="F2450" t="s">
        <v>296</v>
      </c>
      <c r="G2450" t="s">
        <v>10277</v>
      </c>
      <c r="H2450" t="s">
        <v>302</v>
      </c>
      <c r="I2450" t="s">
        <v>434</v>
      </c>
      <c r="J2450" t="s">
        <v>301</v>
      </c>
    </row>
    <row r="2451" spans="1:10" x14ac:dyDescent="0.2">
      <c r="A2451" t="s">
        <v>5481</v>
      </c>
      <c r="B2451" t="s">
        <v>1622</v>
      </c>
      <c r="C2451" t="s">
        <v>4408</v>
      </c>
      <c r="D2451" t="s">
        <v>2606</v>
      </c>
      <c r="E2451" t="s">
        <v>4578</v>
      </c>
      <c r="F2451" t="s">
        <v>4579</v>
      </c>
      <c r="G2451" t="s">
        <v>4409</v>
      </c>
      <c r="H2451" t="s">
        <v>4410</v>
      </c>
      <c r="I2451" t="s">
        <v>434</v>
      </c>
      <c r="J2451" t="s">
        <v>5481</v>
      </c>
    </row>
    <row r="2452" spans="1:10" x14ac:dyDescent="0.2">
      <c r="A2452" t="s">
        <v>10985</v>
      </c>
      <c r="B2452" t="s">
        <v>1543</v>
      </c>
      <c r="C2452" t="s">
        <v>10986</v>
      </c>
      <c r="D2452" t="s">
        <v>2606</v>
      </c>
      <c r="E2452" t="s">
        <v>1520</v>
      </c>
      <c r="F2452" t="s">
        <v>1521</v>
      </c>
      <c r="G2452" t="s">
        <v>10987</v>
      </c>
      <c r="H2452" t="s">
        <v>10988</v>
      </c>
      <c r="I2452" t="s">
        <v>434</v>
      </c>
      <c r="J2452" t="s">
        <v>10985</v>
      </c>
    </row>
    <row r="2453" spans="1:10" x14ac:dyDescent="0.2">
      <c r="A2453" t="s">
        <v>8078</v>
      </c>
      <c r="B2453" t="s">
        <v>8079</v>
      </c>
      <c r="C2453" t="s">
        <v>8080</v>
      </c>
      <c r="D2453" t="s">
        <v>2606</v>
      </c>
      <c r="E2453" t="s">
        <v>305</v>
      </c>
      <c r="F2453" t="s">
        <v>306</v>
      </c>
      <c r="G2453" t="s">
        <v>8081</v>
      </c>
      <c r="H2453" t="s">
        <v>8082</v>
      </c>
      <c r="I2453" t="s">
        <v>434</v>
      </c>
      <c r="J2453" t="s">
        <v>8078</v>
      </c>
    </row>
    <row r="2454" spans="1:10" x14ac:dyDescent="0.2">
      <c r="A2454" t="s">
        <v>4272</v>
      </c>
      <c r="B2454" t="s">
        <v>2353</v>
      </c>
      <c r="C2454" t="s">
        <v>816</v>
      </c>
      <c r="D2454" t="s">
        <v>2787</v>
      </c>
      <c r="E2454" t="s">
        <v>760</v>
      </c>
      <c r="F2454" t="s">
        <v>315</v>
      </c>
      <c r="G2454" t="s">
        <v>4273</v>
      </c>
      <c r="H2454" t="s">
        <v>4274</v>
      </c>
      <c r="I2454" t="s">
        <v>434</v>
      </c>
      <c r="J2454" t="s">
        <v>4272</v>
      </c>
    </row>
    <row r="2455" spans="1:10" x14ac:dyDescent="0.2">
      <c r="A2455" t="s">
        <v>6213</v>
      </c>
      <c r="B2455" t="s">
        <v>6214</v>
      </c>
      <c r="C2455" t="s">
        <v>2606</v>
      </c>
      <c r="D2455" t="s">
        <v>2606</v>
      </c>
      <c r="E2455" t="s">
        <v>317</v>
      </c>
      <c r="F2455" t="s">
        <v>315</v>
      </c>
      <c r="G2455" t="s">
        <v>6215</v>
      </c>
      <c r="H2455" t="s">
        <v>6216</v>
      </c>
      <c r="I2455" t="s">
        <v>434</v>
      </c>
      <c r="J2455" t="s">
        <v>6213</v>
      </c>
    </row>
    <row r="2456" spans="1:10" x14ac:dyDescent="0.2">
      <c r="A2456" t="s">
        <v>3592</v>
      </c>
      <c r="B2456" t="s">
        <v>3593</v>
      </c>
      <c r="C2456" t="s">
        <v>2606</v>
      </c>
      <c r="D2456" t="s">
        <v>2606</v>
      </c>
      <c r="E2456" t="s">
        <v>317</v>
      </c>
      <c r="F2456" t="s">
        <v>315</v>
      </c>
      <c r="G2456" t="s">
        <v>3594</v>
      </c>
      <c r="H2456" t="s">
        <v>3595</v>
      </c>
      <c r="I2456" t="s">
        <v>434</v>
      </c>
      <c r="J2456" t="s">
        <v>3592</v>
      </c>
    </row>
    <row r="2457" spans="1:10" x14ac:dyDescent="0.2">
      <c r="A2457" t="s">
        <v>6041</v>
      </c>
      <c r="B2457" t="s">
        <v>6042</v>
      </c>
      <c r="C2457" t="s">
        <v>6043</v>
      </c>
      <c r="D2457" t="s">
        <v>6044</v>
      </c>
      <c r="E2457" t="s">
        <v>320</v>
      </c>
      <c r="F2457" t="s">
        <v>321</v>
      </c>
      <c r="G2457" t="s">
        <v>6045</v>
      </c>
      <c r="H2457" t="s">
        <v>6046</v>
      </c>
      <c r="I2457" t="s">
        <v>434</v>
      </c>
      <c r="J2457" t="s">
        <v>6041</v>
      </c>
    </row>
    <row r="2458" spans="1:10" x14ac:dyDescent="0.2">
      <c r="A2458" t="s">
        <v>322</v>
      </c>
      <c r="B2458" t="s">
        <v>2812</v>
      </c>
      <c r="C2458" t="s">
        <v>1543</v>
      </c>
      <c r="D2458" t="s">
        <v>2606</v>
      </c>
      <c r="E2458" t="s">
        <v>320</v>
      </c>
      <c r="F2458" t="s">
        <v>321</v>
      </c>
      <c r="G2458" t="s">
        <v>7668</v>
      </c>
      <c r="H2458" t="s">
        <v>323</v>
      </c>
      <c r="I2458" t="s">
        <v>434</v>
      </c>
      <c r="J2458" t="s">
        <v>322</v>
      </c>
    </row>
    <row r="2459" spans="1:10" x14ac:dyDescent="0.2">
      <c r="A2459" t="s">
        <v>3643</v>
      </c>
      <c r="B2459" t="s">
        <v>3644</v>
      </c>
      <c r="C2459" t="s">
        <v>3645</v>
      </c>
      <c r="D2459" t="s">
        <v>3646</v>
      </c>
      <c r="E2459" t="s">
        <v>1729</v>
      </c>
      <c r="F2459" t="s">
        <v>327</v>
      </c>
      <c r="G2459" t="s">
        <v>3647</v>
      </c>
      <c r="H2459" t="s">
        <v>3648</v>
      </c>
      <c r="I2459" t="s">
        <v>434</v>
      </c>
      <c r="J2459" t="s">
        <v>3643</v>
      </c>
    </row>
    <row r="2460" spans="1:10" x14ac:dyDescent="0.2">
      <c r="A2460" t="s">
        <v>3440</v>
      </c>
      <c r="B2460" t="s">
        <v>3441</v>
      </c>
      <c r="C2460" t="s">
        <v>3442</v>
      </c>
      <c r="D2460" t="s">
        <v>3443</v>
      </c>
      <c r="E2460" t="s">
        <v>3444</v>
      </c>
      <c r="F2460" t="s">
        <v>327</v>
      </c>
      <c r="G2460" t="s">
        <v>3445</v>
      </c>
      <c r="H2460" t="s">
        <v>3446</v>
      </c>
      <c r="I2460" t="s">
        <v>434</v>
      </c>
      <c r="J2460" t="s">
        <v>3440</v>
      </c>
    </row>
    <row r="2461" spans="1:10" x14ac:dyDescent="0.2">
      <c r="A2461" t="s">
        <v>1710</v>
      </c>
      <c r="B2461" t="s">
        <v>12691</v>
      </c>
      <c r="C2461" t="s">
        <v>816</v>
      </c>
      <c r="D2461" t="s">
        <v>737</v>
      </c>
      <c r="E2461" t="s">
        <v>1712</v>
      </c>
      <c r="F2461" t="s">
        <v>327</v>
      </c>
      <c r="G2461" t="s">
        <v>12692</v>
      </c>
      <c r="H2461" t="s">
        <v>1711</v>
      </c>
      <c r="I2461" t="s">
        <v>434</v>
      </c>
      <c r="J2461" t="s">
        <v>1710</v>
      </c>
    </row>
    <row r="2462" spans="1:10" x14ac:dyDescent="0.2">
      <c r="A2462" t="s">
        <v>1736</v>
      </c>
      <c r="B2462" t="s">
        <v>12678</v>
      </c>
      <c r="C2462" t="s">
        <v>12679</v>
      </c>
      <c r="D2462" t="s">
        <v>737</v>
      </c>
      <c r="E2462" t="s">
        <v>1715</v>
      </c>
      <c r="F2462" t="s">
        <v>327</v>
      </c>
      <c r="G2462" t="s">
        <v>12680</v>
      </c>
      <c r="H2462" t="s">
        <v>1737</v>
      </c>
      <c r="I2462" t="s">
        <v>434</v>
      </c>
      <c r="J2462" t="s">
        <v>1736</v>
      </c>
    </row>
    <row r="2463" spans="1:10" x14ac:dyDescent="0.2">
      <c r="A2463" t="s">
        <v>5948</v>
      </c>
      <c r="B2463" t="s">
        <v>5949</v>
      </c>
      <c r="C2463" t="s">
        <v>2606</v>
      </c>
      <c r="D2463" t="s">
        <v>2606</v>
      </c>
      <c r="E2463" t="s">
        <v>1721</v>
      </c>
      <c r="F2463" t="s">
        <v>327</v>
      </c>
      <c r="G2463" t="s">
        <v>5950</v>
      </c>
      <c r="H2463" t="s">
        <v>5951</v>
      </c>
      <c r="I2463" t="s">
        <v>434</v>
      </c>
      <c r="J2463" t="s">
        <v>5948</v>
      </c>
    </row>
    <row r="2464" spans="1:10" x14ac:dyDescent="0.2">
      <c r="A2464" t="s">
        <v>10371</v>
      </c>
      <c r="B2464" t="s">
        <v>816</v>
      </c>
      <c r="C2464" t="s">
        <v>10372</v>
      </c>
      <c r="D2464" t="s">
        <v>737</v>
      </c>
      <c r="E2464" t="s">
        <v>5555</v>
      </c>
      <c r="F2464" t="s">
        <v>327</v>
      </c>
      <c r="G2464" t="s">
        <v>10373</v>
      </c>
      <c r="H2464" t="s">
        <v>10374</v>
      </c>
      <c r="I2464" t="s">
        <v>434</v>
      </c>
      <c r="J2464" t="s">
        <v>10371</v>
      </c>
    </row>
    <row r="2465" spans="1:10" x14ac:dyDescent="0.2">
      <c r="A2465" t="s">
        <v>12688</v>
      </c>
      <c r="B2465" t="s">
        <v>12689</v>
      </c>
      <c r="C2465" t="s">
        <v>3126</v>
      </c>
      <c r="D2465" t="s">
        <v>737</v>
      </c>
      <c r="E2465" t="s">
        <v>1718</v>
      </c>
      <c r="F2465" t="s">
        <v>327</v>
      </c>
      <c r="G2465" t="s">
        <v>11072</v>
      </c>
      <c r="H2465" t="s">
        <v>12690</v>
      </c>
      <c r="I2465" t="s">
        <v>434</v>
      </c>
      <c r="J2465" t="s">
        <v>12688</v>
      </c>
    </row>
    <row r="2466" spans="1:10" x14ac:dyDescent="0.2">
      <c r="A2466" t="s">
        <v>1725</v>
      </c>
      <c r="B2466" t="s">
        <v>816</v>
      </c>
      <c r="C2466" t="s">
        <v>10392</v>
      </c>
      <c r="D2466" t="s">
        <v>10393</v>
      </c>
      <c r="E2466" t="s">
        <v>1715</v>
      </c>
      <c r="F2466" t="s">
        <v>327</v>
      </c>
      <c r="G2466" t="s">
        <v>10394</v>
      </c>
      <c r="H2466" t="s">
        <v>1726</v>
      </c>
      <c r="I2466" t="s">
        <v>434</v>
      </c>
      <c r="J2466" t="s">
        <v>1725</v>
      </c>
    </row>
    <row r="2467" spans="1:10" x14ac:dyDescent="0.2">
      <c r="A2467" t="s">
        <v>7109</v>
      </c>
      <c r="B2467" t="s">
        <v>7110</v>
      </c>
      <c r="C2467" t="s">
        <v>5549</v>
      </c>
      <c r="D2467" t="s">
        <v>2606</v>
      </c>
      <c r="E2467" t="s">
        <v>1729</v>
      </c>
      <c r="F2467" t="s">
        <v>327</v>
      </c>
      <c r="G2467" t="s">
        <v>7111</v>
      </c>
      <c r="H2467" t="s">
        <v>7112</v>
      </c>
      <c r="I2467" t="s">
        <v>434</v>
      </c>
      <c r="J2467" t="s">
        <v>7109</v>
      </c>
    </row>
    <row r="2468" spans="1:10" x14ac:dyDescent="0.2">
      <c r="A2468" t="s">
        <v>5790</v>
      </c>
      <c r="B2468" t="s">
        <v>5791</v>
      </c>
      <c r="C2468" t="s">
        <v>2606</v>
      </c>
      <c r="D2468" t="s">
        <v>2606</v>
      </c>
      <c r="E2468" t="s">
        <v>1747</v>
      </c>
      <c r="F2468" t="s">
        <v>1748</v>
      </c>
      <c r="G2468" t="s">
        <v>5792</v>
      </c>
      <c r="H2468" t="s">
        <v>5793</v>
      </c>
      <c r="I2468" t="s">
        <v>434</v>
      </c>
      <c r="J2468" t="s">
        <v>5790</v>
      </c>
    </row>
    <row r="2469" spans="1:10" x14ac:dyDescent="0.2">
      <c r="A2469" t="s">
        <v>11880</v>
      </c>
      <c r="B2469" t="s">
        <v>11881</v>
      </c>
      <c r="C2469" t="s">
        <v>11882</v>
      </c>
      <c r="D2469" t="s">
        <v>11883</v>
      </c>
      <c r="E2469" t="s">
        <v>1752</v>
      </c>
      <c r="F2469" t="s">
        <v>1753</v>
      </c>
      <c r="G2469" t="s">
        <v>11884</v>
      </c>
      <c r="H2469" t="s">
        <v>11885</v>
      </c>
      <c r="I2469" t="s">
        <v>434</v>
      </c>
      <c r="J2469" t="s">
        <v>11880</v>
      </c>
    </row>
    <row r="2470" spans="1:10" x14ac:dyDescent="0.2">
      <c r="A2470" t="s">
        <v>3003</v>
      </c>
      <c r="B2470" t="s">
        <v>3004</v>
      </c>
      <c r="C2470" t="s">
        <v>2606</v>
      </c>
      <c r="D2470" t="s">
        <v>2606</v>
      </c>
      <c r="E2470" t="s">
        <v>1752</v>
      </c>
      <c r="F2470" t="s">
        <v>1753</v>
      </c>
      <c r="G2470" t="s">
        <v>3005</v>
      </c>
      <c r="H2470" t="s">
        <v>3006</v>
      </c>
      <c r="I2470" t="s">
        <v>434</v>
      </c>
      <c r="J2470" t="s">
        <v>3003</v>
      </c>
    </row>
    <row r="2471" spans="1:10" x14ac:dyDescent="0.2">
      <c r="A2471" t="s">
        <v>7472</v>
      </c>
      <c r="B2471" t="s">
        <v>7473</v>
      </c>
      <c r="C2471" t="s">
        <v>7474</v>
      </c>
      <c r="D2471" t="s">
        <v>2606</v>
      </c>
      <c r="E2471" t="s">
        <v>7475</v>
      </c>
      <c r="F2471" t="s">
        <v>7476</v>
      </c>
      <c r="G2471" t="s">
        <v>7477</v>
      </c>
      <c r="H2471" t="s">
        <v>7478</v>
      </c>
      <c r="I2471" t="s">
        <v>434</v>
      </c>
      <c r="J2471" t="s">
        <v>7472</v>
      </c>
    </row>
    <row r="2472" spans="1:10" x14ac:dyDescent="0.2">
      <c r="A2472" t="s">
        <v>11748</v>
      </c>
      <c r="B2472" t="s">
        <v>11749</v>
      </c>
      <c r="C2472" t="s">
        <v>11750</v>
      </c>
      <c r="D2472" t="s">
        <v>11751</v>
      </c>
      <c r="E2472" t="s">
        <v>363</v>
      </c>
      <c r="F2472" t="s">
        <v>364</v>
      </c>
      <c r="G2472" t="s">
        <v>11752</v>
      </c>
      <c r="H2472" t="s">
        <v>11753</v>
      </c>
      <c r="I2472" t="s">
        <v>2584</v>
      </c>
      <c r="J2472" t="s">
        <v>11748</v>
      </c>
    </row>
    <row r="2473" spans="1:10" x14ac:dyDescent="0.2">
      <c r="A2473" t="s">
        <v>11162</v>
      </c>
      <c r="B2473" t="s">
        <v>8953</v>
      </c>
      <c r="C2473" t="s">
        <v>875</v>
      </c>
      <c r="D2473" t="s">
        <v>810</v>
      </c>
      <c r="E2473" t="s">
        <v>7455</v>
      </c>
      <c r="F2473" t="s">
        <v>7456</v>
      </c>
      <c r="G2473" t="s">
        <v>11163</v>
      </c>
      <c r="H2473" t="s">
        <v>11164</v>
      </c>
      <c r="I2473" t="s">
        <v>2584</v>
      </c>
      <c r="J2473" t="s">
        <v>11162</v>
      </c>
    </row>
    <row r="2474" spans="1:10" x14ac:dyDescent="0.2">
      <c r="A2474" t="s">
        <v>2950</v>
      </c>
      <c r="B2474" t="s">
        <v>2951</v>
      </c>
      <c r="C2474" t="s">
        <v>2952</v>
      </c>
      <c r="D2474" t="s">
        <v>2953</v>
      </c>
      <c r="E2474" t="s">
        <v>427</v>
      </c>
      <c r="F2474" t="s">
        <v>428</v>
      </c>
      <c r="G2474" t="s">
        <v>2954</v>
      </c>
      <c r="H2474" t="s">
        <v>2955</v>
      </c>
      <c r="I2474" t="s">
        <v>2584</v>
      </c>
      <c r="J2474" t="s">
        <v>2950</v>
      </c>
    </row>
    <row r="2475" spans="1:10" x14ac:dyDescent="0.2">
      <c r="A2475" t="s">
        <v>1987</v>
      </c>
      <c r="B2475" t="s">
        <v>1988</v>
      </c>
      <c r="C2475" t="s">
        <v>1989</v>
      </c>
      <c r="D2475" t="s">
        <v>1990</v>
      </c>
      <c r="E2475" t="s">
        <v>502</v>
      </c>
      <c r="F2475" t="s">
        <v>503</v>
      </c>
      <c r="G2475" t="s">
        <v>1991</v>
      </c>
      <c r="H2475" t="s">
        <v>1992</v>
      </c>
      <c r="I2475" t="s">
        <v>2584</v>
      </c>
      <c r="J2475" t="s">
        <v>1987</v>
      </c>
    </row>
    <row r="2476" spans="1:10" x14ac:dyDescent="0.2">
      <c r="A2476" t="s">
        <v>12991</v>
      </c>
      <c r="B2476" t="s">
        <v>12992</v>
      </c>
      <c r="C2476" t="s">
        <v>12993</v>
      </c>
      <c r="D2476" t="s">
        <v>12994</v>
      </c>
      <c r="E2476" t="s">
        <v>5681</v>
      </c>
      <c r="F2476" t="s">
        <v>561</v>
      </c>
      <c r="G2476" t="s">
        <v>12995</v>
      </c>
      <c r="H2476" t="s">
        <v>12996</v>
      </c>
      <c r="I2476" t="s">
        <v>2584</v>
      </c>
      <c r="J2476" t="s">
        <v>12991</v>
      </c>
    </row>
    <row r="2477" spans="1:10" x14ac:dyDescent="0.2">
      <c r="A2477" t="s">
        <v>5633</v>
      </c>
      <c r="B2477" t="s">
        <v>5634</v>
      </c>
      <c r="C2477" t="s">
        <v>5635</v>
      </c>
      <c r="D2477" t="s">
        <v>5636</v>
      </c>
      <c r="E2477" t="s">
        <v>5396</v>
      </c>
      <c r="F2477" t="s">
        <v>561</v>
      </c>
      <c r="G2477" t="s">
        <v>5637</v>
      </c>
      <c r="H2477" t="s">
        <v>5638</v>
      </c>
      <c r="I2477" t="s">
        <v>2584</v>
      </c>
      <c r="J2477" t="s">
        <v>5633</v>
      </c>
    </row>
    <row r="2478" spans="1:10" x14ac:dyDescent="0.2">
      <c r="A2478" t="s">
        <v>7126</v>
      </c>
      <c r="B2478" t="s">
        <v>7127</v>
      </c>
      <c r="C2478" t="s">
        <v>7128</v>
      </c>
      <c r="D2478" t="s">
        <v>7129</v>
      </c>
      <c r="E2478" t="s">
        <v>567</v>
      </c>
      <c r="F2478" t="s">
        <v>561</v>
      </c>
      <c r="G2478" t="s">
        <v>7130</v>
      </c>
      <c r="H2478" t="s">
        <v>7131</v>
      </c>
      <c r="I2478" t="s">
        <v>2584</v>
      </c>
      <c r="J2478" t="s">
        <v>7126</v>
      </c>
    </row>
    <row r="2479" spans="1:10" x14ac:dyDescent="0.2">
      <c r="A2479" t="s">
        <v>2582</v>
      </c>
      <c r="B2479" t="s">
        <v>9109</v>
      </c>
      <c r="C2479" t="s">
        <v>9110</v>
      </c>
      <c r="D2479" t="s">
        <v>3835</v>
      </c>
      <c r="E2479" t="s">
        <v>2581</v>
      </c>
      <c r="F2479" t="s">
        <v>2572</v>
      </c>
      <c r="G2479" t="s">
        <v>9111</v>
      </c>
      <c r="H2479" t="s">
        <v>2583</v>
      </c>
      <c r="I2479" t="s">
        <v>2584</v>
      </c>
      <c r="J2479" t="s">
        <v>2582</v>
      </c>
    </row>
    <row r="2480" spans="1:10" x14ac:dyDescent="0.2">
      <c r="A2480" t="s">
        <v>8464</v>
      </c>
      <c r="B2480" t="s">
        <v>6655</v>
      </c>
      <c r="C2480" t="s">
        <v>8465</v>
      </c>
      <c r="D2480" t="s">
        <v>8466</v>
      </c>
      <c r="E2480" t="s">
        <v>1652</v>
      </c>
      <c r="F2480" t="s">
        <v>2572</v>
      </c>
      <c r="G2480" t="s">
        <v>8467</v>
      </c>
      <c r="H2480" t="s">
        <v>8468</v>
      </c>
      <c r="I2480" t="s">
        <v>2584</v>
      </c>
      <c r="J2480" t="s">
        <v>8464</v>
      </c>
    </row>
    <row r="2481" spans="1:10" x14ac:dyDescent="0.2">
      <c r="A2481" t="s">
        <v>9562</v>
      </c>
      <c r="B2481" t="s">
        <v>9563</v>
      </c>
      <c r="C2481" t="s">
        <v>9564</v>
      </c>
      <c r="D2481" t="s">
        <v>1990</v>
      </c>
      <c r="E2481" t="s">
        <v>1678</v>
      </c>
      <c r="F2481" t="s">
        <v>1679</v>
      </c>
      <c r="G2481" t="s">
        <v>9565</v>
      </c>
      <c r="H2481" t="s">
        <v>9566</v>
      </c>
      <c r="I2481" t="s">
        <v>2584</v>
      </c>
      <c r="J2481" t="s">
        <v>9562</v>
      </c>
    </row>
    <row r="2482" spans="1:10" x14ac:dyDescent="0.2">
      <c r="A2482" t="s">
        <v>8537</v>
      </c>
      <c r="B2482" t="s">
        <v>8538</v>
      </c>
      <c r="C2482" t="s">
        <v>8539</v>
      </c>
      <c r="D2482" t="s">
        <v>8540</v>
      </c>
      <c r="E2482" t="s">
        <v>855</v>
      </c>
      <c r="F2482" t="s">
        <v>856</v>
      </c>
      <c r="G2482" t="s">
        <v>8541</v>
      </c>
      <c r="H2482" t="s">
        <v>8542</v>
      </c>
      <c r="I2482" t="s">
        <v>2584</v>
      </c>
      <c r="J2482" t="s">
        <v>8537</v>
      </c>
    </row>
    <row r="2483" spans="1:10" x14ac:dyDescent="0.2">
      <c r="A2483" t="s">
        <v>9262</v>
      </c>
      <c r="B2483" t="s">
        <v>9260</v>
      </c>
      <c r="C2483" t="s">
        <v>9263</v>
      </c>
      <c r="D2483" t="s">
        <v>2606</v>
      </c>
      <c r="E2483" t="s">
        <v>3982</v>
      </c>
      <c r="F2483" t="s">
        <v>3983</v>
      </c>
      <c r="G2483" t="s">
        <v>9261</v>
      </c>
      <c r="H2483" t="s">
        <v>9264</v>
      </c>
      <c r="I2483" t="s">
        <v>2584</v>
      </c>
      <c r="J2483" t="s">
        <v>9262</v>
      </c>
    </row>
    <row r="2484" spans="1:10" x14ac:dyDescent="0.2">
      <c r="A2484" t="s">
        <v>11685</v>
      </c>
      <c r="B2484" t="s">
        <v>11686</v>
      </c>
      <c r="C2484" t="s">
        <v>11687</v>
      </c>
      <c r="D2484" t="s">
        <v>11688</v>
      </c>
      <c r="E2484" t="s">
        <v>2325</v>
      </c>
      <c r="F2484" t="s">
        <v>2326</v>
      </c>
      <c r="G2484" t="s">
        <v>11689</v>
      </c>
      <c r="H2484" t="s">
        <v>11690</v>
      </c>
      <c r="I2484" t="s">
        <v>2584</v>
      </c>
      <c r="J2484" t="s">
        <v>11685</v>
      </c>
    </row>
    <row r="2485" spans="1:10" x14ac:dyDescent="0.2">
      <c r="A2485" t="s">
        <v>2963</v>
      </c>
      <c r="B2485" t="s">
        <v>2964</v>
      </c>
      <c r="C2485" t="s">
        <v>2965</v>
      </c>
      <c r="D2485" t="s">
        <v>2966</v>
      </c>
      <c r="E2485" t="s">
        <v>2325</v>
      </c>
      <c r="F2485" t="s">
        <v>2326</v>
      </c>
      <c r="G2485" t="s">
        <v>2967</v>
      </c>
      <c r="H2485" t="s">
        <v>2968</v>
      </c>
      <c r="I2485" t="s">
        <v>2584</v>
      </c>
      <c r="J2485" t="s">
        <v>2963</v>
      </c>
    </row>
    <row r="2486" spans="1:10" x14ac:dyDescent="0.2">
      <c r="A2486" t="s">
        <v>7290</v>
      </c>
      <c r="B2486" t="s">
        <v>7291</v>
      </c>
      <c r="C2486" t="s">
        <v>7292</v>
      </c>
      <c r="D2486" t="s">
        <v>7293</v>
      </c>
      <c r="E2486" t="s">
        <v>6179</v>
      </c>
      <c r="F2486" t="s">
        <v>6180</v>
      </c>
      <c r="G2486" t="s">
        <v>7294</v>
      </c>
      <c r="H2486" t="s">
        <v>7295</v>
      </c>
      <c r="I2486" t="s">
        <v>2584</v>
      </c>
      <c r="J2486" t="s">
        <v>7290</v>
      </c>
    </row>
    <row r="2487" spans="1:10" x14ac:dyDescent="0.2">
      <c r="A2487" t="s">
        <v>102</v>
      </c>
      <c r="B2487" t="s">
        <v>1894</v>
      </c>
      <c r="C2487" t="s">
        <v>7863</v>
      </c>
      <c r="D2487" t="s">
        <v>2606</v>
      </c>
      <c r="E2487" t="s">
        <v>104</v>
      </c>
      <c r="F2487" t="s">
        <v>105</v>
      </c>
      <c r="G2487" t="s">
        <v>7864</v>
      </c>
      <c r="H2487" t="s">
        <v>103</v>
      </c>
      <c r="I2487" t="s">
        <v>2584</v>
      </c>
      <c r="J2487" t="s">
        <v>102</v>
      </c>
    </row>
    <row r="2488" spans="1:10" x14ac:dyDescent="0.2">
      <c r="A2488" t="s">
        <v>11078</v>
      </c>
      <c r="B2488" t="s">
        <v>11076</v>
      </c>
      <c r="C2488" t="s">
        <v>11079</v>
      </c>
      <c r="D2488" t="s">
        <v>3251</v>
      </c>
      <c r="E2488" t="s">
        <v>4466</v>
      </c>
      <c r="F2488" t="s">
        <v>4467</v>
      </c>
      <c r="G2488" t="s">
        <v>11077</v>
      </c>
      <c r="H2488" t="s">
        <v>11080</v>
      </c>
      <c r="I2488" t="s">
        <v>2584</v>
      </c>
      <c r="J2488" t="s">
        <v>11078</v>
      </c>
    </row>
    <row r="2489" spans="1:10" x14ac:dyDescent="0.2">
      <c r="A2489" t="s">
        <v>11772</v>
      </c>
      <c r="B2489" t="s">
        <v>11773</v>
      </c>
      <c r="C2489" t="s">
        <v>1902</v>
      </c>
      <c r="D2489" t="s">
        <v>806</v>
      </c>
      <c r="E2489" t="s">
        <v>164</v>
      </c>
      <c r="F2489" t="s">
        <v>165</v>
      </c>
      <c r="G2489" t="s">
        <v>11774</v>
      </c>
      <c r="H2489" t="s">
        <v>11775</v>
      </c>
      <c r="I2489" t="s">
        <v>2584</v>
      </c>
      <c r="J2489" t="s">
        <v>11772</v>
      </c>
    </row>
    <row r="2490" spans="1:10" x14ac:dyDescent="0.2">
      <c r="A2490" t="s">
        <v>6172</v>
      </c>
      <c r="B2490" t="s">
        <v>6173</v>
      </c>
      <c r="C2490" t="s">
        <v>6170</v>
      </c>
      <c r="D2490" t="s">
        <v>6174</v>
      </c>
      <c r="E2490" t="s">
        <v>179</v>
      </c>
      <c r="F2490" t="s">
        <v>171</v>
      </c>
      <c r="G2490" t="s">
        <v>6171</v>
      </c>
      <c r="H2490" t="s">
        <v>6175</v>
      </c>
      <c r="I2490" t="s">
        <v>2584</v>
      </c>
      <c r="J2490" t="s">
        <v>6172</v>
      </c>
    </row>
    <row r="2491" spans="1:10" x14ac:dyDescent="0.2">
      <c r="A2491" t="s">
        <v>10016</v>
      </c>
      <c r="B2491" t="s">
        <v>10017</v>
      </c>
      <c r="C2491" t="s">
        <v>10018</v>
      </c>
      <c r="D2491" t="s">
        <v>3549</v>
      </c>
      <c r="E2491" t="s">
        <v>1027</v>
      </c>
      <c r="F2491" t="s">
        <v>1028</v>
      </c>
      <c r="G2491" t="s">
        <v>10019</v>
      </c>
      <c r="H2491" t="s">
        <v>10020</v>
      </c>
      <c r="I2491" t="s">
        <v>2584</v>
      </c>
      <c r="J2491" t="s">
        <v>10016</v>
      </c>
    </row>
    <row r="2492" spans="1:10" x14ac:dyDescent="0.2">
      <c r="A2492" t="s">
        <v>290</v>
      </c>
      <c r="B2492" t="s">
        <v>6792</v>
      </c>
      <c r="C2492" t="s">
        <v>6793</v>
      </c>
      <c r="D2492" t="s">
        <v>6794</v>
      </c>
      <c r="E2492" t="s">
        <v>292</v>
      </c>
      <c r="F2492" t="s">
        <v>5240</v>
      </c>
      <c r="G2492" t="s">
        <v>6795</v>
      </c>
      <c r="H2492" t="s">
        <v>291</v>
      </c>
      <c r="I2492" t="s">
        <v>2584</v>
      </c>
      <c r="J2492" t="s">
        <v>290</v>
      </c>
    </row>
    <row r="2493" spans="1:10" x14ac:dyDescent="0.2">
      <c r="A2493" t="s">
        <v>11472</v>
      </c>
      <c r="B2493" t="s">
        <v>11473</v>
      </c>
      <c r="C2493" t="s">
        <v>5128</v>
      </c>
      <c r="D2493" t="s">
        <v>11474</v>
      </c>
      <c r="E2493" t="s">
        <v>1611</v>
      </c>
      <c r="F2493" t="s">
        <v>1872</v>
      </c>
      <c r="G2493" t="s">
        <v>1612</v>
      </c>
      <c r="H2493" t="s">
        <v>11475</v>
      </c>
      <c r="I2493" t="s">
        <v>11476</v>
      </c>
      <c r="J2493" t="s">
        <v>11472</v>
      </c>
    </row>
    <row r="2494" spans="1:10" x14ac:dyDescent="0.2">
      <c r="A2494" t="s">
        <v>12462</v>
      </c>
      <c r="B2494" t="s">
        <v>11198</v>
      </c>
      <c r="C2494" t="s">
        <v>737</v>
      </c>
      <c r="D2494" t="s">
        <v>2606</v>
      </c>
      <c r="E2494" t="s">
        <v>2443</v>
      </c>
      <c r="F2494" t="s">
        <v>357</v>
      </c>
      <c r="G2494" t="s">
        <v>5920</v>
      </c>
      <c r="H2494" t="s">
        <v>12463</v>
      </c>
      <c r="I2494" t="s">
        <v>2625</v>
      </c>
      <c r="J2494" t="s">
        <v>12462</v>
      </c>
    </row>
    <row r="2495" spans="1:10" x14ac:dyDescent="0.2">
      <c r="A2495" t="s">
        <v>11914</v>
      </c>
      <c r="B2495" t="s">
        <v>11915</v>
      </c>
      <c r="C2495" t="s">
        <v>2606</v>
      </c>
      <c r="D2495" t="s">
        <v>2606</v>
      </c>
      <c r="E2495" t="s">
        <v>7043</v>
      </c>
      <c r="F2495" t="s">
        <v>4511</v>
      </c>
      <c r="G2495" t="s">
        <v>12912</v>
      </c>
      <c r="H2495" t="s">
        <v>11916</v>
      </c>
      <c r="I2495" t="s">
        <v>2625</v>
      </c>
      <c r="J2495" t="s">
        <v>11914</v>
      </c>
    </row>
    <row r="2496" spans="1:10" x14ac:dyDescent="0.2">
      <c r="A2496" t="s">
        <v>11930</v>
      </c>
      <c r="B2496" t="s">
        <v>11931</v>
      </c>
      <c r="C2496" t="s">
        <v>737</v>
      </c>
      <c r="D2496" t="s">
        <v>2606</v>
      </c>
      <c r="E2496" t="s">
        <v>757</v>
      </c>
      <c r="F2496" t="s">
        <v>758</v>
      </c>
      <c r="G2496" t="s">
        <v>11932</v>
      </c>
      <c r="H2496" t="s">
        <v>11933</v>
      </c>
      <c r="I2496" t="s">
        <v>2625</v>
      </c>
      <c r="J2496" t="s">
        <v>11930</v>
      </c>
    </row>
    <row r="2497" spans="1:10" x14ac:dyDescent="0.2">
      <c r="A2497" t="s">
        <v>12788</v>
      </c>
      <c r="B2497" t="s">
        <v>12789</v>
      </c>
      <c r="C2497" t="s">
        <v>12790</v>
      </c>
      <c r="D2497" t="s">
        <v>12789</v>
      </c>
      <c r="E2497" t="s">
        <v>7084</v>
      </c>
      <c r="F2497" t="s">
        <v>7085</v>
      </c>
      <c r="G2497" t="s">
        <v>7854</v>
      </c>
      <c r="H2497" t="s">
        <v>12791</v>
      </c>
      <c r="I2497" t="s">
        <v>2625</v>
      </c>
      <c r="J2497" t="s">
        <v>12788</v>
      </c>
    </row>
    <row r="2498" spans="1:10" x14ac:dyDescent="0.2">
      <c r="A2498" t="s">
        <v>12431</v>
      </c>
      <c r="B2498" t="s">
        <v>12432</v>
      </c>
      <c r="C2498" t="s">
        <v>3963</v>
      </c>
      <c r="D2498" t="s">
        <v>2606</v>
      </c>
      <c r="E2498" t="s">
        <v>387</v>
      </c>
      <c r="F2498" t="s">
        <v>383</v>
      </c>
      <c r="G2498" t="s">
        <v>2839</v>
      </c>
      <c r="H2498" t="s">
        <v>12433</v>
      </c>
      <c r="I2498" t="s">
        <v>2625</v>
      </c>
      <c r="J2498" t="s">
        <v>12431</v>
      </c>
    </row>
    <row r="2499" spans="1:10" x14ac:dyDescent="0.2">
      <c r="A2499" t="s">
        <v>12434</v>
      </c>
      <c r="B2499" t="s">
        <v>12435</v>
      </c>
      <c r="C2499" t="s">
        <v>3963</v>
      </c>
      <c r="D2499" t="s">
        <v>2606</v>
      </c>
      <c r="E2499" t="s">
        <v>382</v>
      </c>
      <c r="F2499" t="s">
        <v>383</v>
      </c>
      <c r="G2499" t="s">
        <v>7150</v>
      </c>
      <c r="H2499" t="s">
        <v>12436</v>
      </c>
      <c r="I2499" t="s">
        <v>2625</v>
      </c>
      <c r="J2499" t="s">
        <v>12434</v>
      </c>
    </row>
    <row r="2500" spans="1:10" x14ac:dyDescent="0.2">
      <c r="A2500" t="s">
        <v>12792</v>
      </c>
      <c r="B2500" t="s">
        <v>12793</v>
      </c>
      <c r="C2500" t="s">
        <v>12794</v>
      </c>
      <c r="D2500" t="s">
        <v>12795</v>
      </c>
      <c r="E2500" t="s">
        <v>980</v>
      </c>
      <c r="F2500" t="s">
        <v>981</v>
      </c>
      <c r="G2500" t="s">
        <v>12796</v>
      </c>
      <c r="H2500" t="s">
        <v>12797</v>
      </c>
      <c r="I2500" t="s">
        <v>2625</v>
      </c>
      <c r="J2500" t="s">
        <v>12792</v>
      </c>
    </row>
    <row r="2501" spans="1:10" x14ac:dyDescent="0.2">
      <c r="A2501" t="s">
        <v>12292</v>
      </c>
      <c r="B2501" t="s">
        <v>12293</v>
      </c>
      <c r="C2501" t="s">
        <v>737</v>
      </c>
      <c r="D2501" t="s">
        <v>12294</v>
      </c>
      <c r="E2501" t="s">
        <v>811</v>
      </c>
      <c r="F2501" t="s">
        <v>812</v>
      </c>
      <c r="G2501" t="s">
        <v>12295</v>
      </c>
      <c r="H2501" t="s">
        <v>12296</v>
      </c>
      <c r="I2501" t="s">
        <v>2625</v>
      </c>
      <c r="J2501" t="s">
        <v>12292</v>
      </c>
    </row>
    <row r="2502" spans="1:10" x14ac:dyDescent="0.2">
      <c r="A2502" t="s">
        <v>12415</v>
      </c>
      <c r="B2502" t="s">
        <v>12416</v>
      </c>
      <c r="C2502" t="s">
        <v>2606</v>
      </c>
      <c r="D2502" t="s">
        <v>2606</v>
      </c>
      <c r="E2502" t="s">
        <v>3760</v>
      </c>
      <c r="F2502" t="s">
        <v>3761</v>
      </c>
      <c r="G2502" t="s">
        <v>4704</v>
      </c>
      <c r="H2502" t="s">
        <v>12417</v>
      </c>
      <c r="I2502" t="s">
        <v>2625</v>
      </c>
      <c r="J2502" t="s">
        <v>12415</v>
      </c>
    </row>
    <row r="2503" spans="1:10" x14ac:dyDescent="0.2">
      <c r="A2503" t="s">
        <v>12612</v>
      </c>
      <c r="B2503" t="s">
        <v>12613</v>
      </c>
      <c r="C2503" t="s">
        <v>737</v>
      </c>
      <c r="D2503" t="s">
        <v>2606</v>
      </c>
      <c r="E2503" t="s">
        <v>405</v>
      </c>
      <c r="F2503" t="s">
        <v>406</v>
      </c>
      <c r="G2503" t="s">
        <v>12614</v>
      </c>
      <c r="H2503" t="s">
        <v>12615</v>
      </c>
      <c r="I2503" t="s">
        <v>2625</v>
      </c>
      <c r="J2503" t="s">
        <v>12612</v>
      </c>
    </row>
    <row r="2504" spans="1:10" x14ac:dyDescent="0.2">
      <c r="A2504" t="s">
        <v>12503</v>
      </c>
      <c r="B2504" t="s">
        <v>12504</v>
      </c>
      <c r="C2504" t="s">
        <v>737</v>
      </c>
      <c r="D2504" t="s">
        <v>2606</v>
      </c>
      <c r="E2504" t="s">
        <v>3175</v>
      </c>
      <c r="F2504" t="s">
        <v>3176</v>
      </c>
      <c r="G2504" t="s">
        <v>7249</v>
      </c>
      <c r="H2504" t="s">
        <v>12505</v>
      </c>
      <c r="I2504" t="s">
        <v>2625</v>
      </c>
      <c r="J2504" t="s">
        <v>12503</v>
      </c>
    </row>
    <row r="2505" spans="1:10" x14ac:dyDescent="0.2">
      <c r="A2505" t="s">
        <v>12492</v>
      </c>
      <c r="B2505" t="s">
        <v>12493</v>
      </c>
      <c r="C2505" t="s">
        <v>12494</v>
      </c>
      <c r="D2505" t="s">
        <v>12495</v>
      </c>
      <c r="E2505" t="s">
        <v>427</v>
      </c>
      <c r="F2505" t="s">
        <v>428</v>
      </c>
      <c r="G2505" t="s">
        <v>2883</v>
      </c>
      <c r="H2505" t="s">
        <v>12496</v>
      </c>
      <c r="I2505" t="s">
        <v>2625</v>
      </c>
      <c r="J2505" t="s">
        <v>12492</v>
      </c>
    </row>
    <row r="2506" spans="1:10" x14ac:dyDescent="0.2">
      <c r="A2506" t="s">
        <v>12349</v>
      </c>
      <c r="B2506" t="s">
        <v>12350</v>
      </c>
      <c r="C2506" t="s">
        <v>737</v>
      </c>
      <c r="D2506" t="s">
        <v>2606</v>
      </c>
      <c r="E2506" t="s">
        <v>3358</v>
      </c>
      <c r="F2506" t="s">
        <v>3359</v>
      </c>
      <c r="G2506" t="s">
        <v>9862</v>
      </c>
      <c r="H2506" t="s">
        <v>12351</v>
      </c>
      <c r="I2506" t="s">
        <v>2625</v>
      </c>
      <c r="J2506" t="s">
        <v>12349</v>
      </c>
    </row>
    <row r="2507" spans="1:10" x14ac:dyDescent="0.2">
      <c r="A2507" t="s">
        <v>11222</v>
      </c>
      <c r="B2507" t="s">
        <v>11223</v>
      </c>
      <c r="C2507" t="s">
        <v>2606</v>
      </c>
      <c r="D2507" t="s">
        <v>2606</v>
      </c>
      <c r="E2507" t="s">
        <v>460</v>
      </c>
      <c r="F2507" t="s">
        <v>448</v>
      </c>
      <c r="G2507" t="s">
        <v>11224</v>
      </c>
      <c r="H2507" t="s">
        <v>11225</v>
      </c>
      <c r="I2507" t="s">
        <v>2625</v>
      </c>
      <c r="J2507" t="s">
        <v>11222</v>
      </c>
    </row>
    <row r="2508" spans="1:10" x14ac:dyDescent="0.2">
      <c r="A2508" t="s">
        <v>11226</v>
      </c>
      <c r="B2508" t="s">
        <v>11227</v>
      </c>
      <c r="C2508" t="s">
        <v>2606</v>
      </c>
      <c r="D2508" t="s">
        <v>2606</v>
      </c>
      <c r="E2508" t="s">
        <v>447</v>
      </c>
      <c r="F2508" t="s">
        <v>448</v>
      </c>
      <c r="G2508" t="s">
        <v>11228</v>
      </c>
      <c r="H2508" t="s">
        <v>11229</v>
      </c>
      <c r="I2508" t="s">
        <v>2625</v>
      </c>
      <c r="J2508" t="s">
        <v>11226</v>
      </c>
    </row>
    <row r="2509" spans="1:10" x14ac:dyDescent="0.2">
      <c r="A2509" t="s">
        <v>12453</v>
      </c>
      <c r="B2509" t="s">
        <v>12454</v>
      </c>
      <c r="C2509" t="s">
        <v>3339</v>
      </c>
      <c r="D2509" t="s">
        <v>737</v>
      </c>
      <c r="E2509" t="s">
        <v>3946</v>
      </c>
      <c r="F2509" t="s">
        <v>476</v>
      </c>
      <c r="G2509" t="s">
        <v>8273</v>
      </c>
      <c r="H2509" t="s">
        <v>12455</v>
      </c>
      <c r="I2509" t="s">
        <v>2625</v>
      </c>
      <c r="J2509" t="s">
        <v>12453</v>
      </c>
    </row>
    <row r="2510" spans="1:10" x14ac:dyDescent="0.2">
      <c r="A2510" t="s">
        <v>11941</v>
      </c>
      <c r="B2510" t="s">
        <v>11942</v>
      </c>
      <c r="C2510" t="s">
        <v>2606</v>
      </c>
      <c r="D2510" t="s">
        <v>2606</v>
      </c>
      <c r="E2510" t="s">
        <v>913</v>
      </c>
      <c r="F2510" t="s">
        <v>914</v>
      </c>
      <c r="G2510" t="s">
        <v>11943</v>
      </c>
      <c r="H2510" t="s">
        <v>11944</v>
      </c>
      <c r="I2510" t="s">
        <v>2625</v>
      </c>
      <c r="J2510" t="s">
        <v>11941</v>
      </c>
    </row>
    <row r="2511" spans="1:10" x14ac:dyDescent="0.2">
      <c r="A2511" t="s">
        <v>12177</v>
      </c>
      <c r="B2511" t="s">
        <v>12178</v>
      </c>
      <c r="C2511" t="s">
        <v>737</v>
      </c>
      <c r="D2511" t="s">
        <v>2606</v>
      </c>
      <c r="E2511" t="s">
        <v>937</v>
      </c>
      <c r="F2511" t="s">
        <v>938</v>
      </c>
      <c r="G2511" t="s">
        <v>12809</v>
      </c>
      <c r="H2511" t="s">
        <v>12179</v>
      </c>
      <c r="I2511" t="s">
        <v>2625</v>
      </c>
      <c r="J2511" t="s">
        <v>12177</v>
      </c>
    </row>
    <row r="2512" spans="1:10" x14ac:dyDescent="0.2">
      <c r="A2512" t="s">
        <v>12034</v>
      </c>
      <c r="B2512" t="s">
        <v>12035</v>
      </c>
      <c r="C2512" t="s">
        <v>12036</v>
      </c>
      <c r="D2512" t="s">
        <v>12037</v>
      </c>
      <c r="E2512" t="s">
        <v>8872</v>
      </c>
      <c r="F2512" t="s">
        <v>8873</v>
      </c>
      <c r="G2512" t="s">
        <v>12038</v>
      </c>
      <c r="H2512" t="s">
        <v>12039</v>
      </c>
      <c r="I2512" t="s">
        <v>2625</v>
      </c>
      <c r="J2512" t="s">
        <v>12034</v>
      </c>
    </row>
    <row r="2513" spans="1:10" x14ac:dyDescent="0.2">
      <c r="A2513" t="s">
        <v>12551</v>
      </c>
      <c r="B2513" t="s">
        <v>10247</v>
      </c>
      <c r="C2513" t="s">
        <v>12552</v>
      </c>
      <c r="D2513" t="s">
        <v>737</v>
      </c>
      <c r="E2513" t="s">
        <v>506</v>
      </c>
      <c r="F2513" t="s">
        <v>507</v>
      </c>
      <c r="G2513" t="s">
        <v>10249</v>
      </c>
      <c r="H2513" t="s">
        <v>12553</v>
      </c>
      <c r="I2513" t="s">
        <v>2625</v>
      </c>
      <c r="J2513" t="s">
        <v>12551</v>
      </c>
    </row>
    <row r="2514" spans="1:10" x14ac:dyDescent="0.2">
      <c r="A2514" t="s">
        <v>12517</v>
      </c>
      <c r="B2514" t="s">
        <v>12518</v>
      </c>
      <c r="C2514" t="s">
        <v>737</v>
      </c>
      <c r="D2514" t="s">
        <v>12519</v>
      </c>
      <c r="E2514" t="s">
        <v>7133</v>
      </c>
      <c r="F2514" t="s">
        <v>7134</v>
      </c>
      <c r="G2514" t="s">
        <v>12520</v>
      </c>
      <c r="H2514" t="s">
        <v>12521</v>
      </c>
      <c r="I2514" t="s">
        <v>2625</v>
      </c>
      <c r="J2514" t="s">
        <v>12517</v>
      </c>
    </row>
    <row r="2515" spans="1:10" x14ac:dyDescent="0.2">
      <c r="A2515" t="s">
        <v>5649</v>
      </c>
      <c r="B2515" t="s">
        <v>5650</v>
      </c>
      <c r="C2515" t="s">
        <v>737</v>
      </c>
      <c r="D2515" t="s">
        <v>2606</v>
      </c>
      <c r="E2515" t="s">
        <v>824</v>
      </c>
      <c r="F2515" t="s">
        <v>779</v>
      </c>
      <c r="G2515" t="s">
        <v>5651</v>
      </c>
      <c r="H2515" t="s">
        <v>5652</v>
      </c>
      <c r="I2515" t="s">
        <v>2625</v>
      </c>
      <c r="J2515" t="s">
        <v>5649</v>
      </c>
    </row>
    <row r="2516" spans="1:10" x14ac:dyDescent="0.2">
      <c r="A2516" t="s">
        <v>11945</v>
      </c>
      <c r="B2516" t="s">
        <v>11946</v>
      </c>
      <c r="C2516" t="s">
        <v>737</v>
      </c>
      <c r="D2516" t="s">
        <v>2606</v>
      </c>
      <c r="E2516" t="s">
        <v>4845</v>
      </c>
      <c r="F2516" t="s">
        <v>527</v>
      </c>
      <c r="G2516" t="s">
        <v>11947</v>
      </c>
      <c r="H2516" t="s">
        <v>11948</v>
      </c>
      <c r="I2516" t="s">
        <v>2625</v>
      </c>
      <c r="J2516" t="s">
        <v>11945</v>
      </c>
    </row>
    <row r="2517" spans="1:10" x14ac:dyDescent="0.2">
      <c r="A2517" t="s">
        <v>12584</v>
      </c>
      <c r="B2517" t="s">
        <v>12585</v>
      </c>
      <c r="C2517" t="s">
        <v>737</v>
      </c>
      <c r="D2517" t="s">
        <v>2606</v>
      </c>
      <c r="E2517" t="s">
        <v>533</v>
      </c>
      <c r="F2517" t="s">
        <v>534</v>
      </c>
      <c r="G2517" t="s">
        <v>12586</v>
      </c>
      <c r="H2517" t="s">
        <v>12587</v>
      </c>
      <c r="I2517" t="s">
        <v>2625</v>
      </c>
      <c r="J2517" t="s">
        <v>12584</v>
      </c>
    </row>
    <row r="2518" spans="1:10" x14ac:dyDescent="0.2">
      <c r="A2518" t="s">
        <v>12798</v>
      </c>
      <c r="B2518" t="s">
        <v>12799</v>
      </c>
      <c r="C2518" t="s">
        <v>2606</v>
      </c>
      <c r="D2518" t="s">
        <v>2606</v>
      </c>
      <c r="E2518" t="s">
        <v>5561</v>
      </c>
      <c r="F2518" t="s">
        <v>561</v>
      </c>
      <c r="G2518" t="s">
        <v>6888</v>
      </c>
      <c r="H2518" t="s">
        <v>12800</v>
      </c>
      <c r="I2518" t="s">
        <v>2625</v>
      </c>
      <c r="J2518" t="s">
        <v>12798</v>
      </c>
    </row>
    <row r="2519" spans="1:10" x14ac:dyDescent="0.2">
      <c r="A2519" t="s">
        <v>11237</v>
      </c>
      <c r="B2519" t="s">
        <v>11238</v>
      </c>
      <c r="C2519" t="s">
        <v>11239</v>
      </c>
      <c r="D2519" t="s">
        <v>2606</v>
      </c>
      <c r="E2519" t="s">
        <v>2828</v>
      </c>
      <c r="F2519" t="s">
        <v>2829</v>
      </c>
      <c r="G2519" t="s">
        <v>11240</v>
      </c>
      <c r="H2519" t="s">
        <v>11241</v>
      </c>
      <c r="I2519" t="s">
        <v>2625</v>
      </c>
      <c r="J2519" t="s">
        <v>11237</v>
      </c>
    </row>
    <row r="2520" spans="1:10" x14ac:dyDescent="0.2">
      <c r="A2520" t="s">
        <v>12588</v>
      </c>
      <c r="B2520" t="s">
        <v>12589</v>
      </c>
      <c r="C2520" t="s">
        <v>3782</v>
      </c>
      <c r="D2520" t="s">
        <v>2606</v>
      </c>
      <c r="E2520" t="s">
        <v>640</v>
      </c>
      <c r="F2520" t="s">
        <v>574</v>
      </c>
      <c r="G2520" t="s">
        <v>5202</v>
      </c>
      <c r="H2520" t="s">
        <v>12590</v>
      </c>
      <c r="I2520" t="s">
        <v>2625</v>
      </c>
      <c r="J2520" t="s">
        <v>12588</v>
      </c>
    </row>
    <row r="2521" spans="1:10" x14ac:dyDescent="0.2">
      <c r="A2521" t="s">
        <v>12591</v>
      </c>
      <c r="B2521" t="s">
        <v>12592</v>
      </c>
      <c r="C2521" t="s">
        <v>3782</v>
      </c>
      <c r="D2521" t="s">
        <v>2606</v>
      </c>
      <c r="E2521" t="s">
        <v>576</v>
      </c>
      <c r="F2521" t="s">
        <v>574</v>
      </c>
      <c r="G2521" t="s">
        <v>5983</v>
      </c>
      <c r="H2521" t="s">
        <v>12593</v>
      </c>
      <c r="I2521" t="s">
        <v>2625</v>
      </c>
      <c r="J2521" t="s">
        <v>12591</v>
      </c>
    </row>
    <row r="2522" spans="1:10" x14ac:dyDescent="0.2">
      <c r="A2522" t="s">
        <v>11953</v>
      </c>
      <c r="B2522" t="s">
        <v>11954</v>
      </c>
      <c r="C2522" t="s">
        <v>737</v>
      </c>
      <c r="D2522" t="s">
        <v>2606</v>
      </c>
      <c r="E2522" t="s">
        <v>6803</v>
      </c>
      <c r="F2522" t="s">
        <v>6804</v>
      </c>
      <c r="G2522" t="s">
        <v>8214</v>
      </c>
      <c r="H2522" t="s">
        <v>11955</v>
      </c>
      <c r="I2522" t="s">
        <v>2625</v>
      </c>
      <c r="J2522" t="s">
        <v>11953</v>
      </c>
    </row>
    <row r="2523" spans="1:10" x14ac:dyDescent="0.2">
      <c r="A2523" t="s">
        <v>12180</v>
      </c>
      <c r="B2523" t="s">
        <v>12181</v>
      </c>
      <c r="C2523" t="s">
        <v>737</v>
      </c>
      <c r="D2523" t="s">
        <v>2606</v>
      </c>
      <c r="E2523" t="s">
        <v>2887</v>
      </c>
      <c r="F2523" t="s">
        <v>2888</v>
      </c>
      <c r="G2523" t="s">
        <v>6741</v>
      </c>
      <c r="H2523" t="s">
        <v>12182</v>
      </c>
      <c r="I2523" t="s">
        <v>2625</v>
      </c>
      <c r="J2523" t="s">
        <v>12180</v>
      </c>
    </row>
    <row r="2524" spans="1:10" x14ac:dyDescent="0.2">
      <c r="A2524" t="s">
        <v>12464</v>
      </c>
      <c r="B2524" t="s">
        <v>12465</v>
      </c>
      <c r="C2524" t="s">
        <v>3963</v>
      </c>
      <c r="D2524" t="s">
        <v>2606</v>
      </c>
      <c r="E2524" t="s">
        <v>2541</v>
      </c>
      <c r="F2524" t="s">
        <v>2542</v>
      </c>
      <c r="G2524" t="s">
        <v>5965</v>
      </c>
      <c r="H2524" t="s">
        <v>12466</v>
      </c>
      <c r="I2524" t="s">
        <v>2625</v>
      </c>
      <c r="J2524" t="s">
        <v>12464</v>
      </c>
    </row>
    <row r="2525" spans="1:10" x14ac:dyDescent="0.2">
      <c r="A2525" t="s">
        <v>12554</v>
      </c>
      <c r="B2525" t="s">
        <v>7066</v>
      </c>
      <c r="C2525" t="s">
        <v>12555</v>
      </c>
      <c r="D2525" t="s">
        <v>12556</v>
      </c>
      <c r="E2525" t="s">
        <v>7069</v>
      </c>
      <c r="F2525" t="s">
        <v>7070</v>
      </c>
      <c r="G2525" t="s">
        <v>12557</v>
      </c>
      <c r="H2525" t="s">
        <v>12558</v>
      </c>
      <c r="I2525" t="s">
        <v>2625</v>
      </c>
      <c r="J2525" t="s">
        <v>12554</v>
      </c>
    </row>
    <row r="2526" spans="1:10" x14ac:dyDescent="0.2">
      <c r="A2526" t="s">
        <v>2020</v>
      </c>
      <c r="B2526" t="s">
        <v>2021</v>
      </c>
      <c r="C2526" t="s">
        <v>2022</v>
      </c>
      <c r="D2526" t="s">
        <v>2023</v>
      </c>
      <c r="E2526" t="s">
        <v>2024</v>
      </c>
      <c r="F2526" t="s">
        <v>2025</v>
      </c>
      <c r="G2526" t="s">
        <v>2026</v>
      </c>
      <c r="H2526" t="s">
        <v>2027</v>
      </c>
      <c r="I2526" t="s">
        <v>2625</v>
      </c>
      <c r="J2526" t="s">
        <v>2020</v>
      </c>
    </row>
    <row r="2527" spans="1:10" x14ac:dyDescent="0.2">
      <c r="A2527" t="s">
        <v>12198</v>
      </c>
      <c r="B2527" t="s">
        <v>12199</v>
      </c>
      <c r="C2527" t="s">
        <v>12200</v>
      </c>
      <c r="D2527" t="s">
        <v>12201</v>
      </c>
      <c r="E2527" t="s">
        <v>1978</v>
      </c>
      <c r="F2527" t="s">
        <v>2572</v>
      </c>
      <c r="G2527" t="s">
        <v>6988</v>
      </c>
      <c r="H2527" t="s">
        <v>12202</v>
      </c>
      <c r="I2527" t="s">
        <v>2625</v>
      </c>
      <c r="J2527" t="s">
        <v>12198</v>
      </c>
    </row>
    <row r="2528" spans="1:10" x14ac:dyDescent="0.2">
      <c r="A2528" t="s">
        <v>11937</v>
      </c>
      <c r="B2528" t="s">
        <v>11938</v>
      </c>
      <c r="C2528" t="s">
        <v>11939</v>
      </c>
      <c r="D2528" t="s">
        <v>737</v>
      </c>
      <c r="E2528" t="s">
        <v>1512</v>
      </c>
      <c r="F2528" t="s">
        <v>1513</v>
      </c>
      <c r="G2528" t="s">
        <v>3626</v>
      </c>
      <c r="H2528" t="s">
        <v>11940</v>
      </c>
      <c r="I2528" t="s">
        <v>2625</v>
      </c>
      <c r="J2528" t="s">
        <v>11937</v>
      </c>
    </row>
    <row r="2529" spans="1:10" x14ac:dyDescent="0.2">
      <c r="A2529" t="s">
        <v>12544</v>
      </c>
      <c r="B2529" t="s">
        <v>12545</v>
      </c>
      <c r="C2529" t="s">
        <v>737</v>
      </c>
      <c r="D2529" t="s">
        <v>2606</v>
      </c>
      <c r="E2529" t="s">
        <v>1686</v>
      </c>
      <c r="F2529" t="s">
        <v>1687</v>
      </c>
      <c r="G2529" t="s">
        <v>6493</v>
      </c>
      <c r="H2529" t="s">
        <v>12546</v>
      </c>
      <c r="I2529" t="s">
        <v>2625</v>
      </c>
      <c r="J2529" t="s">
        <v>12544</v>
      </c>
    </row>
    <row r="2530" spans="1:10" x14ac:dyDescent="0.2">
      <c r="A2530" t="s">
        <v>11920</v>
      </c>
      <c r="B2530" t="s">
        <v>11921</v>
      </c>
      <c r="C2530" t="s">
        <v>11922</v>
      </c>
      <c r="D2530" t="s">
        <v>3751</v>
      </c>
      <c r="E2530" t="s">
        <v>184</v>
      </c>
      <c r="F2530" t="s">
        <v>1699</v>
      </c>
      <c r="G2530" t="s">
        <v>6421</v>
      </c>
      <c r="H2530" t="s">
        <v>11923</v>
      </c>
      <c r="I2530" t="s">
        <v>2625</v>
      </c>
      <c r="J2530" t="s">
        <v>11920</v>
      </c>
    </row>
    <row r="2531" spans="1:10" x14ac:dyDescent="0.2">
      <c r="A2531" t="s">
        <v>12467</v>
      </c>
      <c r="B2531" t="s">
        <v>12468</v>
      </c>
      <c r="C2531" t="s">
        <v>2022</v>
      </c>
      <c r="D2531" t="s">
        <v>2606</v>
      </c>
      <c r="E2531" t="s">
        <v>187</v>
      </c>
      <c r="F2531" t="s">
        <v>188</v>
      </c>
      <c r="G2531" t="s">
        <v>11734</v>
      </c>
      <c r="H2531" t="s">
        <v>12469</v>
      </c>
      <c r="I2531" t="s">
        <v>2625</v>
      </c>
      <c r="J2531" t="s">
        <v>12467</v>
      </c>
    </row>
    <row r="2532" spans="1:10" x14ac:dyDescent="0.2">
      <c r="A2532" t="s">
        <v>12459</v>
      </c>
      <c r="B2532" t="s">
        <v>6609</v>
      </c>
      <c r="C2532" t="s">
        <v>12460</v>
      </c>
      <c r="D2532" t="s">
        <v>737</v>
      </c>
      <c r="E2532" t="s">
        <v>5253</v>
      </c>
      <c r="F2532" t="s">
        <v>5254</v>
      </c>
      <c r="G2532" t="s">
        <v>6612</v>
      </c>
      <c r="H2532" t="s">
        <v>12461</v>
      </c>
      <c r="I2532" t="s">
        <v>2625</v>
      </c>
      <c r="J2532" t="s">
        <v>12459</v>
      </c>
    </row>
    <row r="2533" spans="1:10" x14ac:dyDescent="0.2">
      <c r="A2533" t="s">
        <v>12616</v>
      </c>
      <c r="B2533" t="s">
        <v>12617</v>
      </c>
      <c r="C2533" t="s">
        <v>737</v>
      </c>
      <c r="D2533" t="s">
        <v>2606</v>
      </c>
      <c r="E2533" t="s">
        <v>222</v>
      </c>
      <c r="F2533" t="s">
        <v>4751</v>
      </c>
      <c r="G2533" t="s">
        <v>10876</v>
      </c>
      <c r="H2533" t="s">
        <v>12618</v>
      </c>
      <c r="I2533" t="s">
        <v>2625</v>
      </c>
      <c r="J2533" t="s">
        <v>12616</v>
      </c>
    </row>
    <row r="2534" spans="1:10" x14ac:dyDescent="0.2">
      <c r="A2534" t="s">
        <v>12605</v>
      </c>
      <c r="B2534" t="s">
        <v>12606</v>
      </c>
      <c r="C2534" t="s">
        <v>737</v>
      </c>
      <c r="D2534" t="s">
        <v>2606</v>
      </c>
      <c r="E2534" t="s">
        <v>2690</v>
      </c>
      <c r="F2534" t="s">
        <v>236</v>
      </c>
      <c r="G2534" t="s">
        <v>8549</v>
      </c>
      <c r="H2534" t="s">
        <v>12607</v>
      </c>
      <c r="I2534" t="s">
        <v>2625</v>
      </c>
      <c r="J2534" t="s">
        <v>12605</v>
      </c>
    </row>
    <row r="2535" spans="1:10" x14ac:dyDescent="0.2">
      <c r="A2535" t="s">
        <v>12559</v>
      </c>
      <c r="B2535" t="s">
        <v>12560</v>
      </c>
      <c r="C2535" t="s">
        <v>737</v>
      </c>
      <c r="D2535" t="s">
        <v>2606</v>
      </c>
      <c r="E2535" t="s">
        <v>239</v>
      </c>
      <c r="F2535" t="s">
        <v>236</v>
      </c>
      <c r="G2535" t="s">
        <v>4824</v>
      </c>
      <c r="H2535" t="s">
        <v>12561</v>
      </c>
      <c r="I2535" t="s">
        <v>2625</v>
      </c>
      <c r="J2535" t="s">
        <v>12559</v>
      </c>
    </row>
    <row r="2536" spans="1:10" x14ac:dyDescent="0.2">
      <c r="A2536" t="s">
        <v>11426</v>
      </c>
      <c r="B2536" t="s">
        <v>11427</v>
      </c>
      <c r="C2536" t="s">
        <v>11428</v>
      </c>
      <c r="D2536" t="s">
        <v>2606</v>
      </c>
      <c r="E2536" t="s">
        <v>1593</v>
      </c>
      <c r="F2536" t="s">
        <v>249</v>
      </c>
      <c r="G2536" t="s">
        <v>5763</v>
      </c>
      <c r="H2536" t="s">
        <v>11429</v>
      </c>
      <c r="I2536" t="s">
        <v>2625</v>
      </c>
      <c r="J2536" t="s">
        <v>11426</v>
      </c>
    </row>
    <row r="2537" spans="1:10" x14ac:dyDescent="0.2">
      <c r="A2537" t="s">
        <v>12622</v>
      </c>
      <c r="B2537" t="s">
        <v>12623</v>
      </c>
      <c r="C2537" t="s">
        <v>737</v>
      </c>
      <c r="D2537" t="s">
        <v>2606</v>
      </c>
      <c r="E2537" t="s">
        <v>7269</v>
      </c>
      <c r="F2537" t="s">
        <v>7270</v>
      </c>
      <c r="G2537" t="s">
        <v>7271</v>
      </c>
      <c r="H2537" t="s">
        <v>12624</v>
      </c>
      <c r="I2537" t="s">
        <v>2625</v>
      </c>
      <c r="J2537" t="s">
        <v>12622</v>
      </c>
    </row>
    <row r="2538" spans="1:10" x14ac:dyDescent="0.2">
      <c r="A2538" t="s">
        <v>11917</v>
      </c>
      <c r="B2538" t="s">
        <v>764</v>
      </c>
      <c r="C2538" t="s">
        <v>11918</v>
      </c>
      <c r="D2538" t="s">
        <v>737</v>
      </c>
      <c r="E2538" t="s">
        <v>3286</v>
      </c>
      <c r="F2538" t="s">
        <v>3287</v>
      </c>
      <c r="G2538" t="s">
        <v>5751</v>
      </c>
      <c r="H2538" t="s">
        <v>11919</v>
      </c>
      <c r="I2538" t="s">
        <v>2625</v>
      </c>
      <c r="J2538" t="s">
        <v>11917</v>
      </c>
    </row>
    <row r="2539" spans="1:10" x14ac:dyDescent="0.2">
      <c r="A2539" t="s">
        <v>12273</v>
      </c>
      <c r="B2539" t="s">
        <v>12274</v>
      </c>
      <c r="C2539" t="s">
        <v>737</v>
      </c>
      <c r="D2539" t="s">
        <v>2606</v>
      </c>
      <c r="E2539" t="s">
        <v>1784</v>
      </c>
      <c r="F2539" t="s">
        <v>1781</v>
      </c>
      <c r="G2539" t="s">
        <v>8408</v>
      </c>
      <c r="H2539" t="s">
        <v>12275</v>
      </c>
      <c r="I2539" t="s">
        <v>2625</v>
      </c>
      <c r="J2539" t="s">
        <v>12273</v>
      </c>
    </row>
    <row r="2540" spans="1:10" x14ac:dyDescent="0.2">
      <c r="A2540" t="s">
        <v>12312</v>
      </c>
      <c r="B2540" t="s">
        <v>11198</v>
      </c>
      <c r="C2540" t="s">
        <v>1539</v>
      </c>
      <c r="D2540" t="s">
        <v>737</v>
      </c>
      <c r="E2540" t="s">
        <v>1538</v>
      </c>
      <c r="F2540" t="s">
        <v>1539</v>
      </c>
      <c r="G2540" t="s">
        <v>6244</v>
      </c>
      <c r="H2540" t="s">
        <v>12313</v>
      </c>
      <c r="I2540" t="s">
        <v>2625</v>
      </c>
      <c r="J2540" t="s">
        <v>12312</v>
      </c>
    </row>
    <row r="2541" spans="1:10" x14ac:dyDescent="0.2">
      <c r="A2541" t="s">
        <v>12513</v>
      </c>
      <c r="B2541" t="s">
        <v>12514</v>
      </c>
      <c r="C2541" t="s">
        <v>3782</v>
      </c>
      <c r="D2541" t="s">
        <v>12515</v>
      </c>
      <c r="E2541" t="s">
        <v>3192</v>
      </c>
      <c r="F2541" t="s">
        <v>3193</v>
      </c>
      <c r="G2541" t="s">
        <v>10533</v>
      </c>
      <c r="H2541" t="s">
        <v>12516</v>
      </c>
      <c r="I2541" t="s">
        <v>2625</v>
      </c>
      <c r="J2541" t="s">
        <v>12513</v>
      </c>
    </row>
    <row r="2542" spans="1:10" x14ac:dyDescent="0.2">
      <c r="A2542" t="s">
        <v>12522</v>
      </c>
      <c r="B2542" t="s">
        <v>12523</v>
      </c>
      <c r="C2542" t="s">
        <v>737</v>
      </c>
      <c r="D2542" t="s">
        <v>2606</v>
      </c>
      <c r="E2542" t="s">
        <v>2849</v>
      </c>
      <c r="F2542" t="s">
        <v>2850</v>
      </c>
      <c r="G2542" t="s">
        <v>12524</v>
      </c>
      <c r="H2542" t="s">
        <v>12525</v>
      </c>
      <c r="I2542" t="s">
        <v>2625</v>
      </c>
      <c r="J2542" t="s">
        <v>12522</v>
      </c>
    </row>
    <row r="2543" spans="1:10" x14ac:dyDescent="0.2">
      <c r="A2543" t="s">
        <v>11192</v>
      </c>
      <c r="B2543" t="s">
        <v>11193</v>
      </c>
      <c r="C2543" t="s">
        <v>737</v>
      </c>
      <c r="D2543" t="s">
        <v>2606</v>
      </c>
      <c r="E2543" t="s">
        <v>1812</v>
      </c>
      <c r="F2543" t="s">
        <v>1813</v>
      </c>
      <c r="G2543" t="s">
        <v>11194</v>
      </c>
      <c r="H2543" t="s">
        <v>11195</v>
      </c>
      <c r="I2543" t="s">
        <v>2625</v>
      </c>
      <c r="J2543" t="s">
        <v>11192</v>
      </c>
    </row>
    <row r="2544" spans="1:10" x14ac:dyDescent="0.2">
      <c r="A2544" t="s">
        <v>12053</v>
      </c>
      <c r="B2544" t="s">
        <v>12054</v>
      </c>
      <c r="C2544" t="s">
        <v>11198</v>
      </c>
      <c r="D2544" t="s">
        <v>737</v>
      </c>
      <c r="E2544" t="s">
        <v>1816</v>
      </c>
      <c r="F2544" t="s">
        <v>1817</v>
      </c>
      <c r="G2544" t="s">
        <v>12142</v>
      </c>
      <c r="H2544" t="s">
        <v>12055</v>
      </c>
      <c r="I2544" t="s">
        <v>2625</v>
      </c>
      <c r="J2544" t="s">
        <v>12053</v>
      </c>
    </row>
    <row r="2545" spans="1:10" x14ac:dyDescent="0.2">
      <c r="A2545" t="s">
        <v>2617</v>
      </c>
      <c r="B2545" t="s">
        <v>2618</v>
      </c>
      <c r="C2545" t="s">
        <v>2619</v>
      </c>
      <c r="D2545" t="s">
        <v>2620</v>
      </c>
      <c r="E2545" t="s">
        <v>2621</v>
      </c>
      <c r="F2545" t="s">
        <v>2622</v>
      </c>
      <c r="G2545" t="s">
        <v>2623</v>
      </c>
      <c r="H2545" t="s">
        <v>2624</v>
      </c>
      <c r="I2545" t="s">
        <v>2625</v>
      </c>
      <c r="J2545" t="s">
        <v>2617</v>
      </c>
    </row>
    <row r="2546" spans="1:10" x14ac:dyDescent="0.2">
      <c r="A2546" t="s">
        <v>11924</v>
      </c>
      <c r="B2546" t="s">
        <v>11925</v>
      </c>
      <c r="C2546" t="s">
        <v>737</v>
      </c>
      <c r="D2546" t="s">
        <v>2606</v>
      </c>
      <c r="E2546" t="s">
        <v>1841</v>
      </c>
      <c r="F2546" t="s">
        <v>1842</v>
      </c>
      <c r="G2546" t="s">
        <v>12984</v>
      </c>
      <c r="H2546" t="s">
        <v>11926</v>
      </c>
      <c r="I2546" t="s">
        <v>2625</v>
      </c>
      <c r="J2546" t="s">
        <v>11924</v>
      </c>
    </row>
    <row r="2547" spans="1:10" x14ac:dyDescent="0.2">
      <c r="A2547" t="s">
        <v>12025</v>
      </c>
      <c r="B2547" t="s">
        <v>12026</v>
      </c>
      <c r="C2547" t="s">
        <v>11198</v>
      </c>
      <c r="D2547" t="s">
        <v>737</v>
      </c>
      <c r="E2547" t="s">
        <v>1865</v>
      </c>
      <c r="F2547" t="s">
        <v>1866</v>
      </c>
      <c r="G2547" t="s">
        <v>12027</v>
      </c>
      <c r="H2547" t="s">
        <v>12028</v>
      </c>
      <c r="I2547" t="s">
        <v>2625</v>
      </c>
      <c r="J2547" t="s">
        <v>12025</v>
      </c>
    </row>
    <row r="2548" spans="1:10" x14ac:dyDescent="0.2">
      <c r="A2548" t="s">
        <v>12050</v>
      </c>
      <c r="B2548" t="s">
        <v>12051</v>
      </c>
      <c r="C2548" t="s">
        <v>737</v>
      </c>
      <c r="D2548" t="s">
        <v>2606</v>
      </c>
      <c r="E2548" t="s">
        <v>3115</v>
      </c>
      <c r="F2548" t="s">
        <v>3116</v>
      </c>
      <c r="G2548" t="s">
        <v>4627</v>
      </c>
      <c r="H2548" t="s">
        <v>12052</v>
      </c>
      <c r="I2548" t="s">
        <v>2625</v>
      </c>
      <c r="J2548" t="s">
        <v>12050</v>
      </c>
    </row>
    <row r="2549" spans="1:10" x14ac:dyDescent="0.2">
      <c r="A2549" t="s">
        <v>12474</v>
      </c>
      <c r="B2549" t="s">
        <v>12475</v>
      </c>
      <c r="C2549" t="s">
        <v>737</v>
      </c>
      <c r="D2549" t="s">
        <v>2606</v>
      </c>
      <c r="E2549" t="s">
        <v>830</v>
      </c>
      <c r="F2549" t="s">
        <v>831</v>
      </c>
      <c r="G2549" t="s">
        <v>11847</v>
      </c>
      <c r="H2549" t="s">
        <v>12476</v>
      </c>
      <c r="I2549" t="s">
        <v>2625</v>
      </c>
      <c r="J2549" t="s">
        <v>12474</v>
      </c>
    </row>
    <row r="2550" spans="1:10" x14ac:dyDescent="0.2">
      <c r="A2550" t="s">
        <v>12562</v>
      </c>
      <c r="B2550" t="s">
        <v>12563</v>
      </c>
      <c r="C2550" t="s">
        <v>737</v>
      </c>
      <c r="D2550" t="s">
        <v>2606</v>
      </c>
      <c r="E2550" t="s">
        <v>974</v>
      </c>
      <c r="F2550" t="s">
        <v>975</v>
      </c>
      <c r="G2550" t="s">
        <v>8904</v>
      </c>
      <c r="H2550" t="s">
        <v>12564</v>
      </c>
      <c r="I2550" t="s">
        <v>2625</v>
      </c>
      <c r="J2550" t="s">
        <v>12562</v>
      </c>
    </row>
    <row r="2551" spans="1:10" x14ac:dyDescent="0.2">
      <c r="A2551" t="s">
        <v>12056</v>
      </c>
      <c r="B2551" t="s">
        <v>12057</v>
      </c>
      <c r="C2551" t="s">
        <v>737</v>
      </c>
      <c r="D2551" t="s">
        <v>2606</v>
      </c>
      <c r="E2551" t="s">
        <v>2157</v>
      </c>
      <c r="F2551" t="s">
        <v>2158</v>
      </c>
      <c r="G2551" t="s">
        <v>12058</v>
      </c>
      <c r="H2551" t="s">
        <v>12059</v>
      </c>
      <c r="I2551" t="s">
        <v>2625</v>
      </c>
      <c r="J2551" t="s">
        <v>12056</v>
      </c>
    </row>
    <row r="2552" spans="1:10" x14ac:dyDescent="0.2">
      <c r="A2552" t="s">
        <v>11927</v>
      </c>
      <c r="B2552" t="s">
        <v>11928</v>
      </c>
      <c r="C2552" t="s">
        <v>737</v>
      </c>
      <c r="D2552" t="s">
        <v>2606</v>
      </c>
      <c r="E2552" t="s">
        <v>3476</v>
      </c>
      <c r="F2552" t="s">
        <v>3477</v>
      </c>
      <c r="G2552" t="s">
        <v>4411</v>
      </c>
      <c r="H2552" t="s">
        <v>11929</v>
      </c>
      <c r="I2552" t="s">
        <v>2625</v>
      </c>
      <c r="J2552" t="s">
        <v>11927</v>
      </c>
    </row>
    <row r="2553" spans="1:10" x14ac:dyDescent="0.2">
      <c r="A2553" t="s">
        <v>12477</v>
      </c>
      <c r="B2553" t="s">
        <v>6856</v>
      </c>
      <c r="C2553" t="s">
        <v>12478</v>
      </c>
      <c r="D2553" t="s">
        <v>737</v>
      </c>
      <c r="E2553" t="s">
        <v>6859</v>
      </c>
      <c r="F2553" t="s">
        <v>6860</v>
      </c>
      <c r="G2553" t="s">
        <v>6861</v>
      </c>
      <c r="H2553" t="s">
        <v>12479</v>
      </c>
      <c r="I2553" t="s">
        <v>2625</v>
      </c>
      <c r="J2553" t="s">
        <v>12477</v>
      </c>
    </row>
    <row r="2554" spans="1:10" x14ac:dyDescent="0.2">
      <c r="A2554" t="s">
        <v>12565</v>
      </c>
      <c r="B2554" t="s">
        <v>12566</v>
      </c>
      <c r="C2554" t="s">
        <v>737</v>
      </c>
      <c r="D2554" t="s">
        <v>2606</v>
      </c>
      <c r="E2554" t="s">
        <v>5287</v>
      </c>
      <c r="F2554" t="s">
        <v>5288</v>
      </c>
      <c r="G2554" t="s">
        <v>5289</v>
      </c>
      <c r="H2554" t="s">
        <v>12567</v>
      </c>
      <c r="I2554" t="s">
        <v>2625</v>
      </c>
      <c r="J2554" t="s">
        <v>12565</v>
      </c>
    </row>
    <row r="2555" spans="1:10" x14ac:dyDescent="0.2">
      <c r="A2555" t="s">
        <v>1941</v>
      </c>
      <c r="B2555" t="s">
        <v>1942</v>
      </c>
      <c r="C2555" t="s">
        <v>737</v>
      </c>
      <c r="D2555" t="s">
        <v>2606</v>
      </c>
      <c r="E2555" t="s">
        <v>3450</v>
      </c>
      <c r="F2555" t="s">
        <v>3451</v>
      </c>
      <c r="G2555" t="s">
        <v>1943</v>
      </c>
      <c r="H2555" t="s">
        <v>1944</v>
      </c>
      <c r="I2555" t="s">
        <v>2625</v>
      </c>
      <c r="J2555" t="s">
        <v>1941</v>
      </c>
    </row>
    <row r="2556" spans="1:10" x14ac:dyDescent="0.2">
      <c r="A2556" t="s">
        <v>12437</v>
      </c>
      <c r="B2556" t="s">
        <v>12438</v>
      </c>
      <c r="C2556" t="s">
        <v>3963</v>
      </c>
      <c r="D2556" t="s">
        <v>2606</v>
      </c>
      <c r="E2556" t="s">
        <v>3252</v>
      </c>
      <c r="F2556" t="s">
        <v>3253</v>
      </c>
      <c r="G2556" t="s">
        <v>11254</v>
      </c>
      <c r="H2556" t="s">
        <v>12439</v>
      </c>
      <c r="I2556" t="s">
        <v>2625</v>
      </c>
      <c r="J2556" t="s">
        <v>12437</v>
      </c>
    </row>
    <row r="2557" spans="1:10" x14ac:dyDescent="0.2">
      <c r="A2557" t="s">
        <v>12568</v>
      </c>
      <c r="B2557" t="s">
        <v>4162</v>
      </c>
      <c r="C2557" t="s">
        <v>12569</v>
      </c>
      <c r="D2557" t="s">
        <v>737</v>
      </c>
      <c r="E2557" t="s">
        <v>3010</v>
      </c>
      <c r="F2557" t="s">
        <v>3011</v>
      </c>
      <c r="G2557" t="s">
        <v>12570</v>
      </c>
      <c r="H2557" t="s">
        <v>12571</v>
      </c>
      <c r="I2557" t="s">
        <v>2625</v>
      </c>
      <c r="J2557" t="s">
        <v>12568</v>
      </c>
    </row>
    <row r="2558" spans="1:10" x14ac:dyDescent="0.2">
      <c r="A2558" t="s">
        <v>11196</v>
      </c>
      <c r="B2558" t="s">
        <v>11197</v>
      </c>
      <c r="C2558" t="s">
        <v>11198</v>
      </c>
      <c r="D2558" t="s">
        <v>737</v>
      </c>
      <c r="E2558" t="s">
        <v>2278</v>
      </c>
      <c r="F2558" t="s">
        <v>2279</v>
      </c>
      <c r="G2558" t="s">
        <v>10635</v>
      </c>
      <c r="H2558" t="s">
        <v>11199</v>
      </c>
      <c r="I2558" t="s">
        <v>2625</v>
      </c>
      <c r="J2558" t="s">
        <v>11196</v>
      </c>
    </row>
    <row r="2559" spans="1:10" x14ac:dyDescent="0.2">
      <c r="A2559" t="s">
        <v>11233</v>
      </c>
      <c r="B2559" t="s">
        <v>11234</v>
      </c>
      <c r="C2559" t="s">
        <v>5298</v>
      </c>
      <c r="D2559" t="s">
        <v>2606</v>
      </c>
      <c r="E2559" t="s">
        <v>3507</v>
      </c>
      <c r="F2559" t="s">
        <v>2312</v>
      </c>
      <c r="G2559" t="s">
        <v>11235</v>
      </c>
      <c r="H2559" t="s">
        <v>11236</v>
      </c>
      <c r="I2559" t="s">
        <v>2625</v>
      </c>
      <c r="J2559" t="s">
        <v>11233</v>
      </c>
    </row>
    <row r="2560" spans="1:10" x14ac:dyDescent="0.2">
      <c r="A2560" t="s">
        <v>11218</v>
      </c>
      <c r="B2560" t="s">
        <v>11219</v>
      </c>
      <c r="C2560" t="s">
        <v>11220</v>
      </c>
      <c r="D2560" t="s">
        <v>2606</v>
      </c>
      <c r="E2560" t="s">
        <v>3656</v>
      </c>
      <c r="F2560" t="s">
        <v>3657</v>
      </c>
      <c r="G2560" t="s">
        <v>3692</v>
      </c>
      <c r="H2560" t="s">
        <v>11221</v>
      </c>
      <c r="I2560" t="s">
        <v>2625</v>
      </c>
      <c r="J2560" t="s">
        <v>11218</v>
      </c>
    </row>
    <row r="2561" spans="1:10" x14ac:dyDescent="0.2">
      <c r="A2561" t="s">
        <v>11200</v>
      </c>
      <c r="B2561" t="s">
        <v>11201</v>
      </c>
      <c r="C2561" t="s">
        <v>11202</v>
      </c>
      <c r="D2561" t="s">
        <v>2606</v>
      </c>
      <c r="E2561" t="s">
        <v>868</v>
      </c>
      <c r="F2561" t="s">
        <v>869</v>
      </c>
      <c r="G2561" t="s">
        <v>870</v>
      </c>
      <c r="H2561" t="s">
        <v>11203</v>
      </c>
      <c r="I2561" t="s">
        <v>2625</v>
      </c>
      <c r="J2561" t="s">
        <v>11200</v>
      </c>
    </row>
    <row r="2562" spans="1:10" x14ac:dyDescent="0.2">
      <c r="A2562" t="s">
        <v>12572</v>
      </c>
      <c r="B2562" t="s">
        <v>12573</v>
      </c>
      <c r="C2562" t="s">
        <v>2606</v>
      </c>
      <c r="D2562" t="s">
        <v>2606</v>
      </c>
      <c r="E2562" t="s">
        <v>3471</v>
      </c>
      <c r="F2562" t="s">
        <v>3472</v>
      </c>
      <c r="G2562" t="s">
        <v>3473</v>
      </c>
      <c r="H2562" t="s">
        <v>12574</v>
      </c>
      <c r="I2562" t="s">
        <v>2625</v>
      </c>
      <c r="J2562" t="s">
        <v>12572</v>
      </c>
    </row>
    <row r="2563" spans="1:10" x14ac:dyDescent="0.2">
      <c r="A2563" t="s">
        <v>12427</v>
      </c>
      <c r="B2563" t="s">
        <v>12428</v>
      </c>
      <c r="C2563" t="s">
        <v>12429</v>
      </c>
      <c r="D2563" t="s">
        <v>2606</v>
      </c>
      <c r="E2563" t="s">
        <v>20</v>
      </c>
      <c r="F2563" t="s">
        <v>3</v>
      </c>
      <c r="G2563" t="s">
        <v>4019</v>
      </c>
      <c r="H2563" t="s">
        <v>12430</v>
      </c>
      <c r="I2563" t="s">
        <v>2625</v>
      </c>
      <c r="J2563" t="s">
        <v>12427</v>
      </c>
    </row>
    <row r="2564" spans="1:10" x14ac:dyDescent="0.2">
      <c r="A2564" t="s">
        <v>12608</v>
      </c>
      <c r="B2564" t="s">
        <v>12609</v>
      </c>
      <c r="C2564" t="s">
        <v>8504</v>
      </c>
      <c r="D2564" t="s">
        <v>2606</v>
      </c>
      <c r="E2564" t="s">
        <v>14</v>
      </c>
      <c r="F2564" t="s">
        <v>3</v>
      </c>
      <c r="G2564" t="s">
        <v>12610</v>
      </c>
      <c r="H2564" t="s">
        <v>12611</v>
      </c>
      <c r="I2564" t="s">
        <v>2625</v>
      </c>
      <c r="J2564" t="s">
        <v>12608</v>
      </c>
    </row>
    <row r="2565" spans="1:10" x14ac:dyDescent="0.2">
      <c r="A2565" t="s">
        <v>12784</v>
      </c>
      <c r="B2565" t="s">
        <v>2835</v>
      </c>
      <c r="C2565" t="s">
        <v>12785</v>
      </c>
      <c r="D2565" t="s">
        <v>12786</v>
      </c>
      <c r="E2565" t="s">
        <v>53</v>
      </c>
      <c r="F2565" t="s">
        <v>54</v>
      </c>
      <c r="G2565" t="s">
        <v>4747</v>
      </c>
      <c r="H2565" t="s">
        <v>12787</v>
      </c>
      <c r="I2565" t="s">
        <v>2625</v>
      </c>
      <c r="J2565" t="s">
        <v>12784</v>
      </c>
    </row>
    <row r="2566" spans="1:10" x14ac:dyDescent="0.2">
      <c r="A2566" t="s">
        <v>12060</v>
      </c>
      <c r="B2566" t="s">
        <v>12175</v>
      </c>
      <c r="C2566" t="s">
        <v>737</v>
      </c>
      <c r="D2566" t="s">
        <v>2606</v>
      </c>
      <c r="E2566" t="s">
        <v>2735</v>
      </c>
      <c r="F2566" t="s">
        <v>2736</v>
      </c>
      <c r="G2566" t="s">
        <v>10365</v>
      </c>
      <c r="H2566" t="s">
        <v>12176</v>
      </c>
      <c r="I2566" t="s">
        <v>2625</v>
      </c>
      <c r="J2566" t="s">
        <v>12060</v>
      </c>
    </row>
    <row r="2567" spans="1:10" x14ac:dyDescent="0.2">
      <c r="A2567" t="s">
        <v>11949</v>
      </c>
      <c r="B2567" t="s">
        <v>11950</v>
      </c>
      <c r="C2567" t="s">
        <v>2606</v>
      </c>
      <c r="D2567" t="s">
        <v>2606</v>
      </c>
      <c r="E2567" t="s">
        <v>3491</v>
      </c>
      <c r="F2567" t="s">
        <v>3492</v>
      </c>
      <c r="G2567" t="s">
        <v>11951</v>
      </c>
      <c r="H2567" t="s">
        <v>11952</v>
      </c>
      <c r="I2567" t="s">
        <v>2625</v>
      </c>
      <c r="J2567" t="s">
        <v>11949</v>
      </c>
    </row>
    <row r="2568" spans="1:10" x14ac:dyDescent="0.2">
      <c r="A2568" t="s">
        <v>12470</v>
      </c>
      <c r="B2568" t="s">
        <v>12471</v>
      </c>
      <c r="C2568" t="s">
        <v>3963</v>
      </c>
      <c r="D2568" t="s">
        <v>2606</v>
      </c>
      <c r="E2568" t="s">
        <v>75</v>
      </c>
      <c r="F2568" t="s">
        <v>76</v>
      </c>
      <c r="G2568" t="s">
        <v>12472</v>
      </c>
      <c r="H2568" t="s">
        <v>12473</v>
      </c>
      <c r="I2568" t="s">
        <v>2625</v>
      </c>
      <c r="J2568" t="s">
        <v>12470</v>
      </c>
    </row>
    <row r="2569" spans="1:10" x14ac:dyDescent="0.2">
      <c r="A2569" t="s">
        <v>12040</v>
      </c>
      <c r="B2569" t="s">
        <v>12041</v>
      </c>
      <c r="C2569" t="s">
        <v>2606</v>
      </c>
      <c r="D2569" t="s">
        <v>2606</v>
      </c>
      <c r="E2569" t="s">
        <v>6179</v>
      </c>
      <c r="F2569" t="s">
        <v>6180</v>
      </c>
      <c r="G2569" t="s">
        <v>10922</v>
      </c>
      <c r="H2569" t="s">
        <v>12042</v>
      </c>
      <c r="I2569" t="s">
        <v>2625</v>
      </c>
      <c r="J2569" t="s">
        <v>12040</v>
      </c>
    </row>
    <row r="2570" spans="1:10" x14ac:dyDescent="0.2">
      <c r="A2570" t="s">
        <v>12046</v>
      </c>
      <c r="B2570" t="s">
        <v>12047</v>
      </c>
      <c r="C2570" t="s">
        <v>737</v>
      </c>
      <c r="D2570" t="s">
        <v>2606</v>
      </c>
      <c r="E2570" t="s">
        <v>885</v>
      </c>
      <c r="F2570" t="s">
        <v>886</v>
      </c>
      <c r="G2570" t="s">
        <v>12048</v>
      </c>
      <c r="H2570" t="s">
        <v>12049</v>
      </c>
      <c r="I2570" t="s">
        <v>2625</v>
      </c>
      <c r="J2570" t="s">
        <v>12046</v>
      </c>
    </row>
    <row r="2571" spans="1:10" x14ac:dyDescent="0.2">
      <c r="A2571" t="s">
        <v>12541</v>
      </c>
      <c r="B2571" t="s">
        <v>12542</v>
      </c>
      <c r="C2571" t="s">
        <v>737</v>
      </c>
      <c r="D2571" t="s">
        <v>2750</v>
      </c>
      <c r="E2571" t="s">
        <v>1908</v>
      </c>
      <c r="F2571" t="s">
        <v>2627</v>
      </c>
      <c r="G2571" t="s">
        <v>4478</v>
      </c>
      <c r="H2571" t="s">
        <v>12543</v>
      </c>
      <c r="I2571" t="s">
        <v>2625</v>
      </c>
      <c r="J2571" t="s">
        <v>12541</v>
      </c>
    </row>
    <row r="2572" spans="1:10" x14ac:dyDescent="0.2">
      <c r="A2572" t="s">
        <v>11729</v>
      </c>
      <c r="B2572" t="s">
        <v>11730</v>
      </c>
      <c r="C2572" t="s">
        <v>737</v>
      </c>
      <c r="D2572" t="s">
        <v>2606</v>
      </c>
      <c r="E2572" t="s">
        <v>2718</v>
      </c>
      <c r="F2572" t="s">
        <v>2719</v>
      </c>
      <c r="G2572" t="s">
        <v>11731</v>
      </c>
      <c r="H2572" t="s">
        <v>11732</v>
      </c>
      <c r="I2572" t="s">
        <v>2625</v>
      </c>
      <c r="J2572" t="s">
        <v>11729</v>
      </c>
    </row>
    <row r="2573" spans="1:10" x14ac:dyDescent="0.2">
      <c r="A2573" t="s">
        <v>12342</v>
      </c>
      <c r="B2573" t="s">
        <v>11198</v>
      </c>
      <c r="C2573" t="s">
        <v>791</v>
      </c>
      <c r="D2573" t="s">
        <v>737</v>
      </c>
      <c r="E2573" t="s">
        <v>790</v>
      </c>
      <c r="F2573" t="s">
        <v>791</v>
      </c>
      <c r="G2573" t="s">
        <v>792</v>
      </c>
      <c r="H2573" t="s">
        <v>12343</v>
      </c>
      <c r="I2573" t="s">
        <v>2625</v>
      </c>
      <c r="J2573" t="s">
        <v>12342</v>
      </c>
    </row>
    <row r="2574" spans="1:10" x14ac:dyDescent="0.2">
      <c r="A2574" t="s">
        <v>12526</v>
      </c>
      <c r="B2574" t="s">
        <v>12527</v>
      </c>
      <c r="C2574" t="s">
        <v>3218</v>
      </c>
      <c r="D2574" t="s">
        <v>2606</v>
      </c>
      <c r="E2574" t="s">
        <v>3229</v>
      </c>
      <c r="F2574" t="s">
        <v>3230</v>
      </c>
      <c r="G2574" t="s">
        <v>12528</v>
      </c>
      <c r="H2574" t="s">
        <v>12529</v>
      </c>
      <c r="I2574" t="s">
        <v>2625</v>
      </c>
      <c r="J2574" t="s">
        <v>12526</v>
      </c>
    </row>
    <row r="2575" spans="1:10" x14ac:dyDescent="0.2">
      <c r="A2575" t="s">
        <v>12227</v>
      </c>
      <c r="B2575" t="s">
        <v>12228</v>
      </c>
      <c r="C2575" t="s">
        <v>737</v>
      </c>
      <c r="D2575" t="s">
        <v>2606</v>
      </c>
      <c r="E2575" t="s">
        <v>4606</v>
      </c>
      <c r="F2575" t="s">
        <v>4607</v>
      </c>
      <c r="G2575" t="s">
        <v>12229</v>
      </c>
      <c r="H2575" t="s">
        <v>12230</v>
      </c>
      <c r="I2575" t="s">
        <v>2625</v>
      </c>
      <c r="J2575" t="s">
        <v>12227</v>
      </c>
    </row>
    <row r="2576" spans="1:10" x14ac:dyDescent="0.2">
      <c r="A2576" t="s">
        <v>11714</v>
      </c>
      <c r="B2576" t="s">
        <v>11715</v>
      </c>
      <c r="C2576" t="s">
        <v>3782</v>
      </c>
      <c r="D2576" t="s">
        <v>11716</v>
      </c>
      <c r="E2576" t="s">
        <v>104</v>
      </c>
      <c r="F2576" t="s">
        <v>105</v>
      </c>
      <c r="G2576" t="s">
        <v>8941</v>
      </c>
      <c r="H2576" t="s">
        <v>11717</v>
      </c>
      <c r="I2576" t="s">
        <v>2625</v>
      </c>
      <c r="J2576" t="s">
        <v>11714</v>
      </c>
    </row>
    <row r="2577" spans="1:10" x14ac:dyDescent="0.2">
      <c r="A2577" t="s">
        <v>12440</v>
      </c>
      <c r="B2577" t="s">
        <v>12441</v>
      </c>
      <c r="C2577" t="s">
        <v>3782</v>
      </c>
      <c r="D2577" t="s">
        <v>2606</v>
      </c>
      <c r="E2577" t="s">
        <v>3720</v>
      </c>
      <c r="F2577" t="s">
        <v>109</v>
      </c>
      <c r="G2577" t="s">
        <v>12442</v>
      </c>
      <c r="H2577" t="s">
        <v>12443</v>
      </c>
      <c r="I2577" t="s">
        <v>2625</v>
      </c>
      <c r="J2577" t="s">
        <v>12440</v>
      </c>
    </row>
    <row r="2578" spans="1:10" x14ac:dyDescent="0.2">
      <c r="A2578" t="s">
        <v>11725</v>
      </c>
      <c r="B2578" t="s">
        <v>11726</v>
      </c>
      <c r="C2578" t="s">
        <v>11727</v>
      </c>
      <c r="D2578" t="s">
        <v>737</v>
      </c>
      <c r="E2578" t="s">
        <v>2694</v>
      </c>
      <c r="F2578" t="s">
        <v>128</v>
      </c>
      <c r="G2578" t="s">
        <v>8961</v>
      </c>
      <c r="H2578" t="s">
        <v>11728</v>
      </c>
      <c r="I2578" t="s">
        <v>2625</v>
      </c>
      <c r="J2578" t="s">
        <v>11725</v>
      </c>
    </row>
    <row r="2579" spans="1:10" x14ac:dyDescent="0.2">
      <c r="A2579" t="s">
        <v>11722</v>
      </c>
      <c r="B2579" t="s">
        <v>11723</v>
      </c>
      <c r="C2579" t="s">
        <v>737</v>
      </c>
      <c r="D2579" t="s">
        <v>2606</v>
      </c>
      <c r="E2579" t="s">
        <v>4968</v>
      </c>
      <c r="F2579" t="s">
        <v>128</v>
      </c>
      <c r="G2579" t="s">
        <v>7722</v>
      </c>
      <c r="H2579" t="s">
        <v>11724</v>
      </c>
      <c r="I2579" t="s">
        <v>2625</v>
      </c>
      <c r="J2579" t="s">
        <v>11722</v>
      </c>
    </row>
    <row r="2580" spans="1:10" x14ac:dyDescent="0.2">
      <c r="A2580" t="s">
        <v>832</v>
      </c>
      <c r="B2580" t="s">
        <v>833</v>
      </c>
      <c r="C2580" t="s">
        <v>737</v>
      </c>
      <c r="D2580" t="s">
        <v>2606</v>
      </c>
      <c r="E2580" t="s">
        <v>834</v>
      </c>
      <c r="F2580" t="s">
        <v>835</v>
      </c>
      <c r="G2580" t="s">
        <v>836</v>
      </c>
      <c r="H2580" t="s">
        <v>837</v>
      </c>
      <c r="I2580" t="s">
        <v>2625</v>
      </c>
      <c r="J2580" t="s">
        <v>832</v>
      </c>
    </row>
    <row r="2581" spans="1:10" x14ac:dyDescent="0.2">
      <c r="A2581" t="s">
        <v>12352</v>
      </c>
      <c r="B2581" t="s">
        <v>12353</v>
      </c>
      <c r="C2581" t="s">
        <v>12354</v>
      </c>
      <c r="D2581" t="s">
        <v>3751</v>
      </c>
      <c r="E2581" t="s">
        <v>2658</v>
      </c>
      <c r="F2581" t="s">
        <v>2659</v>
      </c>
      <c r="G2581" t="s">
        <v>12355</v>
      </c>
      <c r="H2581" t="s">
        <v>12356</v>
      </c>
      <c r="I2581" t="s">
        <v>2625</v>
      </c>
      <c r="J2581" t="s">
        <v>12352</v>
      </c>
    </row>
    <row r="2582" spans="1:10" x14ac:dyDescent="0.2">
      <c r="A2582" t="s">
        <v>11242</v>
      </c>
      <c r="B2582" t="s">
        <v>11243</v>
      </c>
      <c r="C2582" t="s">
        <v>8364</v>
      </c>
      <c r="D2582" t="s">
        <v>2606</v>
      </c>
      <c r="E2582" t="s">
        <v>6022</v>
      </c>
      <c r="F2582" t="s">
        <v>6023</v>
      </c>
      <c r="G2582" t="s">
        <v>8365</v>
      </c>
      <c r="H2582" t="s">
        <v>11244</v>
      </c>
      <c r="I2582" t="s">
        <v>2625</v>
      </c>
      <c r="J2582" t="s">
        <v>11242</v>
      </c>
    </row>
    <row r="2583" spans="1:10" x14ac:dyDescent="0.2">
      <c r="A2583" t="s">
        <v>12625</v>
      </c>
      <c r="B2583" t="s">
        <v>12626</v>
      </c>
      <c r="C2583" t="s">
        <v>737</v>
      </c>
      <c r="D2583" t="s">
        <v>2606</v>
      </c>
      <c r="E2583" t="s">
        <v>8697</v>
      </c>
      <c r="F2583" t="s">
        <v>8698</v>
      </c>
      <c r="G2583" t="s">
        <v>8699</v>
      </c>
      <c r="H2583" t="s">
        <v>12627</v>
      </c>
      <c r="I2583" t="s">
        <v>2625</v>
      </c>
      <c r="J2583" t="s">
        <v>12625</v>
      </c>
    </row>
    <row r="2584" spans="1:10" x14ac:dyDescent="0.2">
      <c r="A2584" t="s">
        <v>12575</v>
      </c>
      <c r="B2584" t="s">
        <v>12576</v>
      </c>
      <c r="C2584" t="s">
        <v>2606</v>
      </c>
      <c r="D2584" t="s">
        <v>2606</v>
      </c>
      <c r="E2584" t="s">
        <v>984</v>
      </c>
      <c r="F2584" t="s">
        <v>985</v>
      </c>
      <c r="G2584" t="s">
        <v>5225</v>
      </c>
      <c r="H2584" t="s">
        <v>12577</v>
      </c>
      <c r="I2584" t="s">
        <v>2625</v>
      </c>
      <c r="J2584" t="s">
        <v>12575</v>
      </c>
    </row>
    <row r="2585" spans="1:10" x14ac:dyDescent="0.2">
      <c r="A2585" t="s">
        <v>11980</v>
      </c>
      <c r="B2585" t="s">
        <v>11981</v>
      </c>
      <c r="C2585" t="s">
        <v>3362</v>
      </c>
      <c r="D2585" t="s">
        <v>3751</v>
      </c>
      <c r="E2585" t="s">
        <v>4336</v>
      </c>
      <c r="F2585" t="s">
        <v>4337</v>
      </c>
      <c r="G2585" t="s">
        <v>11982</v>
      </c>
      <c r="H2585" t="s">
        <v>11983</v>
      </c>
      <c r="I2585" t="s">
        <v>2625</v>
      </c>
      <c r="J2585" t="s">
        <v>11980</v>
      </c>
    </row>
    <row r="2586" spans="1:10" x14ac:dyDescent="0.2">
      <c r="A2586" t="s">
        <v>12399</v>
      </c>
      <c r="B2586" t="s">
        <v>12400</v>
      </c>
      <c r="C2586" t="s">
        <v>3963</v>
      </c>
      <c r="D2586" t="s">
        <v>2606</v>
      </c>
      <c r="E2586" t="s">
        <v>4377</v>
      </c>
      <c r="F2586" t="s">
        <v>4378</v>
      </c>
      <c r="G2586" t="s">
        <v>12401</v>
      </c>
      <c r="H2586" t="s">
        <v>12402</v>
      </c>
      <c r="I2586" t="s">
        <v>2625</v>
      </c>
      <c r="J2586" t="s">
        <v>12399</v>
      </c>
    </row>
    <row r="2587" spans="1:10" x14ac:dyDescent="0.2">
      <c r="A2587" t="s">
        <v>12424</v>
      </c>
      <c r="B2587" t="s">
        <v>12425</v>
      </c>
      <c r="C2587" t="s">
        <v>737</v>
      </c>
      <c r="D2587" t="s">
        <v>2606</v>
      </c>
      <c r="E2587" t="s">
        <v>170</v>
      </c>
      <c r="F2587" t="s">
        <v>171</v>
      </c>
      <c r="G2587" t="s">
        <v>4024</v>
      </c>
      <c r="H2587" t="s">
        <v>12426</v>
      </c>
      <c r="I2587" t="s">
        <v>2625</v>
      </c>
      <c r="J2587" t="s">
        <v>12424</v>
      </c>
    </row>
    <row r="2588" spans="1:10" x14ac:dyDescent="0.2">
      <c r="A2588" t="s">
        <v>12219</v>
      </c>
      <c r="B2588" t="s">
        <v>12220</v>
      </c>
      <c r="C2588" t="s">
        <v>12221</v>
      </c>
      <c r="D2588" t="s">
        <v>737</v>
      </c>
      <c r="E2588" t="s">
        <v>5661</v>
      </c>
      <c r="F2588" t="s">
        <v>5662</v>
      </c>
      <c r="G2588" t="s">
        <v>7288</v>
      </c>
      <c r="H2588" t="s">
        <v>12222</v>
      </c>
      <c r="I2588" t="s">
        <v>2625</v>
      </c>
      <c r="J2588" t="s">
        <v>12219</v>
      </c>
    </row>
    <row r="2589" spans="1:10" x14ac:dyDescent="0.2">
      <c r="A2589" t="s">
        <v>3587</v>
      </c>
      <c r="B2589" t="s">
        <v>3588</v>
      </c>
      <c r="C2589" t="s">
        <v>737</v>
      </c>
      <c r="D2589" t="s">
        <v>2606</v>
      </c>
      <c r="E2589" t="s">
        <v>1015</v>
      </c>
      <c r="F2589" t="s">
        <v>3589</v>
      </c>
      <c r="G2589" t="s">
        <v>3590</v>
      </c>
      <c r="H2589" t="s">
        <v>3591</v>
      </c>
      <c r="I2589" t="s">
        <v>2625</v>
      </c>
      <c r="J2589" t="s">
        <v>3587</v>
      </c>
    </row>
    <row r="2590" spans="1:10" x14ac:dyDescent="0.2">
      <c r="A2590" t="s">
        <v>12029</v>
      </c>
      <c r="B2590" t="s">
        <v>12030</v>
      </c>
      <c r="C2590" t="s">
        <v>12031</v>
      </c>
      <c r="D2590" t="s">
        <v>12032</v>
      </c>
      <c r="E2590" t="s">
        <v>4020</v>
      </c>
      <c r="F2590" t="s">
        <v>4021</v>
      </c>
      <c r="G2590" t="s">
        <v>6572</v>
      </c>
      <c r="H2590" t="s">
        <v>12033</v>
      </c>
      <c r="I2590" t="s">
        <v>2625</v>
      </c>
      <c r="J2590" t="s">
        <v>12029</v>
      </c>
    </row>
    <row r="2591" spans="1:10" x14ac:dyDescent="0.2">
      <c r="A2591" t="s">
        <v>12396</v>
      </c>
      <c r="B2591" t="s">
        <v>12397</v>
      </c>
      <c r="C2591" t="s">
        <v>3963</v>
      </c>
      <c r="D2591" t="s">
        <v>2606</v>
      </c>
      <c r="E2591" t="s">
        <v>952</v>
      </c>
      <c r="F2591" t="s">
        <v>953</v>
      </c>
      <c r="G2591" t="s">
        <v>8713</v>
      </c>
      <c r="H2591" t="s">
        <v>12398</v>
      </c>
      <c r="I2591" t="s">
        <v>2625</v>
      </c>
      <c r="J2591" t="s">
        <v>12396</v>
      </c>
    </row>
    <row r="2592" spans="1:10" x14ac:dyDescent="0.2">
      <c r="A2592" t="s">
        <v>12363</v>
      </c>
      <c r="B2592" t="s">
        <v>12364</v>
      </c>
      <c r="C2592" t="s">
        <v>737</v>
      </c>
      <c r="D2592" t="s">
        <v>2606</v>
      </c>
      <c r="E2592" t="s">
        <v>5934</v>
      </c>
      <c r="F2592" t="s">
        <v>5935</v>
      </c>
      <c r="G2592" t="s">
        <v>6680</v>
      </c>
      <c r="H2592" t="s">
        <v>12365</v>
      </c>
      <c r="I2592" t="s">
        <v>2625</v>
      </c>
      <c r="J2592" t="s">
        <v>12363</v>
      </c>
    </row>
    <row r="2593" spans="1:10" x14ac:dyDescent="0.2">
      <c r="A2593" t="s">
        <v>12267</v>
      </c>
      <c r="B2593" t="s">
        <v>12268</v>
      </c>
      <c r="C2593" t="s">
        <v>737</v>
      </c>
      <c r="D2593" t="s">
        <v>2606</v>
      </c>
      <c r="E2593" t="s">
        <v>1027</v>
      </c>
      <c r="F2593" t="s">
        <v>1028</v>
      </c>
      <c r="G2593" t="s">
        <v>8150</v>
      </c>
      <c r="H2593" t="s">
        <v>12269</v>
      </c>
      <c r="I2593" t="s">
        <v>2625</v>
      </c>
      <c r="J2593" t="s">
        <v>12267</v>
      </c>
    </row>
    <row r="2594" spans="1:10" x14ac:dyDescent="0.2">
      <c r="A2594" t="s">
        <v>12357</v>
      </c>
      <c r="B2594" t="s">
        <v>12358</v>
      </c>
      <c r="C2594" t="s">
        <v>737</v>
      </c>
      <c r="D2594" t="s">
        <v>2606</v>
      </c>
      <c r="E2594" t="s">
        <v>6347</v>
      </c>
      <c r="F2594" t="s">
        <v>1043</v>
      </c>
      <c r="G2594" t="s">
        <v>9296</v>
      </c>
      <c r="H2594" t="s">
        <v>12359</v>
      </c>
      <c r="I2594" t="s">
        <v>2625</v>
      </c>
      <c r="J2594" t="s">
        <v>12357</v>
      </c>
    </row>
    <row r="2595" spans="1:10" x14ac:dyDescent="0.2">
      <c r="A2595" t="s">
        <v>12386</v>
      </c>
      <c r="B2595" t="s">
        <v>12387</v>
      </c>
      <c r="C2595" t="s">
        <v>3782</v>
      </c>
      <c r="D2595" t="s">
        <v>3037</v>
      </c>
      <c r="E2595" t="s">
        <v>3038</v>
      </c>
      <c r="F2595" t="s">
        <v>3039</v>
      </c>
      <c r="G2595" t="s">
        <v>3040</v>
      </c>
      <c r="H2595" t="s">
        <v>12388</v>
      </c>
      <c r="I2595" t="s">
        <v>2625</v>
      </c>
      <c r="J2595" t="s">
        <v>12386</v>
      </c>
    </row>
    <row r="2596" spans="1:10" x14ac:dyDescent="0.2">
      <c r="A2596" t="s">
        <v>2648</v>
      </c>
      <c r="B2596" t="s">
        <v>2649</v>
      </c>
      <c r="C2596" t="s">
        <v>737</v>
      </c>
      <c r="D2596" t="s">
        <v>2606</v>
      </c>
      <c r="E2596" t="s">
        <v>873</v>
      </c>
      <c r="F2596" t="s">
        <v>874</v>
      </c>
      <c r="G2596" t="s">
        <v>2650</v>
      </c>
      <c r="H2596" t="s">
        <v>2651</v>
      </c>
      <c r="I2596" t="s">
        <v>2625</v>
      </c>
      <c r="J2596" t="s">
        <v>2648</v>
      </c>
    </row>
    <row r="2597" spans="1:10" x14ac:dyDescent="0.2">
      <c r="A2597" t="s">
        <v>11934</v>
      </c>
      <c r="B2597" t="s">
        <v>11935</v>
      </c>
      <c r="C2597" t="s">
        <v>737</v>
      </c>
      <c r="D2597" t="s">
        <v>2606</v>
      </c>
      <c r="E2597" t="s">
        <v>3299</v>
      </c>
      <c r="F2597" t="s">
        <v>3300</v>
      </c>
      <c r="G2597" t="s">
        <v>11756</v>
      </c>
      <c r="H2597" t="s">
        <v>11936</v>
      </c>
      <c r="I2597" t="s">
        <v>2625</v>
      </c>
      <c r="J2597" t="s">
        <v>11934</v>
      </c>
    </row>
    <row r="2598" spans="1:10" x14ac:dyDescent="0.2">
      <c r="A2598" t="s">
        <v>11711</v>
      </c>
      <c r="B2598" t="s">
        <v>11712</v>
      </c>
      <c r="C2598" t="s">
        <v>737</v>
      </c>
      <c r="D2598" t="s">
        <v>2606</v>
      </c>
      <c r="E2598" t="s">
        <v>4069</v>
      </c>
      <c r="F2598" t="s">
        <v>4070</v>
      </c>
      <c r="G2598" t="s">
        <v>7501</v>
      </c>
      <c r="H2598" t="s">
        <v>11713</v>
      </c>
      <c r="I2598" t="s">
        <v>2625</v>
      </c>
      <c r="J2598" t="s">
        <v>11711</v>
      </c>
    </row>
    <row r="2599" spans="1:10" x14ac:dyDescent="0.2">
      <c r="A2599" t="s">
        <v>12389</v>
      </c>
      <c r="B2599" t="s">
        <v>12390</v>
      </c>
      <c r="C2599" t="s">
        <v>2606</v>
      </c>
      <c r="D2599" t="s">
        <v>2606</v>
      </c>
      <c r="E2599" t="s">
        <v>2937</v>
      </c>
      <c r="F2599" t="s">
        <v>2938</v>
      </c>
      <c r="G2599" t="s">
        <v>2939</v>
      </c>
      <c r="H2599" t="s">
        <v>12391</v>
      </c>
      <c r="I2599" t="s">
        <v>2625</v>
      </c>
      <c r="J2599" t="s">
        <v>12389</v>
      </c>
    </row>
    <row r="2600" spans="1:10" x14ac:dyDescent="0.2">
      <c r="A2600" t="s">
        <v>1951</v>
      </c>
      <c r="B2600" t="s">
        <v>1952</v>
      </c>
      <c r="C2600" t="s">
        <v>737</v>
      </c>
      <c r="D2600" t="s">
        <v>2606</v>
      </c>
      <c r="E2600" t="s">
        <v>808</v>
      </c>
      <c r="F2600" t="s">
        <v>1953</v>
      </c>
      <c r="G2600" t="s">
        <v>1954</v>
      </c>
      <c r="H2600" t="s">
        <v>1955</v>
      </c>
      <c r="I2600" t="s">
        <v>2625</v>
      </c>
      <c r="J2600" t="s">
        <v>1951</v>
      </c>
    </row>
    <row r="2601" spans="1:10" x14ac:dyDescent="0.2">
      <c r="A2601" t="s">
        <v>12276</v>
      </c>
      <c r="B2601" t="s">
        <v>12277</v>
      </c>
      <c r="C2601" t="s">
        <v>12278</v>
      </c>
      <c r="D2601" t="s">
        <v>737</v>
      </c>
      <c r="E2601" t="s">
        <v>6758</v>
      </c>
      <c r="F2601" t="s">
        <v>6759</v>
      </c>
      <c r="G2601" t="s">
        <v>6760</v>
      </c>
      <c r="H2601" t="s">
        <v>12279</v>
      </c>
      <c r="I2601" t="s">
        <v>2625</v>
      </c>
      <c r="J2601" t="s">
        <v>12276</v>
      </c>
    </row>
    <row r="2602" spans="1:10" x14ac:dyDescent="0.2">
      <c r="A2602" t="s">
        <v>12578</v>
      </c>
      <c r="B2602" t="s">
        <v>12579</v>
      </c>
      <c r="C2602" t="s">
        <v>737</v>
      </c>
      <c r="D2602" t="s">
        <v>2606</v>
      </c>
      <c r="E2602" t="s">
        <v>3173</v>
      </c>
      <c r="F2602" t="s">
        <v>3174</v>
      </c>
      <c r="G2602" t="s">
        <v>8164</v>
      </c>
      <c r="H2602" t="s">
        <v>12580</v>
      </c>
      <c r="I2602" t="s">
        <v>2625</v>
      </c>
      <c r="J2602" t="s">
        <v>12578</v>
      </c>
    </row>
    <row r="2603" spans="1:10" x14ac:dyDescent="0.2">
      <c r="A2603" t="s">
        <v>11208</v>
      </c>
      <c r="B2603" t="s">
        <v>11209</v>
      </c>
      <c r="C2603" t="s">
        <v>2606</v>
      </c>
      <c r="D2603" t="s">
        <v>2606</v>
      </c>
      <c r="E2603" t="s">
        <v>5409</v>
      </c>
      <c r="F2603" t="s">
        <v>5410</v>
      </c>
      <c r="G2603" t="s">
        <v>11210</v>
      </c>
      <c r="H2603" t="s">
        <v>11211</v>
      </c>
      <c r="I2603" t="s">
        <v>2625</v>
      </c>
      <c r="J2603" t="s">
        <v>11208</v>
      </c>
    </row>
    <row r="2604" spans="1:10" x14ac:dyDescent="0.2">
      <c r="A2604" t="s">
        <v>12632</v>
      </c>
      <c r="B2604" t="s">
        <v>12633</v>
      </c>
      <c r="C2604" t="s">
        <v>737</v>
      </c>
      <c r="D2604" t="s">
        <v>2606</v>
      </c>
      <c r="E2604" t="s">
        <v>278</v>
      </c>
      <c r="F2604" t="s">
        <v>279</v>
      </c>
      <c r="G2604" t="s">
        <v>12634</v>
      </c>
      <c r="H2604" t="s">
        <v>12635</v>
      </c>
      <c r="I2604" t="s">
        <v>2625</v>
      </c>
      <c r="J2604" t="s">
        <v>12632</v>
      </c>
    </row>
    <row r="2605" spans="1:10" x14ac:dyDescent="0.2">
      <c r="A2605" t="s">
        <v>11230</v>
      </c>
      <c r="B2605" t="s">
        <v>11231</v>
      </c>
      <c r="C2605" t="s">
        <v>2606</v>
      </c>
      <c r="D2605" t="s">
        <v>2606</v>
      </c>
      <c r="E2605" t="s">
        <v>3466</v>
      </c>
      <c r="F2605" t="s">
        <v>3467</v>
      </c>
      <c r="G2605" t="s">
        <v>6164</v>
      </c>
      <c r="H2605" t="s">
        <v>11232</v>
      </c>
      <c r="I2605" t="s">
        <v>2625</v>
      </c>
      <c r="J2605" t="s">
        <v>11230</v>
      </c>
    </row>
    <row r="2606" spans="1:10" x14ac:dyDescent="0.2">
      <c r="A2606" t="s">
        <v>11204</v>
      </c>
      <c r="B2606" t="s">
        <v>11205</v>
      </c>
      <c r="C2606" t="s">
        <v>11206</v>
      </c>
      <c r="D2606" t="s">
        <v>2606</v>
      </c>
      <c r="E2606" t="s">
        <v>292</v>
      </c>
      <c r="F2606" t="s">
        <v>5240</v>
      </c>
      <c r="G2606" t="s">
        <v>9285</v>
      </c>
      <c r="H2606" t="s">
        <v>11207</v>
      </c>
      <c r="I2606" t="s">
        <v>2625</v>
      </c>
      <c r="J2606" t="s">
        <v>11204</v>
      </c>
    </row>
    <row r="2607" spans="1:10" x14ac:dyDescent="0.2">
      <c r="A2607" t="s">
        <v>11212</v>
      </c>
      <c r="B2607" t="s">
        <v>11213</v>
      </c>
      <c r="C2607" t="s">
        <v>11214</v>
      </c>
      <c r="D2607" t="s">
        <v>11215</v>
      </c>
      <c r="E2607" t="s">
        <v>1903</v>
      </c>
      <c r="F2607" t="s">
        <v>1904</v>
      </c>
      <c r="G2607" t="s">
        <v>11216</v>
      </c>
      <c r="H2607" t="s">
        <v>11217</v>
      </c>
      <c r="I2607" t="s">
        <v>2625</v>
      </c>
      <c r="J2607" t="s">
        <v>11212</v>
      </c>
    </row>
    <row r="2608" spans="1:10" x14ac:dyDescent="0.2">
      <c r="A2608" t="s">
        <v>12300</v>
      </c>
      <c r="B2608" t="s">
        <v>12301</v>
      </c>
      <c r="C2608" t="s">
        <v>737</v>
      </c>
      <c r="D2608" t="s">
        <v>2606</v>
      </c>
      <c r="E2608" t="s">
        <v>3239</v>
      </c>
      <c r="F2608" t="s">
        <v>3240</v>
      </c>
      <c r="G2608" t="s">
        <v>5462</v>
      </c>
      <c r="H2608" t="s">
        <v>12302</v>
      </c>
      <c r="I2608" t="s">
        <v>2625</v>
      </c>
      <c r="J2608" t="s">
        <v>12300</v>
      </c>
    </row>
    <row r="2609" spans="1:10" x14ac:dyDescent="0.2">
      <c r="A2609" t="s">
        <v>12374</v>
      </c>
      <c r="B2609" t="s">
        <v>12375</v>
      </c>
      <c r="C2609" t="s">
        <v>737</v>
      </c>
      <c r="D2609" t="s">
        <v>2606</v>
      </c>
      <c r="E2609" t="s">
        <v>320</v>
      </c>
      <c r="F2609" t="s">
        <v>321</v>
      </c>
      <c r="G2609" t="s">
        <v>12376</v>
      </c>
      <c r="H2609" t="s">
        <v>12377</v>
      </c>
      <c r="I2609" t="s">
        <v>2625</v>
      </c>
      <c r="J2609" t="s">
        <v>12374</v>
      </c>
    </row>
    <row r="2610" spans="1:10" x14ac:dyDescent="0.2">
      <c r="A2610" t="s">
        <v>9760</v>
      </c>
      <c r="B2610" t="s">
        <v>9761</v>
      </c>
      <c r="C2610" t="s">
        <v>805</v>
      </c>
      <c r="D2610" t="s">
        <v>3835</v>
      </c>
      <c r="E2610" t="s">
        <v>6004</v>
      </c>
      <c r="F2610" t="s">
        <v>561</v>
      </c>
      <c r="G2610" t="s">
        <v>9762</v>
      </c>
      <c r="H2610" t="s">
        <v>9763</v>
      </c>
      <c r="I2610" t="s">
        <v>9764</v>
      </c>
      <c r="J2610" t="s">
        <v>9760</v>
      </c>
    </row>
    <row r="2611" spans="1:10" x14ac:dyDescent="0.2">
      <c r="A2611" t="s">
        <v>3364</v>
      </c>
      <c r="B2611" t="s">
        <v>3365</v>
      </c>
      <c r="C2611" t="s">
        <v>3366</v>
      </c>
      <c r="D2611" t="s">
        <v>3367</v>
      </c>
      <c r="E2611" t="s">
        <v>1780</v>
      </c>
      <c r="F2611" t="s">
        <v>1781</v>
      </c>
      <c r="G2611" t="s">
        <v>3363</v>
      </c>
      <c r="H2611" t="s">
        <v>3368</v>
      </c>
      <c r="I2611" t="s">
        <v>3369</v>
      </c>
      <c r="J2611" t="s">
        <v>3364</v>
      </c>
    </row>
    <row r="2612" spans="1:10" x14ac:dyDescent="0.2">
      <c r="A2612" t="s">
        <v>7600</v>
      </c>
      <c r="B2612" t="s">
        <v>7601</v>
      </c>
      <c r="C2612" t="s">
        <v>7602</v>
      </c>
      <c r="D2612" t="s">
        <v>7603</v>
      </c>
      <c r="E2612" t="s">
        <v>3444</v>
      </c>
      <c r="F2612" t="s">
        <v>327</v>
      </c>
      <c r="G2612" t="s">
        <v>3445</v>
      </c>
      <c r="H2612" t="s">
        <v>7604</v>
      </c>
      <c r="I2612" t="s">
        <v>3369</v>
      </c>
      <c r="J2612" t="s">
        <v>7600</v>
      </c>
    </row>
    <row r="2613" spans="1:10" x14ac:dyDescent="0.2">
      <c r="A2613" t="s">
        <v>2526</v>
      </c>
      <c r="B2613" t="s">
        <v>7896</v>
      </c>
      <c r="C2613" t="s">
        <v>8048</v>
      </c>
      <c r="D2613" t="s">
        <v>2606</v>
      </c>
      <c r="E2613" t="s">
        <v>2479</v>
      </c>
      <c r="F2613" t="s">
        <v>357</v>
      </c>
      <c r="G2613" t="s">
        <v>8049</v>
      </c>
      <c r="H2613" t="s">
        <v>2527</v>
      </c>
      <c r="I2613" t="s">
        <v>603</v>
      </c>
      <c r="J2613" t="s">
        <v>2526</v>
      </c>
    </row>
    <row r="2614" spans="1:10" x14ac:dyDescent="0.2">
      <c r="A2614" t="s">
        <v>2470</v>
      </c>
      <c r="B2614" t="s">
        <v>7895</v>
      </c>
      <c r="C2614" t="s">
        <v>7896</v>
      </c>
      <c r="D2614" t="s">
        <v>5550</v>
      </c>
      <c r="E2614" t="s">
        <v>2440</v>
      </c>
      <c r="F2614" t="s">
        <v>357</v>
      </c>
      <c r="G2614" t="s">
        <v>7753</v>
      </c>
      <c r="H2614" t="s">
        <v>2471</v>
      </c>
      <c r="I2614" t="s">
        <v>603</v>
      </c>
      <c r="J2614" t="s">
        <v>2470</v>
      </c>
    </row>
    <row r="2615" spans="1:10" x14ac:dyDescent="0.2">
      <c r="A2615" t="s">
        <v>2400</v>
      </c>
      <c r="B2615" t="s">
        <v>1627</v>
      </c>
      <c r="C2615" t="s">
        <v>9307</v>
      </c>
      <c r="D2615" t="s">
        <v>2606</v>
      </c>
      <c r="E2615" t="s">
        <v>2402</v>
      </c>
      <c r="F2615" t="s">
        <v>357</v>
      </c>
      <c r="G2615" t="s">
        <v>9308</v>
      </c>
      <c r="H2615" t="s">
        <v>2401</v>
      </c>
      <c r="I2615" t="s">
        <v>603</v>
      </c>
      <c r="J2615" t="s">
        <v>2400</v>
      </c>
    </row>
    <row r="2616" spans="1:10" x14ac:dyDescent="0.2">
      <c r="A2616" t="s">
        <v>3067</v>
      </c>
      <c r="B2616" t="s">
        <v>1627</v>
      </c>
      <c r="C2616" t="s">
        <v>3068</v>
      </c>
      <c r="D2616" t="s">
        <v>3069</v>
      </c>
      <c r="E2616" t="s">
        <v>3059</v>
      </c>
      <c r="F2616" t="s">
        <v>364</v>
      </c>
      <c r="G2616" t="s">
        <v>3060</v>
      </c>
      <c r="H2616" t="s">
        <v>3070</v>
      </c>
      <c r="I2616" t="s">
        <v>603</v>
      </c>
      <c r="J2616" t="s">
        <v>3067</v>
      </c>
    </row>
    <row r="2617" spans="1:10" x14ac:dyDescent="0.2">
      <c r="A2617" t="s">
        <v>4992</v>
      </c>
      <c r="B2617" t="s">
        <v>1627</v>
      </c>
      <c r="C2617" t="s">
        <v>3068</v>
      </c>
      <c r="D2617" t="s">
        <v>2667</v>
      </c>
      <c r="E2617" t="s">
        <v>4905</v>
      </c>
      <c r="F2617" t="s">
        <v>364</v>
      </c>
      <c r="G2617" t="s">
        <v>4993</v>
      </c>
      <c r="H2617" t="s">
        <v>4994</v>
      </c>
      <c r="I2617" t="s">
        <v>603</v>
      </c>
      <c r="J2617" t="s">
        <v>4992</v>
      </c>
    </row>
    <row r="2618" spans="1:10" x14ac:dyDescent="0.2">
      <c r="A2618" t="s">
        <v>7872</v>
      </c>
      <c r="B2618" t="s">
        <v>7873</v>
      </c>
      <c r="C2618" t="s">
        <v>7874</v>
      </c>
      <c r="D2618" t="s">
        <v>2606</v>
      </c>
      <c r="E2618" t="s">
        <v>4327</v>
      </c>
      <c r="F2618" t="s">
        <v>383</v>
      </c>
      <c r="G2618" t="s">
        <v>7875</v>
      </c>
      <c r="H2618" t="s">
        <v>7876</v>
      </c>
      <c r="I2618" t="s">
        <v>603</v>
      </c>
      <c r="J2618" t="s">
        <v>7872</v>
      </c>
    </row>
    <row r="2619" spans="1:10" x14ac:dyDescent="0.2">
      <c r="A2619" t="s">
        <v>10284</v>
      </c>
      <c r="B2619" t="s">
        <v>9654</v>
      </c>
      <c r="C2619" t="s">
        <v>8048</v>
      </c>
      <c r="D2619" t="s">
        <v>2606</v>
      </c>
      <c r="E2619" t="s">
        <v>720</v>
      </c>
      <c r="F2619" t="s">
        <v>428</v>
      </c>
      <c r="G2619" t="s">
        <v>10285</v>
      </c>
      <c r="H2619" t="s">
        <v>10286</v>
      </c>
      <c r="I2619" t="s">
        <v>603</v>
      </c>
      <c r="J2619" t="s">
        <v>10284</v>
      </c>
    </row>
    <row r="2620" spans="1:10" x14ac:dyDescent="0.2">
      <c r="A2620" t="s">
        <v>716</v>
      </c>
      <c r="B2620" t="s">
        <v>717</v>
      </c>
      <c r="C2620" t="s">
        <v>718</v>
      </c>
      <c r="D2620" t="s">
        <v>719</v>
      </c>
      <c r="E2620" t="s">
        <v>720</v>
      </c>
      <c r="F2620" t="s">
        <v>428</v>
      </c>
      <c r="G2620" t="s">
        <v>721</v>
      </c>
      <c r="H2620" t="s">
        <v>722</v>
      </c>
      <c r="I2620" t="s">
        <v>603</v>
      </c>
      <c r="J2620" t="s">
        <v>716</v>
      </c>
    </row>
    <row r="2621" spans="1:10" x14ac:dyDescent="0.2">
      <c r="A2621" t="s">
        <v>8984</v>
      </c>
      <c r="B2621" t="s">
        <v>8985</v>
      </c>
      <c r="C2621" t="s">
        <v>718</v>
      </c>
      <c r="D2621" t="s">
        <v>8986</v>
      </c>
      <c r="E2621" t="s">
        <v>440</v>
      </c>
      <c r="F2621" t="s">
        <v>428</v>
      </c>
      <c r="G2621" t="s">
        <v>8987</v>
      </c>
      <c r="H2621" t="s">
        <v>8988</v>
      </c>
      <c r="I2621" t="s">
        <v>603</v>
      </c>
      <c r="J2621" t="s">
        <v>8984</v>
      </c>
    </row>
    <row r="2622" spans="1:10" x14ac:dyDescent="0.2">
      <c r="A2622" t="s">
        <v>9653</v>
      </c>
      <c r="B2622" t="s">
        <v>4549</v>
      </c>
      <c r="C2622" t="s">
        <v>9654</v>
      </c>
      <c r="D2622" t="s">
        <v>5550</v>
      </c>
      <c r="E2622" t="s">
        <v>435</v>
      </c>
      <c r="F2622" t="s">
        <v>428</v>
      </c>
      <c r="G2622" t="s">
        <v>9655</v>
      </c>
      <c r="H2622" t="s">
        <v>9656</v>
      </c>
      <c r="I2622" t="s">
        <v>603</v>
      </c>
      <c r="J2622" t="s">
        <v>9653</v>
      </c>
    </row>
    <row r="2623" spans="1:10" x14ac:dyDescent="0.2">
      <c r="A2623" t="s">
        <v>5784</v>
      </c>
      <c r="B2623" t="s">
        <v>5785</v>
      </c>
      <c r="C2623" t="s">
        <v>3851</v>
      </c>
      <c r="D2623" t="s">
        <v>5786</v>
      </c>
      <c r="E2623" t="s">
        <v>905</v>
      </c>
      <c r="F2623" t="s">
        <v>444</v>
      </c>
      <c r="G2623" t="s">
        <v>5787</v>
      </c>
      <c r="H2623" t="s">
        <v>5788</v>
      </c>
      <c r="I2623" t="s">
        <v>603</v>
      </c>
      <c r="J2623" t="s">
        <v>5784</v>
      </c>
    </row>
    <row r="2624" spans="1:10" x14ac:dyDescent="0.2">
      <c r="A2624" t="s">
        <v>8688</v>
      </c>
      <c r="B2624" t="s">
        <v>8689</v>
      </c>
      <c r="C2624" t="s">
        <v>8690</v>
      </c>
      <c r="D2624" t="s">
        <v>8691</v>
      </c>
      <c r="E2624" t="s">
        <v>3431</v>
      </c>
      <c r="F2624" t="s">
        <v>448</v>
      </c>
      <c r="G2624" t="s">
        <v>8692</v>
      </c>
      <c r="H2624" t="s">
        <v>8693</v>
      </c>
      <c r="I2624" t="s">
        <v>603</v>
      </c>
      <c r="J2624" t="s">
        <v>8688</v>
      </c>
    </row>
    <row r="2625" spans="1:10" x14ac:dyDescent="0.2">
      <c r="A2625" t="s">
        <v>7383</v>
      </c>
      <c r="B2625" t="s">
        <v>7384</v>
      </c>
      <c r="C2625" t="s">
        <v>1627</v>
      </c>
      <c r="D2625" t="s">
        <v>8287</v>
      </c>
      <c r="E2625" t="s">
        <v>7616</v>
      </c>
      <c r="F2625" t="s">
        <v>476</v>
      </c>
      <c r="G2625" t="s">
        <v>7617</v>
      </c>
      <c r="H2625" t="s">
        <v>7385</v>
      </c>
      <c r="I2625" t="s">
        <v>603</v>
      </c>
      <c r="J2625" t="s">
        <v>7383</v>
      </c>
    </row>
    <row r="2626" spans="1:10" x14ac:dyDescent="0.2">
      <c r="A2626" t="s">
        <v>8286</v>
      </c>
      <c r="B2626" t="s">
        <v>1627</v>
      </c>
      <c r="C2626" t="s">
        <v>8287</v>
      </c>
      <c r="D2626" t="s">
        <v>8288</v>
      </c>
      <c r="E2626" t="s">
        <v>2877</v>
      </c>
      <c r="F2626" t="s">
        <v>476</v>
      </c>
      <c r="G2626" t="s">
        <v>8289</v>
      </c>
      <c r="H2626" t="s">
        <v>8290</v>
      </c>
      <c r="I2626" t="s">
        <v>603</v>
      </c>
      <c r="J2626" t="s">
        <v>8286</v>
      </c>
    </row>
    <row r="2627" spans="1:10" x14ac:dyDescent="0.2">
      <c r="A2627" t="s">
        <v>7090</v>
      </c>
      <c r="B2627" t="s">
        <v>3069</v>
      </c>
      <c r="C2627" t="s">
        <v>2640</v>
      </c>
      <c r="D2627" t="s">
        <v>2606</v>
      </c>
      <c r="E2627" t="s">
        <v>6208</v>
      </c>
      <c r="F2627" t="s">
        <v>561</v>
      </c>
      <c r="G2627" t="s">
        <v>7091</v>
      </c>
      <c r="H2627" t="s">
        <v>7092</v>
      </c>
      <c r="I2627" t="s">
        <v>603</v>
      </c>
      <c r="J2627" t="s">
        <v>7090</v>
      </c>
    </row>
    <row r="2628" spans="1:10" x14ac:dyDescent="0.2">
      <c r="A2628" t="s">
        <v>3872</v>
      </c>
      <c r="B2628" t="s">
        <v>3873</v>
      </c>
      <c r="C2628" t="s">
        <v>2640</v>
      </c>
      <c r="D2628" t="s">
        <v>2606</v>
      </c>
      <c r="E2628" t="s">
        <v>2641</v>
      </c>
      <c r="F2628" t="s">
        <v>561</v>
      </c>
      <c r="G2628" t="s">
        <v>2642</v>
      </c>
      <c r="H2628" t="s">
        <v>2643</v>
      </c>
      <c r="I2628" t="s">
        <v>603</v>
      </c>
      <c r="J2628" t="s">
        <v>3872</v>
      </c>
    </row>
    <row r="2629" spans="1:10" x14ac:dyDescent="0.2">
      <c r="A2629" t="s">
        <v>2666</v>
      </c>
      <c r="B2629" t="s">
        <v>2667</v>
      </c>
      <c r="C2629" t="s">
        <v>2668</v>
      </c>
      <c r="D2629" t="s">
        <v>2640</v>
      </c>
      <c r="E2629" t="s">
        <v>2641</v>
      </c>
      <c r="F2629" t="s">
        <v>561</v>
      </c>
      <c r="G2629" t="s">
        <v>2669</v>
      </c>
      <c r="H2629" t="s">
        <v>2670</v>
      </c>
      <c r="I2629" t="s">
        <v>603</v>
      </c>
      <c r="J2629" t="s">
        <v>2666</v>
      </c>
    </row>
    <row r="2630" spans="1:10" x14ac:dyDescent="0.2">
      <c r="A2630" t="s">
        <v>601</v>
      </c>
      <c r="B2630" t="s">
        <v>5590</v>
      </c>
      <c r="C2630" t="s">
        <v>5591</v>
      </c>
      <c r="D2630" t="s">
        <v>2606</v>
      </c>
      <c r="E2630" t="s">
        <v>584</v>
      </c>
      <c r="F2630" t="s">
        <v>574</v>
      </c>
      <c r="G2630" t="s">
        <v>5146</v>
      </c>
      <c r="H2630" t="s">
        <v>602</v>
      </c>
      <c r="I2630" t="s">
        <v>603</v>
      </c>
      <c r="J2630" t="s">
        <v>601</v>
      </c>
    </row>
    <row r="2631" spans="1:10" x14ac:dyDescent="0.2">
      <c r="A2631" t="s">
        <v>3400</v>
      </c>
      <c r="B2631" t="s">
        <v>3401</v>
      </c>
      <c r="C2631" t="s">
        <v>3402</v>
      </c>
      <c r="D2631" t="s">
        <v>2606</v>
      </c>
      <c r="E2631" t="s">
        <v>1650</v>
      </c>
      <c r="F2631" t="s">
        <v>2572</v>
      </c>
      <c r="G2631" t="s">
        <v>3403</v>
      </c>
      <c r="H2631" t="s">
        <v>3404</v>
      </c>
      <c r="I2631" t="s">
        <v>603</v>
      </c>
      <c r="J2631" t="s">
        <v>3400</v>
      </c>
    </row>
    <row r="2632" spans="1:10" x14ac:dyDescent="0.2">
      <c r="A2632" t="s">
        <v>5279</v>
      </c>
      <c r="B2632" t="s">
        <v>5280</v>
      </c>
      <c r="C2632" t="s">
        <v>5281</v>
      </c>
      <c r="D2632" t="s">
        <v>5282</v>
      </c>
      <c r="E2632" t="s">
        <v>2578</v>
      </c>
      <c r="F2632" t="s">
        <v>2572</v>
      </c>
      <c r="G2632" t="s">
        <v>5283</v>
      </c>
      <c r="H2632" t="s">
        <v>5284</v>
      </c>
      <c r="I2632" t="s">
        <v>603</v>
      </c>
      <c r="J2632" t="s">
        <v>5279</v>
      </c>
    </row>
    <row r="2633" spans="1:10" x14ac:dyDescent="0.2">
      <c r="A2633" t="s">
        <v>12108</v>
      </c>
      <c r="B2633" t="s">
        <v>5280</v>
      </c>
      <c r="C2633" t="s">
        <v>12109</v>
      </c>
      <c r="D2633" t="s">
        <v>2606</v>
      </c>
      <c r="E2633" t="s">
        <v>7888</v>
      </c>
      <c r="F2633" t="s">
        <v>2572</v>
      </c>
      <c r="G2633" t="s">
        <v>12110</v>
      </c>
      <c r="H2633" t="s">
        <v>12111</v>
      </c>
      <c r="I2633" t="s">
        <v>603</v>
      </c>
      <c r="J2633" t="s">
        <v>12108</v>
      </c>
    </row>
    <row r="2634" spans="1:10" x14ac:dyDescent="0.2">
      <c r="A2634" t="s">
        <v>7343</v>
      </c>
      <c r="B2634" t="s">
        <v>7344</v>
      </c>
      <c r="C2634" t="s">
        <v>7345</v>
      </c>
      <c r="D2634" t="s">
        <v>7346</v>
      </c>
      <c r="E2634" t="s">
        <v>1682</v>
      </c>
      <c r="F2634" t="s">
        <v>1683</v>
      </c>
      <c r="G2634" t="s">
        <v>7347</v>
      </c>
      <c r="H2634" t="s">
        <v>7348</v>
      </c>
      <c r="I2634" t="s">
        <v>603</v>
      </c>
      <c r="J2634" t="s">
        <v>7343</v>
      </c>
    </row>
    <row r="2635" spans="1:10" x14ac:dyDescent="0.2">
      <c r="A2635" t="s">
        <v>8571</v>
      </c>
      <c r="B2635" t="s">
        <v>8572</v>
      </c>
      <c r="C2635" t="s">
        <v>8573</v>
      </c>
      <c r="D2635" t="s">
        <v>848</v>
      </c>
      <c r="E2635" t="s">
        <v>2988</v>
      </c>
      <c r="F2635" t="s">
        <v>1699</v>
      </c>
      <c r="G2635" t="s">
        <v>8574</v>
      </c>
      <c r="H2635" t="s">
        <v>8575</v>
      </c>
      <c r="I2635" t="s">
        <v>603</v>
      </c>
      <c r="J2635" t="s">
        <v>8571</v>
      </c>
    </row>
    <row r="2636" spans="1:10" x14ac:dyDescent="0.2">
      <c r="A2636" t="s">
        <v>8782</v>
      </c>
      <c r="B2636" t="s">
        <v>1627</v>
      </c>
      <c r="C2636" t="s">
        <v>10084</v>
      </c>
      <c r="D2636" t="s">
        <v>2606</v>
      </c>
      <c r="E2636" t="s">
        <v>1972</v>
      </c>
      <c r="F2636" t="s">
        <v>1699</v>
      </c>
      <c r="G2636" t="s">
        <v>10085</v>
      </c>
      <c r="H2636" t="s">
        <v>10086</v>
      </c>
      <c r="I2636" t="s">
        <v>603</v>
      </c>
      <c r="J2636" t="s">
        <v>8782</v>
      </c>
    </row>
    <row r="2637" spans="1:10" x14ac:dyDescent="0.2">
      <c r="A2637" t="s">
        <v>10908</v>
      </c>
      <c r="B2637" t="s">
        <v>10909</v>
      </c>
      <c r="C2637" t="s">
        <v>10910</v>
      </c>
      <c r="D2637" t="s">
        <v>10911</v>
      </c>
      <c r="E2637" t="s">
        <v>222</v>
      </c>
      <c r="F2637" t="s">
        <v>4751</v>
      </c>
      <c r="G2637" t="s">
        <v>10912</v>
      </c>
      <c r="H2637" t="s">
        <v>10913</v>
      </c>
      <c r="I2637" t="s">
        <v>603</v>
      </c>
      <c r="J2637" t="s">
        <v>10908</v>
      </c>
    </row>
    <row r="2638" spans="1:10" x14ac:dyDescent="0.2">
      <c r="A2638" t="s">
        <v>5708</v>
      </c>
      <c r="B2638" t="s">
        <v>5709</v>
      </c>
      <c r="C2638" t="s">
        <v>5710</v>
      </c>
      <c r="D2638" t="s">
        <v>5711</v>
      </c>
      <c r="E2638" t="s">
        <v>1592</v>
      </c>
      <c r="F2638" t="s">
        <v>236</v>
      </c>
      <c r="G2638" t="s">
        <v>5600</v>
      </c>
      <c r="H2638" t="s">
        <v>5712</v>
      </c>
      <c r="I2638" t="s">
        <v>603</v>
      </c>
      <c r="J2638" t="s">
        <v>5708</v>
      </c>
    </row>
    <row r="2639" spans="1:10" x14ac:dyDescent="0.2">
      <c r="A2639" t="s">
        <v>3703</v>
      </c>
      <c r="B2639" t="s">
        <v>3704</v>
      </c>
      <c r="C2639" t="s">
        <v>1627</v>
      </c>
      <c r="D2639" t="s">
        <v>3072</v>
      </c>
      <c r="E2639" t="s">
        <v>1877</v>
      </c>
      <c r="F2639" t="s">
        <v>1872</v>
      </c>
      <c r="G2639" t="s">
        <v>3705</v>
      </c>
      <c r="H2639" t="s">
        <v>3706</v>
      </c>
      <c r="I2639" t="s">
        <v>603</v>
      </c>
      <c r="J2639" t="s">
        <v>3703</v>
      </c>
    </row>
    <row r="2640" spans="1:10" x14ac:dyDescent="0.2">
      <c r="A2640" t="s">
        <v>4143</v>
      </c>
      <c r="B2640" t="s">
        <v>4144</v>
      </c>
      <c r="C2640" t="s">
        <v>2667</v>
      </c>
      <c r="D2640" t="s">
        <v>2606</v>
      </c>
      <c r="E2640" t="s">
        <v>1560</v>
      </c>
      <c r="F2640" t="s">
        <v>1872</v>
      </c>
      <c r="G2640" t="s">
        <v>4145</v>
      </c>
      <c r="H2640" t="s">
        <v>4146</v>
      </c>
      <c r="I2640" t="s">
        <v>603</v>
      </c>
      <c r="J2640" t="s">
        <v>4143</v>
      </c>
    </row>
    <row r="2641" spans="1:10" x14ac:dyDescent="0.2">
      <c r="A2641" t="s">
        <v>3866</v>
      </c>
      <c r="B2641" t="s">
        <v>3867</v>
      </c>
      <c r="C2641" t="s">
        <v>3868</v>
      </c>
      <c r="D2641" t="s">
        <v>3869</v>
      </c>
      <c r="E2641" t="s">
        <v>1884</v>
      </c>
      <c r="F2641" t="s">
        <v>1872</v>
      </c>
      <c r="G2641" t="s">
        <v>3870</v>
      </c>
      <c r="H2641" t="s">
        <v>3871</v>
      </c>
      <c r="I2641" t="s">
        <v>603</v>
      </c>
      <c r="J2641" t="s">
        <v>3866</v>
      </c>
    </row>
    <row r="2642" spans="1:10" x14ac:dyDescent="0.2">
      <c r="A2642" t="s">
        <v>10449</v>
      </c>
      <c r="B2642" t="s">
        <v>10450</v>
      </c>
      <c r="C2642" t="s">
        <v>10451</v>
      </c>
      <c r="D2642" t="s">
        <v>10452</v>
      </c>
      <c r="E2642" t="s">
        <v>709</v>
      </c>
      <c r="F2642" t="s">
        <v>1872</v>
      </c>
      <c r="G2642" t="s">
        <v>10453</v>
      </c>
      <c r="H2642" t="s">
        <v>10454</v>
      </c>
      <c r="I2642" t="s">
        <v>603</v>
      </c>
      <c r="J2642" t="s">
        <v>10449</v>
      </c>
    </row>
    <row r="2643" spans="1:10" x14ac:dyDescent="0.2">
      <c r="A2643" t="s">
        <v>8182</v>
      </c>
      <c r="B2643" t="s">
        <v>8183</v>
      </c>
      <c r="C2643" t="s">
        <v>5550</v>
      </c>
      <c r="D2643" t="s">
        <v>2606</v>
      </c>
      <c r="E2643" t="s">
        <v>2078</v>
      </c>
      <c r="F2643" t="s">
        <v>2061</v>
      </c>
      <c r="G2643" t="s">
        <v>8184</v>
      </c>
      <c r="H2643" t="s">
        <v>8185</v>
      </c>
      <c r="I2643" t="s">
        <v>603</v>
      </c>
      <c r="J2643" t="s">
        <v>8182</v>
      </c>
    </row>
    <row r="2644" spans="1:10" x14ac:dyDescent="0.2">
      <c r="A2644" t="s">
        <v>5001</v>
      </c>
      <c r="B2644" t="s">
        <v>5002</v>
      </c>
      <c r="C2644" t="s">
        <v>5003</v>
      </c>
      <c r="D2644" t="s">
        <v>5004</v>
      </c>
      <c r="E2644" t="s">
        <v>1525</v>
      </c>
      <c r="F2644" t="s">
        <v>2777</v>
      </c>
      <c r="G2644" t="s">
        <v>5005</v>
      </c>
      <c r="H2644" t="s">
        <v>5006</v>
      </c>
      <c r="I2644" t="s">
        <v>603</v>
      </c>
      <c r="J2644" t="s">
        <v>5001</v>
      </c>
    </row>
    <row r="2645" spans="1:10" x14ac:dyDescent="0.2">
      <c r="A2645" t="s">
        <v>4072</v>
      </c>
      <c r="B2645" t="s">
        <v>4073</v>
      </c>
      <c r="C2645" t="s">
        <v>1627</v>
      </c>
      <c r="D2645" t="s">
        <v>4074</v>
      </c>
      <c r="E2645" t="s">
        <v>825</v>
      </c>
      <c r="F2645" t="s">
        <v>826</v>
      </c>
      <c r="G2645" t="s">
        <v>4075</v>
      </c>
      <c r="H2645" t="s">
        <v>4076</v>
      </c>
      <c r="I2645" t="s">
        <v>603</v>
      </c>
      <c r="J2645" t="s">
        <v>4072</v>
      </c>
    </row>
    <row r="2646" spans="1:10" x14ac:dyDescent="0.2">
      <c r="A2646" t="s">
        <v>5878</v>
      </c>
      <c r="B2646" t="s">
        <v>5879</v>
      </c>
      <c r="C2646" t="s">
        <v>5880</v>
      </c>
      <c r="D2646" t="s">
        <v>5881</v>
      </c>
      <c r="E2646" t="s">
        <v>3149</v>
      </c>
      <c r="F2646" t="s">
        <v>2636</v>
      </c>
      <c r="G2646" t="s">
        <v>5882</v>
      </c>
      <c r="H2646" t="s">
        <v>5883</v>
      </c>
      <c r="I2646" t="s">
        <v>603</v>
      </c>
      <c r="J2646" t="s">
        <v>5878</v>
      </c>
    </row>
    <row r="2647" spans="1:10" x14ac:dyDescent="0.2">
      <c r="A2647" t="s">
        <v>3577</v>
      </c>
      <c r="B2647" t="s">
        <v>1627</v>
      </c>
      <c r="C2647" t="s">
        <v>3215</v>
      </c>
      <c r="D2647" t="s">
        <v>2606</v>
      </c>
      <c r="E2647" t="s">
        <v>3578</v>
      </c>
      <c r="F2647" t="s">
        <v>2232</v>
      </c>
      <c r="G2647" t="s">
        <v>3579</v>
      </c>
      <c r="H2647" t="s">
        <v>3580</v>
      </c>
      <c r="I2647" t="s">
        <v>603</v>
      </c>
      <c r="J2647" t="s">
        <v>3577</v>
      </c>
    </row>
    <row r="2648" spans="1:10" x14ac:dyDescent="0.2">
      <c r="A2648" t="s">
        <v>6050</v>
      </c>
      <c r="B2648" t="s">
        <v>6051</v>
      </c>
      <c r="C2648" t="s">
        <v>6052</v>
      </c>
      <c r="D2648" t="s">
        <v>2606</v>
      </c>
      <c r="E2648" t="s">
        <v>2315</v>
      </c>
      <c r="F2648" t="s">
        <v>2312</v>
      </c>
      <c r="G2648" t="s">
        <v>6053</v>
      </c>
      <c r="H2648" t="s">
        <v>6054</v>
      </c>
      <c r="I2648" t="s">
        <v>603</v>
      </c>
      <c r="J2648" t="s">
        <v>6050</v>
      </c>
    </row>
    <row r="2649" spans="1:10" x14ac:dyDescent="0.2">
      <c r="A2649" t="s">
        <v>7883</v>
      </c>
      <c r="B2649" t="s">
        <v>7884</v>
      </c>
      <c r="C2649" t="s">
        <v>1627</v>
      </c>
      <c r="D2649" t="s">
        <v>7885</v>
      </c>
      <c r="E2649" t="s">
        <v>6082</v>
      </c>
      <c r="F2649" t="s">
        <v>2312</v>
      </c>
      <c r="G2649" t="s">
        <v>7886</v>
      </c>
      <c r="H2649" t="s">
        <v>7887</v>
      </c>
      <c r="I2649" t="s">
        <v>603</v>
      </c>
      <c r="J2649" t="s">
        <v>7883</v>
      </c>
    </row>
    <row r="2650" spans="1:10" x14ac:dyDescent="0.2">
      <c r="A2650" t="s">
        <v>9187</v>
      </c>
      <c r="B2650" t="s">
        <v>9188</v>
      </c>
      <c r="C2650" t="s">
        <v>2667</v>
      </c>
      <c r="D2650" t="s">
        <v>2606</v>
      </c>
      <c r="E2650" t="s">
        <v>5319</v>
      </c>
      <c r="F2650" t="s">
        <v>2312</v>
      </c>
      <c r="G2650" t="s">
        <v>5534</v>
      </c>
      <c r="H2650" t="s">
        <v>9189</v>
      </c>
      <c r="I2650" t="s">
        <v>603</v>
      </c>
      <c r="J2650" t="s">
        <v>9187</v>
      </c>
    </row>
    <row r="2651" spans="1:10" x14ac:dyDescent="0.2">
      <c r="A2651" t="s">
        <v>45</v>
      </c>
      <c r="B2651" t="s">
        <v>9376</v>
      </c>
      <c r="C2651" t="s">
        <v>9377</v>
      </c>
      <c r="D2651" t="s">
        <v>2005</v>
      </c>
      <c r="E2651" t="s">
        <v>14</v>
      </c>
      <c r="F2651" t="s">
        <v>3</v>
      </c>
      <c r="G2651" t="s">
        <v>9378</v>
      </c>
      <c r="H2651" t="s">
        <v>46</v>
      </c>
      <c r="I2651" t="s">
        <v>603</v>
      </c>
      <c r="J2651" t="s">
        <v>45</v>
      </c>
    </row>
    <row r="2652" spans="1:10" x14ac:dyDescent="0.2">
      <c r="A2652" t="s">
        <v>27</v>
      </c>
      <c r="B2652" t="s">
        <v>3849</v>
      </c>
      <c r="C2652" t="s">
        <v>3850</v>
      </c>
      <c r="D2652" t="s">
        <v>3851</v>
      </c>
      <c r="E2652" t="s">
        <v>2</v>
      </c>
      <c r="F2652" t="s">
        <v>3</v>
      </c>
      <c r="G2652" t="s">
        <v>3852</v>
      </c>
      <c r="H2652" t="s">
        <v>28</v>
      </c>
      <c r="I2652" t="s">
        <v>603</v>
      </c>
      <c r="J2652" t="s">
        <v>27</v>
      </c>
    </row>
    <row r="2653" spans="1:10" x14ac:dyDescent="0.2">
      <c r="A2653" t="s">
        <v>8071</v>
      </c>
      <c r="B2653" t="s">
        <v>8072</v>
      </c>
      <c r="C2653" t="s">
        <v>8073</v>
      </c>
      <c r="D2653" t="s">
        <v>8074</v>
      </c>
      <c r="E2653" t="s">
        <v>62</v>
      </c>
      <c r="F2653" t="s">
        <v>58</v>
      </c>
      <c r="G2653" t="s">
        <v>8075</v>
      </c>
      <c r="H2653" t="s">
        <v>8076</v>
      </c>
      <c r="I2653" t="s">
        <v>603</v>
      </c>
      <c r="J2653" t="s">
        <v>8071</v>
      </c>
    </row>
    <row r="2654" spans="1:10" x14ac:dyDescent="0.2">
      <c r="A2654" t="s">
        <v>7889</v>
      </c>
      <c r="B2654" t="s">
        <v>7890</v>
      </c>
      <c r="C2654" t="s">
        <v>5711</v>
      </c>
      <c r="D2654" t="s">
        <v>2606</v>
      </c>
      <c r="E2654" t="s">
        <v>75</v>
      </c>
      <c r="F2654" t="s">
        <v>76</v>
      </c>
      <c r="G2654" t="s">
        <v>7891</v>
      </c>
      <c r="H2654" t="s">
        <v>7892</v>
      </c>
      <c r="I2654" t="s">
        <v>603</v>
      </c>
      <c r="J2654" t="s">
        <v>7889</v>
      </c>
    </row>
    <row r="2655" spans="1:10" x14ac:dyDescent="0.2">
      <c r="A2655" t="s">
        <v>5102</v>
      </c>
      <c r="B2655" t="s">
        <v>5103</v>
      </c>
      <c r="C2655" t="s">
        <v>718</v>
      </c>
      <c r="D2655" t="s">
        <v>5104</v>
      </c>
      <c r="E2655" t="s">
        <v>3031</v>
      </c>
      <c r="F2655" t="s">
        <v>2627</v>
      </c>
      <c r="G2655" t="s">
        <v>5105</v>
      </c>
      <c r="H2655" t="s">
        <v>5106</v>
      </c>
      <c r="I2655" t="s">
        <v>603</v>
      </c>
      <c r="J2655" t="s">
        <v>5102</v>
      </c>
    </row>
    <row r="2656" spans="1:10" x14ac:dyDescent="0.2">
      <c r="A2656" t="s">
        <v>5107</v>
      </c>
      <c r="B2656" t="s">
        <v>5108</v>
      </c>
      <c r="C2656" t="s">
        <v>5109</v>
      </c>
      <c r="D2656" t="s">
        <v>2606</v>
      </c>
      <c r="E2656" t="s">
        <v>3031</v>
      </c>
      <c r="F2656" t="s">
        <v>2627</v>
      </c>
      <c r="G2656" t="s">
        <v>5105</v>
      </c>
      <c r="H2656" t="s">
        <v>5110</v>
      </c>
      <c r="I2656" t="s">
        <v>603</v>
      </c>
      <c r="J2656" t="s">
        <v>5107</v>
      </c>
    </row>
    <row r="2657" spans="1:10" x14ac:dyDescent="0.2">
      <c r="A2657" t="s">
        <v>93</v>
      </c>
      <c r="B2657" t="s">
        <v>7531</v>
      </c>
      <c r="C2657" t="s">
        <v>7532</v>
      </c>
      <c r="D2657" t="s">
        <v>7533</v>
      </c>
      <c r="E2657" t="s">
        <v>79</v>
      </c>
      <c r="F2657" t="s">
        <v>358</v>
      </c>
      <c r="G2657" t="s">
        <v>7534</v>
      </c>
      <c r="H2657" t="s">
        <v>94</v>
      </c>
      <c r="I2657" t="s">
        <v>603</v>
      </c>
      <c r="J2657" t="s">
        <v>93</v>
      </c>
    </row>
    <row r="2658" spans="1:10" x14ac:dyDescent="0.2">
      <c r="A2658" t="s">
        <v>3718</v>
      </c>
      <c r="B2658" t="s">
        <v>3719</v>
      </c>
      <c r="C2658" t="s">
        <v>2667</v>
      </c>
      <c r="D2658" t="s">
        <v>2606</v>
      </c>
      <c r="E2658" t="s">
        <v>3720</v>
      </c>
      <c r="F2658" t="s">
        <v>109</v>
      </c>
      <c r="G2658" t="s">
        <v>3721</v>
      </c>
      <c r="H2658" t="s">
        <v>3722</v>
      </c>
      <c r="I2658" t="s">
        <v>603</v>
      </c>
      <c r="J2658" t="s">
        <v>3718</v>
      </c>
    </row>
    <row r="2659" spans="1:10" x14ac:dyDescent="0.2">
      <c r="A2659" t="s">
        <v>11100</v>
      </c>
      <c r="B2659" t="s">
        <v>1627</v>
      </c>
      <c r="C2659" t="s">
        <v>11101</v>
      </c>
      <c r="D2659" t="s">
        <v>2606</v>
      </c>
      <c r="E2659" t="s">
        <v>127</v>
      </c>
      <c r="F2659" t="s">
        <v>128</v>
      </c>
      <c r="G2659" t="s">
        <v>11102</v>
      </c>
      <c r="H2659" t="s">
        <v>11103</v>
      </c>
      <c r="I2659" t="s">
        <v>603</v>
      </c>
      <c r="J2659" t="s">
        <v>11100</v>
      </c>
    </row>
    <row r="2660" spans="1:10" x14ac:dyDescent="0.2">
      <c r="A2660" t="s">
        <v>3082</v>
      </c>
      <c r="B2660" t="s">
        <v>3083</v>
      </c>
      <c r="C2660" t="s">
        <v>3084</v>
      </c>
      <c r="D2660" t="s">
        <v>3085</v>
      </c>
      <c r="E2660" t="s">
        <v>148</v>
      </c>
      <c r="F2660" t="s">
        <v>149</v>
      </c>
      <c r="G2660" t="s">
        <v>3086</v>
      </c>
      <c r="H2660" t="s">
        <v>3087</v>
      </c>
      <c r="I2660" t="s">
        <v>603</v>
      </c>
      <c r="J2660" t="s">
        <v>3082</v>
      </c>
    </row>
    <row r="2661" spans="1:10" x14ac:dyDescent="0.2">
      <c r="A2661" t="s">
        <v>7229</v>
      </c>
      <c r="B2661" t="s">
        <v>7230</v>
      </c>
      <c r="C2661" t="s">
        <v>7231</v>
      </c>
      <c r="D2661" t="s">
        <v>7232</v>
      </c>
      <c r="E2661" t="s">
        <v>156</v>
      </c>
      <c r="F2661" t="s">
        <v>153</v>
      </c>
      <c r="G2661" t="s">
        <v>7233</v>
      </c>
      <c r="H2661" t="s">
        <v>7234</v>
      </c>
      <c r="I2661" t="s">
        <v>603</v>
      </c>
      <c r="J2661" t="s">
        <v>7229</v>
      </c>
    </row>
    <row r="2662" spans="1:10" x14ac:dyDescent="0.2">
      <c r="A2662" t="s">
        <v>157</v>
      </c>
      <c r="B2662" t="s">
        <v>1627</v>
      </c>
      <c r="C2662" t="s">
        <v>2754</v>
      </c>
      <c r="D2662" t="s">
        <v>2755</v>
      </c>
      <c r="E2662" t="s">
        <v>159</v>
      </c>
      <c r="F2662" t="s">
        <v>153</v>
      </c>
      <c r="G2662" t="s">
        <v>2756</v>
      </c>
      <c r="H2662" t="s">
        <v>158</v>
      </c>
      <c r="I2662" t="s">
        <v>603</v>
      </c>
      <c r="J2662" t="s">
        <v>157</v>
      </c>
    </row>
    <row r="2663" spans="1:10" x14ac:dyDescent="0.2">
      <c r="A2663" t="s">
        <v>3785</v>
      </c>
      <c r="B2663" t="s">
        <v>3786</v>
      </c>
      <c r="C2663" t="s">
        <v>3787</v>
      </c>
      <c r="D2663" t="s">
        <v>2606</v>
      </c>
      <c r="E2663" t="s">
        <v>1033</v>
      </c>
      <c r="F2663" t="s">
        <v>1034</v>
      </c>
      <c r="G2663" t="s">
        <v>3788</v>
      </c>
      <c r="H2663" t="s">
        <v>3789</v>
      </c>
      <c r="I2663" t="s">
        <v>603</v>
      </c>
      <c r="J2663" t="s">
        <v>3785</v>
      </c>
    </row>
    <row r="2664" spans="1:10" x14ac:dyDescent="0.2">
      <c r="A2664" t="s">
        <v>262</v>
      </c>
      <c r="B2664" t="s">
        <v>8981</v>
      </c>
      <c r="C2664" t="s">
        <v>3069</v>
      </c>
      <c r="D2664" t="s">
        <v>2606</v>
      </c>
      <c r="E2664" t="s">
        <v>1063</v>
      </c>
      <c r="F2664" t="s">
        <v>1060</v>
      </c>
      <c r="G2664" t="s">
        <v>8982</v>
      </c>
      <c r="H2664" t="s">
        <v>8983</v>
      </c>
      <c r="I2664" t="s">
        <v>603</v>
      </c>
      <c r="J2664" t="s">
        <v>262</v>
      </c>
    </row>
    <row r="2665" spans="1:10" x14ac:dyDescent="0.2">
      <c r="A2665" t="s">
        <v>334</v>
      </c>
      <c r="B2665" t="s">
        <v>12668</v>
      </c>
      <c r="C2665" t="s">
        <v>12669</v>
      </c>
      <c r="D2665" t="s">
        <v>12670</v>
      </c>
      <c r="E2665" t="s">
        <v>1709</v>
      </c>
      <c r="F2665" t="s">
        <v>327</v>
      </c>
      <c r="G2665" t="s">
        <v>12671</v>
      </c>
      <c r="H2665" t="s">
        <v>1708</v>
      </c>
      <c r="I2665" t="s">
        <v>603</v>
      </c>
      <c r="J2665" t="s">
        <v>334</v>
      </c>
    </row>
    <row r="2666" spans="1:10" x14ac:dyDescent="0.2">
      <c r="A2666" t="s">
        <v>5547</v>
      </c>
      <c r="B2666" t="s">
        <v>5548</v>
      </c>
      <c r="C2666" t="s">
        <v>5549</v>
      </c>
      <c r="D2666" t="s">
        <v>5550</v>
      </c>
      <c r="E2666" t="s">
        <v>1715</v>
      </c>
      <c r="F2666" t="s">
        <v>327</v>
      </c>
      <c r="G2666" t="s">
        <v>5551</v>
      </c>
      <c r="H2666" t="s">
        <v>5552</v>
      </c>
      <c r="I2666" t="s">
        <v>603</v>
      </c>
      <c r="J2666" t="s">
        <v>5547</v>
      </c>
    </row>
    <row r="2667" spans="1:10" x14ac:dyDescent="0.2">
      <c r="A2667" t="s">
        <v>4687</v>
      </c>
      <c r="B2667" t="s">
        <v>4688</v>
      </c>
      <c r="C2667" t="s">
        <v>4689</v>
      </c>
      <c r="D2667" t="s">
        <v>4690</v>
      </c>
      <c r="E2667" t="s">
        <v>1747</v>
      </c>
      <c r="F2667" t="s">
        <v>1748</v>
      </c>
      <c r="G2667" t="s">
        <v>4691</v>
      </c>
      <c r="H2667" t="s">
        <v>4692</v>
      </c>
      <c r="I2667" t="s">
        <v>603</v>
      </c>
      <c r="J2667" t="s">
        <v>4687</v>
      </c>
    </row>
  </sheetData>
  <sheetProtection password="EB7F" sheet="1"/>
  <sortState ref="A2:J6426">
    <sortCondition ref="I2:I6426"/>
  </sortState>
  <phoneticPr fontId="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8"/>
  <sheetViews>
    <sheetView workbookViewId="0">
      <selection activeCell="C2" sqref="C2"/>
    </sheetView>
  </sheetViews>
  <sheetFormatPr baseColWidth="10" defaultColWidth="11" defaultRowHeight="12.75" x14ac:dyDescent="0.2"/>
  <cols>
    <col min="1" max="1" width="38.5" bestFit="1" customWidth="1"/>
    <col min="2" max="2" width="38.5" style="2" bestFit="1" customWidth="1"/>
  </cols>
  <sheetData>
    <row r="1" spans="1:2" x14ac:dyDescent="0.2">
      <c r="A1" s="2" t="s">
        <v>1079</v>
      </c>
      <c r="B1" t="s">
        <v>1078</v>
      </c>
    </row>
    <row r="2" spans="1:2" ht="15" customHeight="1" x14ac:dyDescent="0.25">
      <c r="A2" s="12" t="s">
        <v>1081</v>
      </c>
      <c r="B2" s="12" t="s">
        <v>1080</v>
      </c>
    </row>
    <row r="3" spans="1:2" ht="15" customHeight="1" x14ac:dyDescent="0.25">
      <c r="A3" s="12" t="s">
        <v>1354</v>
      </c>
      <c r="B3" s="12" t="s">
        <v>1353</v>
      </c>
    </row>
    <row r="4" spans="1:2" ht="15" customHeight="1" x14ac:dyDescent="0.25">
      <c r="A4" s="12" t="s">
        <v>1270</v>
      </c>
      <c r="B4" s="12" t="s">
        <v>1269</v>
      </c>
    </row>
    <row r="5" spans="1:2" ht="15" customHeight="1" x14ac:dyDescent="0.25">
      <c r="A5" s="12" t="s">
        <v>1083</v>
      </c>
      <c r="B5" s="12" t="s">
        <v>1082</v>
      </c>
    </row>
    <row r="6" spans="1:2" ht="15" customHeight="1" x14ac:dyDescent="0.25">
      <c r="A6" s="12" t="s">
        <v>1170</v>
      </c>
      <c r="B6" s="12" t="s">
        <v>1169</v>
      </c>
    </row>
    <row r="7" spans="1:2" ht="15" customHeight="1" x14ac:dyDescent="0.25">
      <c r="A7" s="12" t="s">
        <v>1086</v>
      </c>
      <c r="B7" s="12" t="s">
        <v>1085</v>
      </c>
    </row>
    <row r="8" spans="1:2" ht="15" customHeight="1" x14ac:dyDescent="0.25">
      <c r="A8" s="12" t="s">
        <v>1172</v>
      </c>
      <c r="B8" s="12" t="s">
        <v>1171</v>
      </c>
    </row>
    <row r="9" spans="1:2" ht="15" customHeight="1" x14ac:dyDescent="0.25">
      <c r="A9" s="12" t="s">
        <v>1278</v>
      </c>
      <c r="B9" s="12" t="s">
        <v>1277</v>
      </c>
    </row>
    <row r="10" spans="1:2" ht="15" customHeight="1" x14ac:dyDescent="0.25">
      <c r="A10" s="12" t="s">
        <v>1254</v>
      </c>
      <c r="B10" s="12" t="s">
        <v>1253</v>
      </c>
    </row>
    <row r="11" spans="1:2" ht="15" customHeight="1" x14ac:dyDescent="0.25">
      <c r="A11" s="12" t="s">
        <v>1282</v>
      </c>
      <c r="B11" s="12" t="s">
        <v>1281</v>
      </c>
    </row>
    <row r="12" spans="1:2" ht="15" customHeight="1" x14ac:dyDescent="0.25">
      <c r="A12" s="12" t="s">
        <v>1352</v>
      </c>
      <c r="B12" s="12" t="s">
        <v>1351</v>
      </c>
    </row>
    <row r="13" spans="1:2" ht="15" customHeight="1" x14ac:dyDescent="0.25">
      <c r="A13" s="12" t="s">
        <v>1358</v>
      </c>
      <c r="B13" s="12" t="s">
        <v>1357</v>
      </c>
    </row>
    <row r="14" spans="1:2" ht="15" customHeight="1" x14ac:dyDescent="0.25">
      <c r="A14" s="12" t="s">
        <v>1176</v>
      </c>
      <c r="B14" s="12" t="s">
        <v>1175</v>
      </c>
    </row>
    <row r="15" spans="1:2" ht="15" customHeight="1" x14ac:dyDescent="0.25">
      <c r="A15" s="12" t="s">
        <v>1441</v>
      </c>
      <c r="B15" s="12" t="s">
        <v>1440</v>
      </c>
    </row>
    <row r="16" spans="1:2" ht="15" customHeight="1" x14ac:dyDescent="0.25">
      <c r="A16" s="12" t="s">
        <v>1284</v>
      </c>
      <c r="B16" s="12" t="s">
        <v>1283</v>
      </c>
    </row>
    <row r="17" spans="1:2" ht="15" customHeight="1" x14ac:dyDescent="0.25">
      <c r="A17" s="12" t="s">
        <v>1356</v>
      </c>
      <c r="B17" s="12" t="s">
        <v>1355</v>
      </c>
    </row>
    <row r="18" spans="1:2" ht="15" customHeight="1" x14ac:dyDescent="0.25">
      <c r="A18" s="12" t="s">
        <v>1410</v>
      </c>
      <c r="B18" s="12" t="s">
        <v>1409</v>
      </c>
    </row>
    <row r="19" spans="1:2" ht="15" customHeight="1" x14ac:dyDescent="0.25">
      <c r="A19" s="12" t="s">
        <v>1280</v>
      </c>
      <c r="B19" s="12" t="s">
        <v>1279</v>
      </c>
    </row>
    <row r="20" spans="1:2" ht="15" customHeight="1" x14ac:dyDescent="0.25">
      <c r="A20" s="12" t="s">
        <v>1088</v>
      </c>
      <c r="B20" s="12" t="s">
        <v>1087</v>
      </c>
    </row>
    <row r="21" spans="1:2" ht="15" customHeight="1" x14ac:dyDescent="0.25">
      <c r="A21" s="12" t="s">
        <v>1292</v>
      </c>
      <c r="B21" s="12" t="s">
        <v>1291</v>
      </c>
    </row>
    <row r="22" spans="1:2" ht="15" customHeight="1" x14ac:dyDescent="0.25">
      <c r="A22" s="12" t="s">
        <v>1182</v>
      </c>
      <c r="B22" s="12" t="s">
        <v>1181</v>
      </c>
    </row>
    <row r="23" spans="1:2" ht="15" customHeight="1" x14ac:dyDescent="0.25">
      <c r="A23" s="12" t="s">
        <v>1360</v>
      </c>
      <c r="B23" s="12" t="s">
        <v>1359</v>
      </c>
    </row>
    <row r="24" spans="1:2" ht="15" customHeight="1" x14ac:dyDescent="0.25">
      <c r="A24" s="12" t="s">
        <v>1286</v>
      </c>
      <c r="B24" s="12" t="s">
        <v>1285</v>
      </c>
    </row>
    <row r="25" spans="1:2" ht="15" customHeight="1" x14ac:dyDescent="0.25">
      <c r="A25" s="12" t="s">
        <v>1084</v>
      </c>
      <c r="B25" s="12" t="s">
        <v>682</v>
      </c>
    </row>
    <row r="26" spans="1:2" ht="15" customHeight="1" x14ac:dyDescent="0.25">
      <c r="A26" s="12" t="s">
        <v>1180</v>
      </c>
      <c r="B26" s="12" t="s">
        <v>1179</v>
      </c>
    </row>
    <row r="27" spans="1:2" ht="15" customHeight="1" x14ac:dyDescent="0.25">
      <c r="A27" s="12" t="s">
        <v>1288</v>
      </c>
      <c r="B27" s="12" t="s">
        <v>1287</v>
      </c>
    </row>
    <row r="28" spans="1:2" ht="15" customHeight="1" x14ac:dyDescent="0.25">
      <c r="A28" s="12" t="s">
        <v>1364</v>
      </c>
      <c r="B28" s="12" t="s">
        <v>1363</v>
      </c>
    </row>
    <row r="29" spans="1:2" ht="15" customHeight="1" x14ac:dyDescent="0.25">
      <c r="A29" s="12" t="s">
        <v>1090</v>
      </c>
      <c r="B29" s="12" t="s">
        <v>1089</v>
      </c>
    </row>
    <row r="30" spans="1:2" ht="15" customHeight="1" x14ac:dyDescent="0.25">
      <c r="A30" s="12" t="s">
        <v>1230</v>
      </c>
      <c r="B30" s="12" t="s">
        <v>1229</v>
      </c>
    </row>
    <row r="31" spans="1:2" ht="15" customHeight="1" x14ac:dyDescent="0.25">
      <c r="A31" s="12" t="s">
        <v>1274</v>
      </c>
      <c r="B31" s="12" t="s">
        <v>1273</v>
      </c>
    </row>
    <row r="32" spans="1:2" ht="15" customHeight="1" x14ac:dyDescent="0.25">
      <c r="A32" s="12" t="s">
        <v>1294</v>
      </c>
      <c r="B32" s="12" t="s">
        <v>1293</v>
      </c>
    </row>
    <row r="33" spans="1:2" ht="15" customHeight="1" x14ac:dyDescent="0.25">
      <c r="A33" s="12" t="s">
        <v>683</v>
      </c>
      <c r="B33" s="12" t="s">
        <v>1433</v>
      </c>
    </row>
    <row r="34" spans="1:2" ht="15" customHeight="1" x14ac:dyDescent="0.25">
      <c r="A34" s="12" t="s">
        <v>1447</v>
      </c>
      <c r="B34" s="12" t="s">
        <v>1446</v>
      </c>
    </row>
    <row r="35" spans="1:2" ht="15" customHeight="1" x14ac:dyDescent="0.25">
      <c r="A35" s="12" t="s">
        <v>1298</v>
      </c>
      <c r="B35" s="12" t="s">
        <v>1297</v>
      </c>
    </row>
    <row r="36" spans="1:2" ht="15" customHeight="1" x14ac:dyDescent="0.25">
      <c r="A36" s="12" t="s">
        <v>1092</v>
      </c>
      <c r="B36" s="12" t="s">
        <v>1091</v>
      </c>
    </row>
    <row r="37" spans="1:2" ht="15" customHeight="1" x14ac:dyDescent="0.25">
      <c r="A37" s="12" t="s">
        <v>1296</v>
      </c>
      <c r="B37" s="12" t="s">
        <v>1295</v>
      </c>
    </row>
    <row r="38" spans="1:2" ht="15" customHeight="1" x14ac:dyDescent="0.25">
      <c r="A38" s="12" t="s">
        <v>1300</v>
      </c>
      <c r="B38" s="12" t="s">
        <v>1299</v>
      </c>
    </row>
    <row r="39" spans="1:2" ht="15" customHeight="1" x14ac:dyDescent="0.25">
      <c r="A39" s="12" t="s">
        <v>1184</v>
      </c>
      <c r="B39" s="12" t="s">
        <v>1183</v>
      </c>
    </row>
    <row r="40" spans="1:2" ht="15" customHeight="1" x14ac:dyDescent="0.25">
      <c r="A40" s="12" t="s">
        <v>1302</v>
      </c>
      <c r="B40" s="12" t="s">
        <v>1301</v>
      </c>
    </row>
    <row r="41" spans="1:2" ht="15" customHeight="1" x14ac:dyDescent="0.25">
      <c r="A41" s="12" t="s">
        <v>1186</v>
      </c>
      <c r="B41" s="12" t="s">
        <v>1185</v>
      </c>
    </row>
    <row r="42" spans="1:2" ht="15" customHeight="1" x14ac:dyDescent="0.25">
      <c r="A42" s="12" t="s">
        <v>1174</v>
      </c>
      <c r="B42" s="12" t="s">
        <v>1173</v>
      </c>
    </row>
    <row r="43" spans="1:2" ht="15" customHeight="1" x14ac:dyDescent="0.25">
      <c r="A43" s="12" t="s">
        <v>1094</v>
      </c>
      <c r="B43" s="12" t="s">
        <v>1093</v>
      </c>
    </row>
    <row r="44" spans="1:2" ht="15" customHeight="1" x14ac:dyDescent="0.25">
      <c r="A44" s="12" t="s">
        <v>1445</v>
      </c>
      <c r="B44" s="12" t="s">
        <v>1444</v>
      </c>
    </row>
    <row r="45" spans="1:2" ht="15" customHeight="1" x14ac:dyDescent="0.25">
      <c r="A45" s="12" t="s">
        <v>1096</v>
      </c>
      <c r="B45" s="12" t="s">
        <v>1095</v>
      </c>
    </row>
    <row r="46" spans="1:2" ht="15" customHeight="1" x14ac:dyDescent="0.25">
      <c r="A46" s="12" t="s">
        <v>1098</v>
      </c>
      <c r="B46" s="12" t="s">
        <v>1097</v>
      </c>
    </row>
    <row r="47" spans="1:2" ht="15" customHeight="1" x14ac:dyDescent="0.25">
      <c r="A47" s="12" t="s">
        <v>1192</v>
      </c>
      <c r="B47" s="12" t="s">
        <v>1191</v>
      </c>
    </row>
    <row r="48" spans="1:2" ht="15" customHeight="1" x14ac:dyDescent="0.25">
      <c r="A48" s="12" t="s">
        <v>1194</v>
      </c>
      <c r="B48" s="12" t="s">
        <v>1193</v>
      </c>
    </row>
    <row r="49" spans="1:2" ht="15" customHeight="1" x14ac:dyDescent="0.25">
      <c r="A49" s="12" t="s">
        <v>1366</v>
      </c>
      <c r="B49" s="12" t="s">
        <v>1365</v>
      </c>
    </row>
    <row r="50" spans="1:2" ht="15" customHeight="1" x14ac:dyDescent="0.25">
      <c r="A50" s="12" t="s">
        <v>1196</v>
      </c>
      <c r="B50" s="12" t="s">
        <v>1195</v>
      </c>
    </row>
    <row r="51" spans="1:2" ht="15" customHeight="1" x14ac:dyDescent="0.25">
      <c r="A51" s="12" t="s">
        <v>1306</v>
      </c>
      <c r="B51" s="12" t="s">
        <v>1305</v>
      </c>
    </row>
    <row r="52" spans="1:2" ht="15" customHeight="1" x14ac:dyDescent="0.25">
      <c r="A52" s="12" t="s">
        <v>1104</v>
      </c>
      <c r="B52" s="12" t="s">
        <v>1103</v>
      </c>
    </row>
    <row r="53" spans="1:2" ht="15" customHeight="1" x14ac:dyDescent="0.25">
      <c r="A53" s="12" t="s">
        <v>1162</v>
      </c>
      <c r="B53" s="12" t="s">
        <v>1161</v>
      </c>
    </row>
    <row r="54" spans="1:2" ht="15" customHeight="1" x14ac:dyDescent="0.25">
      <c r="A54" s="12" t="s">
        <v>1308</v>
      </c>
      <c r="B54" s="12" t="s">
        <v>1307</v>
      </c>
    </row>
    <row r="55" spans="1:2" ht="15" customHeight="1" x14ac:dyDescent="0.25">
      <c r="A55" s="12" t="s">
        <v>1290</v>
      </c>
      <c r="B55" s="12" t="s">
        <v>1289</v>
      </c>
    </row>
    <row r="56" spans="1:2" ht="15" customHeight="1" x14ac:dyDescent="0.25">
      <c r="A56" s="12" t="s">
        <v>1234</v>
      </c>
      <c r="B56" s="12" t="s">
        <v>1233</v>
      </c>
    </row>
    <row r="57" spans="1:2" ht="15" customHeight="1" x14ac:dyDescent="0.25">
      <c r="A57" s="12" t="s">
        <v>1232</v>
      </c>
      <c r="B57" s="12" t="s">
        <v>1231</v>
      </c>
    </row>
    <row r="58" spans="1:2" ht="15" customHeight="1" x14ac:dyDescent="0.25">
      <c r="A58" s="12" t="s">
        <v>1310</v>
      </c>
      <c r="B58" s="12" t="s">
        <v>1309</v>
      </c>
    </row>
    <row r="59" spans="1:2" ht="15" customHeight="1" x14ac:dyDescent="0.25">
      <c r="A59" s="12" t="s">
        <v>1312</v>
      </c>
      <c r="B59" s="12" t="s">
        <v>1311</v>
      </c>
    </row>
    <row r="60" spans="1:2" ht="15" customHeight="1" x14ac:dyDescent="0.25">
      <c r="A60" s="12" t="s">
        <v>1374</v>
      </c>
      <c r="B60" s="12" t="s">
        <v>1373</v>
      </c>
    </row>
    <row r="61" spans="1:2" ht="15" customHeight="1" x14ac:dyDescent="0.25">
      <c r="A61" s="12" t="s">
        <v>1376</v>
      </c>
      <c r="B61" s="12" t="s">
        <v>1375</v>
      </c>
    </row>
    <row r="62" spans="1:2" ht="15" customHeight="1" x14ac:dyDescent="0.25">
      <c r="A62" s="12" t="s">
        <v>1378</v>
      </c>
      <c r="B62" s="12" t="s">
        <v>1377</v>
      </c>
    </row>
    <row r="63" spans="1:2" ht="15" customHeight="1" x14ac:dyDescent="0.25">
      <c r="A63" s="12" t="s">
        <v>1380</v>
      </c>
      <c r="B63" s="12" t="s">
        <v>1379</v>
      </c>
    </row>
    <row r="64" spans="1:2" ht="15" customHeight="1" x14ac:dyDescent="0.25">
      <c r="A64" s="12" t="s">
        <v>1106</v>
      </c>
      <c r="B64" s="12" t="s">
        <v>1105</v>
      </c>
    </row>
    <row r="65" spans="1:2" ht="15" customHeight="1" x14ac:dyDescent="0.25">
      <c r="A65" s="12" t="s">
        <v>1108</v>
      </c>
      <c r="B65" s="12" t="s">
        <v>1107</v>
      </c>
    </row>
    <row r="66" spans="1:2" ht="15" customHeight="1" x14ac:dyDescent="0.25">
      <c r="A66" s="12" t="s">
        <v>1382</v>
      </c>
      <c r="B66" s="12" t="s">
        <v>1381</v>
      </c>
    </row>
    <row r="67" spans="1:2" ht="15" customHeight="1" x14ac:dyDescent="0.25">
      <c r="A67" s="12" t="s">
        <v>1110</v>
      </c>
      <c r="B67" s="12" t="s">
        <v>1109</v>
      </c>
    </row>
    <row r="68" spans="1:2" ht="15" customHeight="1" x14ac:dyDescent="0.25">
      <c r="A68" s="12" t="s">
        <v>1324</v>
      </c>
      <c r="B68" s="12" t="s">
        <v>1323</v>
      </c>
    </row>
    <row r="69" spans="1:2" ht="15" customHeight="1" x14ac:dyDescent="0.25">
      <c r="A69" s="12" t="s">
        <v>1384</v>
      </c>
      <c r="B69" s="12" t="s">
        <v>1383</v>
      </c>
    </row>
    <row r="70" spans="1:2" ht="15" customHeight="1" x14ac:dyDescent="0.25">
      <c r="A70" s="12" t="s">
        <v>1350</v>
      </c>
      <c r="B70" s="12" t="s">
        <v>1349</v>
      </c>
    </row>
    <row r="71" spans="1:2" ht="15" customHeight="1" x14ac:dyDescent="0.25">
      <c r="A71" s="12" t="s">
        <v>1388</v>
      </c>
      <c r="B71" s="12" t="s">
        <v>1387</v>
      </c>
    </row>
    <row r="72" spans="1:2" ht="15" customHeight="1" x14ac:dyDescent="0.25">
      <c r="A72" s="12" t="s">
        <v>1390</v>
      </c>
      <c r="B72" s="12" t="s">
        <v>1389</v>
      </c>
    </row>
    <row r="73" spans="1:2" ht="15" customHeight="1" x14ac:dyDescent="0.25">
      <c r="A73" s="12" t="s">
        <v>1236</v>
      </c>
      <c r="B73" s="12" t="s">
        <v>1235</v>
      </c>
    </row>
    <row r="74" spans="1:2" ht="15" customHeight="1" x14ac:dyDescent="0.25">
      <c r="A74" s="12" t="s">
        <v>1314</v>
      </c>
      <c r="B74" s="12" t="s">
        <v>1313</v>
      </c>
    </row>
    <row r="75" spans="1:2" ht="15" customHeight="1" x14ac:dyDescent="0.25">
      <c r="A75" s="12" t="s">
        <v>1200</v>
      </c>
      <c r="B75" s="12" t="s">
        <v>1199</v>
      </c>
    </row>
    <row r="76" spans="1:2" ht="15" customHeight="1" x14ac:dyDescent="0.25">
      <c r="A76" s="12" t="s">
        <v>1386</v>
      </c>
      <c r="B76" s="12" t="s">
        <v>1385</v>
      </c>
    </row>
    <row r="77" spans="1:2" ht="15" customHeight="1" x14ac:dyDescent="0.25">
      <c r="A77" s="12" t="s">
        <v>1392</v>
      </c>
      <c r="B77" s="12" t="s">
        <v>1391</v>
      </c>
    </row>
    <row r="78" spans="1:2" ht="15" customHeight="1" x14ac:dyDescent="0.25">
      <c r="A78" s="12" t="s">
        <v>1202</v>
      </c>
      <c r="B78" s="12" t="s">
        <v>1201</v>
      </c>
    </row>
    <row r="79" spans="1:2" ht="15" customHeight="1" x14ac:dyDescent="0.25">
      <c r="A79" s="12" t="s">
        <v>1398</v>
      </c>
      <c r="B79" s="12" t="s">
        <v>1397</v>
      </c>
    </row>
    <row r="80" spans="1:2" ht="15" customHeight="1" x14ac:dyDescent="0.25">
      <c r="A80" s="12" t="s">
        <v>1449</v>
      </c>
      <c r="B80" s="12" t="s">
        <v>1448</v>
      </c>
    </row>
    <row r="81" spans="1:2" ht="15" customHeight="1" x14ac:dyDescent="0.25">
      <c r="A81" s="12" t="s">
        <v>1316</v>
      </c>
      <c r="B81" s="12" t="s">
        <v>1315</v>
      </c>
    </row>
    <row r="82" spans="1:2" ht="15" customHeight="1" x14ac:dyDescent="0.25">
      <c r="A82" s="12" t="s">
        <v>1204</v>
      </c>
      <c r="B82" s="12" t="s">
        <v>1203</v>
      </c>
    </row>
    <row r="83" spans="1:2" ht="15" customHeight="1" x14ac:dyDescent="0.25">
      <c r="A83" s="12" t="s">
        <v>1206</v>
      </c>
      <c r="B83" s="12" t="s">
        <v>1205</v>
      </c>
    </row>
    <row r="84" spans="1:2" ht="15" customHeight="1" x14ac:dyDescent="0.25">
      <c r="A84" s="12" t="s">
        <v>1208</v>
      </c>
      <c r="B84" s="12" t="s">
        <v>1207</v>
      </c>
    </row>
    <row r="85" spans="1:2" ht="15" customHeight="1" x14ac:dyDescent="0.25">
      <c r="A85" s="12" t="s">
        <v>1372</v>
      </c>
      <c r="B85" s="12" t="s">
        <v>1371</v>
      </c>
    </row>
    <row r="86" spans="1:2" ht="15" customHeight="1" x14ac:dyDescent="0.25">
      <c r="A86" s="12" t="s">
        <v>1416</v>
      </c>
      <c r="B86" s="12" t="s">
        <v>1415</v>
      </c>
    </row>
    <row r="87" spans="1:2" ht="15" customHeight="1" x14ac:dyDescent="0.25">
      <c r="A87" s="12" t="s">
        <v>1485</v>
      </c>
      <c r="B87" s="12" t="s">
        <v>1484</v>
      </c>
    </row>
    <row r="88" spans="1:2" ht="15" customHeight="1" x14ac:dyDescent="0.25">
      <c r="A88" s="12" t="s">
        <v>1100</v>
      </c>
      <c r="B88" s="12" t="s">
        <v>1099</v>
      </c>
    </row>
    <row r="89" spans="1:2" ht="15" customHeight="1" x14ac:dyDescent="0.25">
      <c r="A89" s="12" t="s">
        <v>1318</v>
      </c>
      <c r="B89" s="12" t="s">
        <v>1317</v>
      </c>
    </row>
    <row r="90" spans="1:2" ht="15" customHeight="1" x14ac:dyDescent="0.25">
      <c r="A90" s="12" t="s">
        <v>1394</v>
      </c>
      <c r="B90" s="12" t="s">
        <v>1393</v>
      </c>
    </row>
    <row r="91" spans="1:2" ht="15" customHeight="1" x14ac:dyDescent="0.25">
      <c r="A91" s="12" t="s">
        <v>1396</v>
      </c>
      <c r="B91" s="12" t="s">
        <v>1395</v>
      </c>
    </row>
    <row r="92" spans="1:2" ht="15" customHeight="1" x14ac:dyDescent="0.25">
      <c r="A92" s="12" t="s">
        <v>1178</v>
      </c>
      <c r="B92" s="12" t="s">
        <v>1177</v>
      </c>
    </row>
    <row r="93" spans="1:2" ht="15" customHeight="1" x14ac:dyDescent="0.25">
      <c r="A93" s="12" t="s">
        <v>1112</v>
      </c>
      <c r="B93" s="12" t="s">
        <v>1111</v>
      </c>
    </row>
    <row r="94" spans="1:2" ht="15" customHeight="1" x14ac:dyDescent="0.25">
      <c r="A94" s="12" t="s">
        <v>1400</v>
      </c>
      <c r="B94" s="12" t="s">
        <v>1399</v>
      </c>
    </row>
    <row r="95" spans="1:2" ht="15" customHeight="1" x14ac:dyDescent="0.25">
      <c r="A95" s="12" t="s">
        <v>1210</v>
      </c>
      <c r="B95" s="12" t="s">
        <v>1209</v>
      </c>
    </row>
    <row r="96" spans="1:2" ht="15" customHeight="1" x14ac:dyDescent="0.25">
      <c r="A96" s="12" t="s">
        <v>1212</v>
      </c>
      <c r="B96" s="12" t="s">
        <v>1211</v>
      </c>
    </row>
    <row r="97" spans="1:2" ht="15" customHeight="1" x14ac:dyDescent="0.25">
      <c r="A97" s="12" t="s">
        <v>1114</v>
      </c>
      <c r="B97" s="12" t="s">
        <v>1113</v>
      </c>
    </row>
    <row r="98" spans="1:2" ht="15" customHeight="1" x14ac:dyDescent="0.25">
      <c r="A98" s="12" t="s">
        <v>1116</v>
      </c>
      <c r="B98" s="12" t="s">
        <v>1115</v>
      </c>
    </row>
    <row r="99" spans="1:2" ht="15" customHeight="1" x14ac:dyDescent="0.25">
      <c r="A99" s="12" t="s">
        <v>1118</v>
      </c>
      <c r="B99" s="12" t="s">
        <v>1117</v>
      </c>
    </row>
    <row r="100" spans="1:2" ht="15" customHeight="1" x14ac:dyDescent="0.25">
      <c r="A100" s="12" t="s">
        <v>1214</v>
      </c>
      <c r="B100" s="12" t="s">
        <v>1213</v>
      </c>
    </row>
    <row r="101" spans="1:2" ht="15" customHeight="1" x14ac:dyDescent="0.25">
      <c r="A101" s="12" t="s">
        <v>1226</v>
      </c>
      <c r="B101" s="12" t="s">
        <v>1225</v>
      </c>
    </row>
    <row r="102" spans="1:2" ht="15" customHeight="1" x14ac:dyDescent="0.25">
      <c r="A102" s="12" t="s">
        <v>1435</v>
      </c>
      <c r="B102" s="12" t="s">
        <v>1434</v>
      </c>
    </row>
    <row r="103" spans="1:2" ht="15" customHeight="1" x14ac:dyDescent="0.25">
      <c r="A103" s="12" t="s">
        <v>1402</v>
      </c>
      <c r="B103" s="12" t="s">
        <v>1401</v>
      </c>
    </row>
    <row r="104" spans="1:2" ht="15" customHeight="1" x14ac:dyDescent="0.25">
      <c r="A104" s="12" t="s">
        <v>1216</v>
      </c>
      <c r="B104" s="12" t="s">
        <v>1215</v>
      </c>
    </row>
    <row r="105" spans="1:2" ht="15" customHeight="1" x14ac:dyDescent="0.25">
      <c r="A105" s="12" t="s">
        <v>1122</v>
      </c>
      <c r="B105" s="12" t="s">
        <v>1121</v>
      </c>
    </row>
    <row r="106" spans="1:2" ht="15" customHeight="1" x14ac:dyDescent="0.25">
      <c r="A106" s="12" t="s">
        <v>1218</v>
      </c>
      <c r="B106" s="12" t="s">
        <v>1217</v>
      </c>
    </row>
    <row r="107" spans="1:2" ht="15" customHeight="1" x14ac:dyDescent="0.25">
      <c r="A107" s="12" t="s">
        <v>1469</v>
      </c>
      <c r="B107" s="12" t="s">
        <v>1468</v>
      </c>
    </row>
    <row r="108" spans="1:2" ht="15" customHeight="1" x14ac:dyDescent="0.25">
      <c r="A108" s="12" t="s">
        <v>1198</v>
      </c>
      <c r="B108" s="12" t="s">
        <v>1197</v>
      </c>
    </row>
    <row r="109" spans="1:2" ht="15" customHeight="1" x14ac:dyDescent="0.25">
      <c r="A109" s="12" t="s">
        <v>1220</v>
      </c>
      <c r="B109" s="12" t="s">
        <v>1219</v>
      </c>
    </row>
    <row r="110" spans="1:2" ht="15" customHeight="1" x14ac:dyDescent="0.25">
      <c r="A110" s="12" t="s">
        <v>1120</v>
      </c>
      <c r="B110" s="12" t="s">
        <v>1119</v>
      </c>
    </row>
    <row r="111" spans="1:2" ht="15" customHeight="1" x14ac:dyDescent="0.25">
      <c r="A111" s="12" t="s">
        <v>1320</v>
      </c>
      <c r="B111" s="12" t="s">
        <v>1319</v>
      </c>
    </row>
    <row r="112" spans="1:2" ht="15" customHeight="1" x14ac:dyDescent="0.25">
      <c r="A112" s="12" t="s">
        <v>1471</v>
      </c>
      <c r="B112" s="12" t="s">
        <v>1470</v>
      </c>
    </row>
    <row r="113" spans="1:2" ht="15" customHeight="1" x14ac:dyDescent="0.25">
      <c r="A113" s="12" t="s">
        <v>1124</v>
      </c>
      <c r="B113" s="12" t="s">
        <v>1123</v>
      </c>
    </row>
    <row r="114" spans="1:2" ht="15" customHeight="1" x14ac:dyDescent="0.25">
      <c r="A114" s="12" t="s">
        <v>1126</v>
      </c>
      <c r="B114" s="12" t="s">
        <v>1125</v>
      </c>
    </row>
    <row r="115" spans="1:2" ht="15" customHeight="1" x14ac:dyDescent="0.25">
      <c r="A115" s="12" t="s">
        <v>1406</v>
      </c>
      <c r="B115" s="12" t="s">
        <v>1405</v>
      </c>
    </row>
    <row r="116" spans="1:2" ht="15" customHeight="1" x14ac:dyDescent="0.25">
      <c r="A116" s="12" t="s">
        <v>1483</v>
      </c>
      <c r="B116" s="12" t="s">
        <v>1482</v>
      </c>
    </row>
    <row r="117" spans="1:2" ht="15" customHeight="1" x14ac:dyDescent="0.25">
      <c r="A117" s="12" t="s">
        <v>1222</v>
      </c>
      <c r="B117" s="12" t="s">
        <v>1221</v>
      </c>
    </row>
    <row r="118" spans="1:2" ht="15" customHeight="1" x14ac:dyDescent="0.25">
      <c r="A118" s="12" t="s">
        <v>1362</v>
      </c>
      <c r="B118" s="12" t="s">
        <v>1361</v>
      </c>
    </row>
    <row r="119" spans="1:2" ht="15" customHeight="1" x14ac:dyDescent="0.25">
      <c r="A119" s="12" t="s">
        <v>1242</v>
      </c>
      <c r="B119" s="12" t="s">
        <v>1241</v>
      </c>
    </row>
    <row r="120" spans="1:2" ht="15" customHeight="1" x14ac:dyDescent="0.25">
      <c r="A120" s="12" t="s">
        <v>1451</v>
      </c>
      <c r="B120" s="12" t="s">
        <v>1450</v>
      </c>
    </row>
    <row r="121" spans="1:2" ht="15" customHeight="1" x14ac:dyDescent="0.25">
      <c r="A121" s="12" t="s">
        <v>1408</v>
      </c>
      <c r="B121" s="12" t="s">
        <v>1407</v>
      </c>
    </row>
    <row r="122" spans="1:2" ht="15" customHeight="1" x14ac:dyDescent="0.25">
      <c r="A122" s="12" t="s">
        <v>1457</v>
      </c>
      <c r="B122" s="12" t="s">
        <v>1456</v>
      </c>
    </row>
    <row r="123" spans="1:2" ht="15" customHeight="1" x14ac:dyDescent="0.25">
      <c r="A123" s="12" t="s">
        <v>1322</v>
      </c>
      <c r="B123" s="12" t="s">
        <v>1321</v>
      </c>
    </row>
    <row r="124" spans="1:2" ht="15" customHeight="1" x14ac:dyDescent="0.25">
      <c r="A124" s="12" t="s">
        <v>1128</v>
      </c>
      <c r="B124" s="12" t="s">
        <v>1127</v>
      </c>
    </row>
    <row r="125" spans="1:2" ht="15" customHeight="1" x14ac:dyDescent="0.25">
      <c r="A125" s="12" t="s">
        <v>1224</v>
      </c>
      <c r="B125" s="12" t="s">
        <v>1223</v>
      </c>
    </row>
    <row r="126" spans="1:2" ht="15" customHeight="1" x14ac:dyDescent="0.25">
      <c r="A126" s="12" t="s">
        <v>1188</v>
      </c>
      <c r="B126" s="12" t="s">
        <v>1187</v>
      </c>
    </row>
    <row r="127" spans="1:2" ht="15" customHeight="1" x14ac:dyDescent="0.25">
      <c r="A127" s="12" t="s">
        <v>1455</v>
      </c>
      <c r="B127" s="12" t="s">
        <v>1454</v>
      </c>
    </row>
    <row r="128" spans="1:2" ht="15" customHeight="1" x14ac:dyDescent="0.25">
      <c r="A128" s="12" t="s">
        <v>1130</v>
      </c>
      <c r="B128" s="12" t="s">
        <v>1129</v>
      </c>
    </row>
    <row r="129" spans="1:2" ht="15" customHeight="1" x14ac:dyDescent="0.25">
      <c r="A129" s="12" t="s">
        <v>1479</v>
      </c>
      <c r="B129" s="12" t="s">
        <v>1478</v>
      </c>
    </row>
    <row r="130" spans="1:2" ht="15" customHeight="1" x14ac:dyDescent="0.25">
      <c r="A130" s="12" t="s">
        <v>1404</v>
      </c>
      <c r="B130" s="12" t="s">
        <v>1403</v>
      </c>
    </row>
    <row r="131" spans="1:2" ht="15" customHeight="1" x14ac:dyDescent="0.25">
      <c r="A131" s="12" t="s">
        <v>1132</v>
      </c>
      <c r="B131" s="12" t="s">
        <v>1131</v>
      </c>
    </row>
    <row r="132" spans="1:2" ht="15" customHeight="1" x14ac:dyDescent="0.25">
      <c r="A132" s="12" t="s">
        <v>1412</v>
      </c>
      <c r="B132" s="12" t="s">
        <v>1411</v>
      </c>
    </row>
    <row r="133" spans="1:2" ht="15" customHeight="1" x14ac:dyDescent="0.25">
      <c r="A133" s="12" t="s">
        <v>1459</v>
      </c>
      <c r="B133" s="12" t="s">
        <v>1458</v>
      </c>
    </row>
    <row r="134" spans="1:2" ht="15" customHeight="1" x14ac:dyDescent="0.25">
      <c r="A134" s="12" t="s">
        <v>1326</v>
      </c>
      <c r="B134" s="12" t="s">
        <v>1325</v>
      </c>
    </row>
    <row r="135" spans="1:2" ht="15" customHeight="1" x14ac:dyDescent="0.25">
      <c r="A135" s="12" t="s">
        <v>1461</v>
      </c>
      <c r="B135" s="12" t="s">
        <v>1460</v>
      </c>
    </row>
    <row r="136" spans="1:2" ht="15" customHeight="1" x14ac:dyDescent="0.25">
      <c r="A136" s="12" t="s">
        <v>1328</v>
      </c>
      <c r="B136" s="12" t="s">
        <v>1327</v>
      </c>
    </row>
    <row r="137" spans="1:2" ht="15" customHeight="1" x14ac:dyDescent="0.25">
      <c r="A137" s="12" t="s">
        <v>1330</v>
      </c>
      <c r="B137" s="12" t="s">
        <v>1329</v>
      </c>
    </row>
    <row r="138" spans="1:2" ht="15" customHeight="1" x14ac:dyDescent="0.25">
      <c r="A138" s="12" t="s">
        <v>1414</v>
      </c>
      <c r="B138" s="12" t="s">
        <v>1413</v>
      </c>
    </row>
    <row r="139" spans="1:2" ht="15" customHeight="1" x14ac:dyDescent="0.25">
      <c r="A139" s="12" t="s">
        <v>1134</v>
      </c>
      <c r="B139" s="12" t="s">
        <v>1133</v>
      </c>
    </row>
    <row r="140" spans="1:2" ht="15" customHeight="1" x14ac:dyDescent="0.25">
      <c r="A140" s="12" t="s">
        <v>1136</v>
      </c>
      <c r="B140" s="12" t="s">
        <v>1135</v>
      </c>
    </row>
    <row r="141" spans="1:2" ht="15" customHeight="1" x14ac:dyDescent="0.25">
      <c r="A141" s="12" t="s">
        <v>1240</v>
      </c>
      <c r="B141" s="12" t="s">
        <v>1239</v>
      </c>
    </row>
    <row r="142" spans="1:2" ht="15" customHeight="1" x14ac:dyDescent="0.25">
      <c r="A142" s="12" t="s">
        <v>1138</v>
      </c>
      <c r="B142" s="12" t="s">
        <v>1137</v>
      </c>
    </row>
    <row r="143" spans="1:2" ht="15" customHeight="1" x14ac:dyDescent="0.25">
      <c r="A143" s="12" t="s">
        <v>1148</v>
      </c>
      <c r="B143" s="12" t="s">
        <v>1147</v>
      </c>
    </row>
    <row r="144" spans="1:2" ht="15" customHeight="1" x14ac:dyDescent="0.25">
      <c r="A144" s="12" t="s">
        <v>1443</v>
      </c>
      <c r="B144" s="12" t="s">
        <v>1442</v>
      </c>
    </row>
    <row r="145" spans="1:2" ht="15" customHeight="1" x14ac:dyDescent="0.25">
      <c r="A145" s="12" t="s">
        <v>1228</v>
      </c>
      <c r="B145" s="12" t="s">
        <v>1227</v>
      </c>
    </row>
    <row r="146" spans="1:2" ht="15" customHeight="1" x14ac:dyDescent="0.25">
      <c r="A146" s="12" t="s">
        <v>1467</v>
      </c>
      <c r="B146" s="12" t="s">
        <v>1466</v>
      </c>
    </row>
    <row r="147" spans="1:2" ht="15" customHeight="1" x14ac:dyDescent="0.25">
      <c r="A147" s="12" t="s">
        <v>1142</v>
      </c>
      <c r="B147" s="12" t="s">
        <v>1141</v>
      </c>
    </row>
    <row r="148" spans="1:2" ht="15" customHeight="1" x14ac:dyDescent="0.25">
      <c r="A148" s="12" t="s">
        <v>1304</v>
      </c>
      <c r="B148" s="12" t="s">
        <v>1303</v>
      </c>
    </row>
    <row r="149" spans="1:2" ht="15" customHeight="1" x14ac:dyDescent="0.25">
      <c r="A149" s="12" t="s">
        <v>1244</v>
      </c>
      <c r="B149" s="12" t="s">
        <v>1243</v>
      </c>
    </row>
    <row r="150" spans="1:2" ht="15" customHeight="1" x14ac:dyDescent="0.25">
      <c r="A150" s="12" t="s">
        <v>1424</v>
      </c>
      <c r="B150" s="12" t="s">
        <v>1423</v>
      </c>
    </row>
    <row r="151" spans="1:2" ht="15" customHeight="1" x14ac:dyDescent="0.25">
      <c r="A151" s="12" t="s">
        <v>1144</v>
      </c>
      <c r="B151" s="12" t="s">
        <v>1143</v>
      </c>
    </row>
    <row r="152" spans="1:2" ht="15" customHeight="1" x14ac:dyDescent="0.25">
      <c r="A152" s="12" t="s">
        <v>1146</v>
      </c>
      <c r="B152" s="12" t="s">
        <v>1145</v>
      </c>
    </row>
    <row r="153" spans="1:2" ht="15" customHeight="1" x14ac:dyDescent="0.25">
      <c r="A153" s="12" t="s">
        <v>1246</v>
      </c>
      <c r="B153" s="12" t="s">
        <v>1245</v>
      </c>
    </row>
    <row r="154" spans="1:2" ht="15" customHeight="1" x14ac:dyDescent="0.25">
      <c r="A154" s="12" t="s">
        <v>1481</v>
      </c>
      <c r="B154" s="12" t="s">
        <v>1480</v>
      </c>
    </row>
    <row r="155" spans="1:2" ht="15" customHeight="1" x14ac:dyDescent="0.25">
      <c r="A155" s="12" t="s">
        <v>1248</v>
      </c>
      <c r="B155" s="12" t="s">
        <v>1247</v>
      </c>
    </row>
    <row r="156" spans="1:2" ht="15" customHeight="1" x14ac:dyDescent="0.25">
      <c r="A156" s="12" t="s">
        <v>1250</v>
      </c>
      <c r="B156" s="12" t="s">
        <v>1249</v>
      </c>
    </row>
    <row r="157" spans="1:2" ht="15" customHeight="1" x14ac:dyDescent="0.25">
      <c r="A157" s="12" t="s">
        <v>1190</v>
      </c>
      <c r="B157" s="12" t="s">
        <v>1189</v>
      </c>
    </row>
    <row r="158" spans="1:2" ht="15" customHeight="1" x14ac:dyDescent="0.25">
      <c r="A158" s="12" t="s">
        <v>1426</v>
      </c>
      <c r="B158" s="12" t="s">
        <v>1425</v>
      </c>
    </row>
    <row r="159" spans="1:2" ht="15" customHeight="1" x14ac:dyDescent="0.25">
      <c r="A159" s="12" t="s">
        <v>1140</v>
      </c>
      <c r="B159" s="12" t="s">
        <v>1139</v>
      </c>
    </row>
    <row r="160" spans="1:2" ht="15" customHeight="1" x14ac:dyDescent="0.25">
      <c r="A160" s="12" t="s">
        <v>1102</v>
      </c>
      <c r="B160" s="12" t="s">
        <v>1101</v>
      </c>
    </row>
    <row r="161" spans="1:2" ht="15" customHeight="1" x14ac:dyDescent="0.25">
      <c r="A161" s="12" t="s">
        <v>1252</v>
      </c>
      <c r="B161" s="12" t="s">
        <v>1251</v>
      </c>
    </row>
    <row r="162" spans="1:2" ht="15" customHeight="1" x14ac:dyDescent="0.25">
      <c r="A162" s="12" t="s">
        <v>1150</v>
      </c>
      <c r="B162" s="12" t="s">
        <v>1149</v>
      </c>
    </row>
    <row r="163" spans="1:2" ht="15" customHeight="1" x14ac:dyDescent="0.25">
      <c r="A163" s="12" t="s">
        <v>1368</v>
      </c>
      <c r="B163" s="12" t="s">
        <v>1367</v>
      </c>
    </row>
    <row r="164" spans="1:2" ht="15" customHeight="1" x14ac:dyDescent="0.25">
      <c r="A164" s="12" t="s">
        <v>1344</v>
      </c>
      <c r="B164" s="12" t="s">
        <v>1343</v>
      </c>
    </row>
    <row r="165" spans="1:2" ht="15" customHeight="1" x14ac:dyDescent="0.25">
      <c r="A165" s="12" t="s">
        <v>1336</v>
      </c>
      <c r="B165" s="12" t="s">
        <v>1335</v>
      </c>
    </row>
    <row r="166" spans="1:2" ht="15" customHeight="1" x14ac:dyDescent="0.25">
      <c r="A166" s="12" t="s">
        <v>1342</v>
      </c>
      <c r="B166" s="12" t="s">
        <v>1341</v>
      </c>
    </row>
    <row r="167" spans="1:2" ht="15" customHeight="1" x14ac:dyDescent="0.25">
      <c r="A167" s="12" t="s">
        <v>1475</v>
      </c>
      <c r="B167" s="12" t="s">
        <v>1474</v>
      </c>
    </row>
    <row r="168" spans="1:2" ht="15" customHeight="1" x14ac:dyDescent="0.25">
      <c r="A168" s="12" t="s">
        <v>1238</v>
      </c>
      <c r="B168" s="12" t="s">
        <v>1237</v>
      </c>
    </row>
    <row r="169" spans="1:2" ht="15" customHeight="1" x14ac:dyDescent="0.25">
      <c r="A169" s="12" t="s">
        <v>1256</v>
      </c>
      <c r="B169" s="12" t="s">
        <v>1255</v>
      </c>
    </row>
    <row r="170" spans="1:2" ht="15" customHeight="1" x14ac:dyDescent="0.25">
      <c r="A170" s="12" t="s">
        <v>1256</v>
      </c>
      <c r="B170" s="12" t="s">
        <v>1486</v>
      </c>
    </row>
    <row r="171" spans="1:2" ht="15" customHeight="1" x14ac:dyDescent="0.25">
      <c r="A171" s="12" t="s">
        <v>1488</v>
      </c>
      <c r="B171" s="12" t="s">
        <v>1487</v>
      </c>
    </row>
    <row r="172" spans="1:2" ht="15" customHeight="1" x14ac:dyDescent="0.25">
      <c r="A172" s="12" t="s">
        <v>1332</v>
      </c>
      <c r="B172" s="12" t="s">
        <v>1331</v>
      </c>
    </row>
    <row r="173" spans="1:2" ht="15" customHeight="1" x14ac:dyDescent="0.25">
      <c r="A173" s="12" t="s">
        <v>1258</v>
      </c>
      <c r="B173" s="12" t="s">
        <v>1257</v>
      </c>
    </row>
    <row r="174" spans="1:2" ht="15" customHeight="1" x14ac:dyDescent="0.25">
      <c r="A174" s="12" t="s">
        <v>1428</v>
      </c>
      <c r="B174" s="12" t="s">
        <v>1427</v>
      </c>
    </row>
    <row r="175" spans="1:2" ht="15" customHeight="1" x14ac:dyDescent="0.25">
      <c r="A175" s="12" t="s">
        <v>1420</v>
      </c>
      <c r="B175" s="12" t="s">
        <v>1419</v>
      </c>
    </row>
    <row r="176" spans="1:2" ht="15" customHeight="1" x14ac:dyDescent="0.25">
      <c r="A176" s="12" t="s">
        <v>1260</v>
      </c>
      <c r="B176" s="12" t="s">
        <v>1259</v>
      </c>
    </row>
    <row r="177" spans="1:2" ht="15" customHeight="1" x14ac:dyDescent="0.25">
      <c r="A177" s="12" t="s">
        <v>1430</v>
      </c>
      <c r="B177" s="12" t="s">
        <v>1429</v>
      </c>
    </row>
    <row r="178" spans="1:2" ht="15" customHeight="1" x14ac:dyDescent="0.25">
      <c r="A178" s="12" t="s">
        <v>1437</v>
      </c>
      <c r="B178" s="12" t="s">
        <v>1436</v>
      </c>
    </row>
    <row r="179" spans="1:2" ht="15" customHeight="1" x14ac:dyDescent="0.25">
      <c r="A179" s="12" t="s">
        <v>1262</v>
      </c>
      <c r="B179" s="12" t="s">
        <v>1261</v>
      </c>
    </row>
    <row r="180" spans="1:2" ht="15" customHeight="1" x14ac:dyDescent="0.25">
      <c r="A180" s="12" t="s">
        <v>1465</v>
      </c>
      <c r="B180" s="12" t="s">
        <v>1464</v>
      </c>
    </row>
    <row r="181" spans="1:2" ht="15" customHeight="1" x14ac:dyDescent="0.25">
      <c r="A181" s="12" t="s">
        <v>1346</v>
      </c>
      <c r="B181" s="12" t="s">
        <v>1345</v>
      </c>
    </row>
    <row r="182" spans="1:2" ht="15" customHeight="1" x14ac:dyDescent="0.25">
      <c r="A182" s="12" t="s">
        <v>1264</v>
      </c>
      <c r="B182" s="12" t="s">
        <v>1263</v>
      </c>
    </row>
    <row r="183" spans="1:2" ht="15" customHeight="1" x14ac:dyDescent="0.25">
      <c r="A183" s="12" t="s">
        <v>1154</v>
      </c>
      <c r="B183" s="12" t="s">
        <v>1153</v>
      </c>
    </row>
    <row r="184" spans="1:2" ht="15" customHeight="1" x14ac:dyDescent="0.25">
      <c r="A184" s="12" t="s">
        <v>1266</v>
      </c>
      <c r="B184" s="12" t="s">
        <v>1265</v>
      </c>
    </row>
    <row r="185" spans="1:2" ht="15" customHeight="1" x14ac:dyDescent="0.25">
      <c r="A185" s="12" t="s">
        <v>1152</v>
      </c>
      <c r="B185" s="12" t="s">
        <v>1151</v>
      </c>
    </row>
    <row r="186" spans="1:2" ht="15" customHeight="1" x14ac:dyDescent="0.25">
      <c r="A186" s="12" t="s">
        <v>1422</v>
      </c>
      <c r="B186" s="12" t="s">
        <v>1421</v>
      </c>
    </row>
    <row r="187" spans="1:2" ht="15" customHeight="1" x14ac:dyDescent="0.25">
      <c r="A187" s="12" t="s">
        <v>1463</v>
      </c>
      <c r="B187" s="12" t="s">
        <v>1462</v>
      </c>
    </row>
    <row r="188" spans="1:2" ht="15" customHeight="1" x14ac:dyDescent="0.25">
      <c r="A188" s="12" t="s">
        <v>1276</v>
      </c>
      <c r="B188" s="12" t="s">
        <v>1275</v>
      </c>
    </row>
    <row r="189" spans="1:2" ht="15" customHeight="1" x14ac:dyDescent="0.25">
      <c r="A189" s="12" t="s">
        <v>1348</v>
      </c>
      <c r="B189" s="12" t="s">
        <v>1347</v>
      </c>
    </row>
    <row r="190" spans="1:2" ht="15" customHeight="1" x14ac:dyDescent="0.25">
      <c r="A190" s="12" t="s">
        <v>1439</v>
      </c>
      <c r="B190" s="12" t="s">
        <v>1438</v>
      </c>
    </row>
    <row r="191" spans="1:2" ht="15" customHeight="1" x14ac:dyDescent="0.25">
      <c r="A191" s="12" t="s">
        <v>1473</v>
      </c>
      <c r="B191" s="12" t="s">
        <v>1472</v>
      </c>
    </row>
    <row r="192" spans="1:2" ht="15" customHeight="1" x14ac:dyDescent="0.25">
      <c r="A192" s="12" t="s">
        <v>1168</v>
      </c>
      <c r="B192" s="12" t="s">
        <v>1167</v>
      </c>
    </row>
    <row r="193" spans="1:2" ht="15" customHeight="1" x14ac:dyDescent="0.25">
      <c r="A193" s="12" t="s">
        <v>1268</v>
      </c>
      <c r="B193" s="12" t="s">
        <v>1267</v>
      </c>
    </row>
    <row r="194" spans="1:2" ht="15" customHeight="1" x14ac:dyDescent="0.25">
      <c r="A194" s="12" t="s">
        <v>1158</v>
      </c>
      <c r="B194" s="12" t="s">
        <v>1157</v>
      </c>
    </row>
    <row r="195" spans="1:2" ht="15" customHeight="1" x14ac:dyDescent="0.25">
      <c r="A195" s="12" t="s">
        <v>1156</v>
      </c>
      <c r="B195" s="12" t="s">
        <v>1155</v>
      </c>
    </row>
    <row r="196" spans="1:2" ht="15" customHeight="1" x14ac:dyDescent="0.25">
      <c r="A196" s="12" t="s">
        <v>1477</v>
      </c>
      <c r="B196" s="12" t="s">
        <v>1476</v>
      </c>
    </row>
    <row r="197" spans="1:2" ht="15" customHeight="1" x14ac:dyDescent="0.25">
      <c r="A197" s="12" t="s">
        <v>1334</v>
      </c>
      <c r="B197" s="12" t="s">
        <v>1333</v>
      </c>
    </row>
    <row r="198" spans="1:2" ht="15" customHeight="1" x14ac:dyDescent="0.25">
      <c r="A198" s="12" t="s">
        <v>1432</v>
      </c>
      <c r="B198" s="12" t="s">
        <v>1431</v>
      </c>
    </row>
    <row r="199" spans="1:2" ht="15" customHeight="1" x14ac:dyDescent="0.25">
      <c r="A199" s="12" t="s">
        <v>1453</v>
      </c>
      <c r="B199" s="12" t="s">
        <v>1452</v>
      </c>
    </row>
    <row r="200" spans="1:2" ht="15" customHeight="1" x14ac:dyDescent="0.25">
      <c r="A200" s="12" t="s">
        <v>1160</v>
      </c>
      <c r="B200" s="12" t="s">
        <v>1159</v>
      </c>
    </row>
    <row r="201" spans="1:2" ht="15" customHeight="1" x14ac:dyDescent="0.25">
      <c r="A201" s="12" t="s">
        <v>1338</v>
      </c>
      <c r="B201" s="12" t="s">
        <v>1337</v>
      </c>
    </row>
    <row r="202" spans="1:2" ht="15" customHeight="1" x14ac:dyDescent="0.25">
      <c r="A202" s="12" t="s">
        <v>1418</v>
      </c>
      <c r="B202" s="12" t="s">
        <v>1417</v>
      </c>
    </row>
    <row r="203" spans="1:2" ht="15" customHeight="1" x14ac:dyDescent="0.25">
      <c r="A203" s="12" t="s">
        <v>1340</v>
      </c>
      <c r="B203" s="12" t="s">
        <v>1339</v>
      </c>
    </row>
    <row r="204" spans="1:2" ht="15" customHeight="1" x14ac:dyDescent="0.25">
      <c r="A204" s="12" t="s">
        <v>1370</v>
      </c>
      <c r="B204" s="12" t="s">
        <v>1369</v>
      </c>
    </row>
    <row r="205" spans="1:2" ht="15" customHeight="1" x14ac:dyDescent="0.25">
      <c r="A205" s="12" t="s">
        <v>1164</v>
      </c>
      <c r="B205" s="12" t="s">
        <v>1163</v>
      </c>
    </row>
    <row r="206" spans="1:2" ht="15" customHeight="1" x14ac:dyDescent="0.25">
      <c r="A206" s="12" t="s">
        <v>1272</v>
      </c>
      <c r="B206" s="12" t="s">
        <v>1271</v>
      </c>
    </row>
    <row r="207" spans="1:2" ht="15" customHeight="1" x14ac:dyDescent="0.25">
      <c r="A207" s="12" t="s">
        <v>1166</v>
      </c>
      <c r="B207" s="12" t="s">
        <v>1165</v>
      </c>
    </row>
    <row r="208" spans="1:2" ht="15" customHeight="1" x14ac:dyDescent="0.2"/>
  </sheetData>
  <sheetProtection password="EB7F" sheet="1"/>
  <phoneticPr fontId="4" type="noConversion"/>
  <pageMargins left="0.75" right="0.75" top="1" bottom="1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A11" sqref="A11"/>
    </sheetView>
  </sheetViews>
  <sheetFormatPr baseColWidth="10" defaultRowHeight="12.75" x14ac:dyDescent="0.2"/>
  <cols>
    <col min="1" max="1" width="17.5" bestFit="1" customWidth="1"/>
  </cols>
  <sheetData>
    <row r="1" spans="1:2" x14ac:dyDescent="0.2">
      <c r="A1" t="s">
        <v>1079</v>
      </c>
      <c r="B1" t="s">
        <v>1078</v>
      </c>
    </row>
    <row r="2" spans="1:2" x14ac:dyDescent="0.2">
      <c r="A2" t="s">
        <v>1072</v>
      </c>
      <c r="B2" t="s">
        <v>1498</v>
      </c>
    </row>
    <row r="3" spans="1:2" x14ac:dyDescent="0.2">
      <c r="A3" t="s">
        <v>1067</v>
      </c>
      <c r="B3" t="s">
        <v>1489</v>
      </c>
    </row>
    <row r="4" spans="1:2" x14ac:dyDescent="0.2">
      <c r="A4" t="s">
        <v>1071</v>
      </c>
      <c r="B4" t="s">
        <v>1494</v>
      </c>
    </row>
    <row r="5" spans="1:2" x14ac:dyDescent="0.2">
      <c r="A5" t="s">
        <v>1070</v>
      </c>
      <c r="B5" t="s">
        <v>1493</v>
      </c>
    </row>
    <row r="6" spans="1:2" x14ac:dyDescent="0.2">
      <c r="A6" t="s">
        <v>1068</v>
      </c>
      <c r="B6" t="s">
        <v>1495</v>
      </c>
    </row>
    <row r="7" spans="1:2" x14ac:dyDescent="0.2">
      <c r="A7" t="s">
        <v>1069</v>
      </c>
      <c r="B7" t="s">
        <v>1490</v>
      </c>
    </row>
    <row r="8" spans="1:2" x14ac:dyDescent="0.2">
      <c r="A8" t="s">
        <v>1076</v>
      </c>
      <c r="B8" t="s">
        <v>1496</v>
      </c>
    </row>
    <row r="9" spans="1:2" x14ac:dyDescent="0.2">
      <c r="A9" t="s">
        <v>1073</v>
      </c>
      <c r="B9" t="s">
        <v>1497</v>
      </c>
    </row>
    <row r="10" spans="1:2" x14ac:dyDescent="0.2">
      <c r="A10" t="s">
        <v>1074</v>
      </c>
      <c r="B10" t="s">
        <v>1491</v>
      </c>
    </row>
    <row r="11" spans="1:2" x14ac:dyDescent="0.2">
      <c r="A11" t="s">
        <v>1075</v>
      </c>
      <c r="B11" t="s">
        <v>1492</v>
      </c>
    </row>
  </sheetData>
  <sheetProtection password="EB7F" sheet="1"/>
  <phoneticPr fontId="4" type="noConversion"/>
  <pageMargins left="0.75" right="0.75" top="1" bottom="1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activeCell="A28" sqref="A28"/>
    </sheetView>
  </sheetViews>
  <sheetFormatPr baseColWidth="10" defaultRowHeight="12.75" x14ac:dyDescent="0.2"/>
  <cols>
    <col min="1" max="1" width="43.125" bestFit="1" customWidth="1"/>
  </cols>
  <sheetData>
    <row r="1" spans="1:1" x14ac:dyDescent="0.2">
      <c r="A1" t="s">
        <v>343</v>
      </c>
    </row>
    <row r="2" spans="1:1" x14ac:dyDescent="0.2">
      <c r="A2" s="13" t="s">
        <v>13005</v>
      </c>
    </row>
    <row r="3" spans="1:1" x14ac:dyDescent="0.2">
      <c r="A3" s="13" t="s">
        <v>13002</v>
      </c>
    </row>
    <row r="4" spans="1:1" x14ac:dyDescent="0.2">
      <c r="A4" t="s">
        <v>354</v>
      </c>
    </row>
    <row r="5" spans="1:1" x14ac:dyDescent="0.2">
      <c r="A5" t="s">
        <v>355</v>
      </c>
    </row>
    <row r="6" spans="1:1" x14ac:dyDescent="0.2">
      <c r="A6" t="s">
        <v>356</v>
      </c>
    </row>
    <row r="7" spans="1:1" x14ac:dyDescent="0.2">
      <c r="A7" t="s">
        <v>350</v>
      </c>
    </row>
    <row r="8" spans="1:1" x14ac:dyDescent="0.2">
      <c r="A8" t="s">
        <v>12997</v>
      </c>
    </row>
    <row r="9" spans="1:1" x14ac:dyDescent="0.2">
      <c r="A9" s="13" t="s">
        <v>13004</v>
      </c>
    </row>
    <row r="10" spans="1:1" x14ac:dyDescent="0.2">
      <c r="A10" t="s">
        <v>351</v>
      </c>
    </row>
    <row r="11" spans="1:1" x14ac:dyDescent="0.2">
      <c r="A11" t="s">
        <v>337</v>
      </c>
    </row>
    <row r="12" spans="1:1" x14ac:dyDescent="0.2">
      <c r="A12" t="s">
        <v>353</v>
      </c>
    </row>
    <row r="13" spans="1:1" x14ac:dyDescent="0.2">
      <c r="A13" t="s">
        <v>12998</v>
      </c>
    </row>
    <row r="14" spans="1:1" x14ac:dyDescent="0.2">
      <c r="A14" s="13" t="s">
        <v>13003</v>
      </c>
    </row>
    <row r="15" spans="1:1" x14ac:dyDescent="0.2">
      <c r="A15" t="s">
        <v>349</v>
      </c>
    </row>
    <row r="16" spans="1:1" x14ac:dyDescent="0.2">
      <c r="A16" t="s">
        <v>12999</v>
      </c>
    </row>
    <row r="17" spans="1:13" x14ac:dyDescent="0.2">
      <c r="A17" t="s">
        <v>352</v>
      </c>
    </row>
    <row r="19" spans="1:13" x14ac:dyDescent="0.2">
      <c r="B19" t="e">
        <f>IF(OR(Anmeldeformular!#REF!=$A$2),"Zusatzqualifikation Internationales Marketing/Außenhandel","")</f>
        <v>#REF!</v>
      </c>
      <c r="C19" t="str">
        <f>IF(OR(Anmeldeformular!B16=$A$2),"Zusatzqualifikation Internationales Marketing/Außenhandel","")</f>
        <v/>
      </c>
      <c r="D19" t="e">
        <f>IF(OR(Anmeldeformular!#REF!=$A$2),"Zusatzqualifikation Internationales Marketing/Außenhandel","")</f>
        <v>#REF!</v>
      </c>
      <c r="E19" t="e">
        <f>IF(OR(Anmeldeformular!#REF!=$A$2),"Zusatzqualifikation Internationales Marketing/Außenhandel","")</f>
        <v>#REF!</v>
      </c>
      <c r="F19" t="e">
        <f>IF(OR(Anmeldeformular!#REF!=$A$2),"Zusatzqualifikation Internationales Marketing/Außenhandel","")</f>
        <v>#REF!</v>
      </c>
      <c r="G19" t="e">
        <f>IF(OR(Anmeldeformular!#REF!=$A$2),"Zusatzqualifikation Internationales Marketing/Außenhandel","")</f>
        <v>#REF!</v>
      </c>
      <c r="H19" t="e">
        <f>IF(OR(Anmeldeformular!#REF!=$A$2),"Zusatzqualifikation Internationales Marketing/Außenhandel","")</f>
        <v>#REF!</v>
      </c>
      <c r="I19" t="e">
        <f>IF(OR(Anmeldeformular!#REF!=$A$2),"Zusatzqualifikation Internationales Marketing/Außenhandel","")</f>
        <v>#REF!</v>
      </c>
      <c r="J19" t="e">
        <f>IF(OR(Anmeldeformular!#REF!=$A$2),"Zusatzqualifikation Internationales Marketing/Außenhandel","")</f>
        <v>#REF!</v>
      </c>
      <c r="K19" t="e">
        <f>IF(OR(Anmeldeformular!#REF!=$A$2),"Zusatzqualifikation Internationales Marketing/Außenhandel","")</f>
        <v>#REF!</v>
      </c>
      <c r="L19" t="e">
        <f>IF(OR(Anmeldeformular!#REF!=$A$2),"Zusatzqualifikation Internationales Marketing/Außenhandel","")</f>
        <v>#REF!</v>
      </c>
      <c r="M19" t="e">
        <f>IF(OR(Anmeldeformular!#REF!=$A$2),"Zusatzqualifikation Internationales Marketing/Außenhandel","")</f>
        <v>#REF!</v>
      </c>
    </row>
    <row r="20" spans="1:13" x14ac:dyDescent="0.2">
      <c r="B20" t="e">
        <f>IF(OR(Anmeldeformular!#REF!=$A$2,Anmeldeformular!#REF!=$A$15,Anmeldeformular!#REF!=$A$12),"Doppelqualifikation Ausbildung und Fachabitur","")</f>
        <v>#REF!</v>
      </c>
      <c r="C20" t="str">
        <f>IF(OR(Anmeldeformular!B16=$A$2,Anmeldeformular!B16=$A$15,Anmeldeformular!B16=$A$12),"Doppelqualifikation Ausbildung und Fachabitur","")</f>
        <v/>
      </c>
      <c r="D20" t="e">
        <f>IF(OR(Anmeldeformular!#REF!=$A$2,Anmeldeformular!#REF!=$A$15,Anmeldeformular!#REF!=$A$12),"Doppelqualifikation Ausbildung und Fachabitur","")</f>
        <v>#REF!</v>
      </c>
      <c r="E20" t="e">
        <f>IF(OR(Anmeldeformular!#REF!=$A$2,Anmeldeformular!#REF!=$A$15,Anmeldeformular!#REF!=$A$12),"Doppelqualifikation Ausbildung und Fachabitur","")</f>
        <v>#REF!</v>
      </c>
      <c r="F20" t="e">
        <f>IF(OR(Anmeldeformular!#REF!=$A$2,Anmeldeformular!#REF!=$A$15,Anmeldeformular!#REF!=$A$12),"Doppelqualifikation Ausbildung und Fachabitur","")</f>
        <v>#REF!</v>
      </c>
      <c r="G20" t="e">
        <f>IF(OR(Anmeldeformular!#REF!=$A$2,Anmeldeformular!#REF!=$A$15,Anmeldeformular!#REF!=$A$12),"Doppelqualifikation Ausbildung und Fachabitur","")</f>
        <v>#REF!</v>
      </c>
      <c r="H20" t="e">
        <f>IF(OR(Anmeldeformular!#REF!=$A$2,Anmeldeformular!#REF!=$A$15,Anmeldeformular!#REF!=$A$12),"Doppelqualifikation Ausbildung und Fachabitur","")</f>
        <v>#REF!</v>
      </c>
      <c r="I20" t="e">
        <f>IF(OR(Anmeldeformular!#REF!=$A$2,Anmeldeformular!#REF!=$A$15,Anmeldeformular!#REF!=$A$12),"Doppelqualifikation Ausbildung und Fachabitur","")</f>
        <v>#REF!</v>
      </c>
      <c r="J20" t="e">
        <f>IF(OR(Anmeldeformular!#REF!=$A$2,Anmeldeformular!#REF!=$A$15,Anmeldeformular!#REF!=$A$12),"Doppelqualifikation Ausbildung und Fachabitur","")</f>
        <v>#REF!</v>
      </c>
      <c r="K20" t="e">
        <f>IF(OR(Anmeldeformular!#REF!=$A$2,Anmeldeformular!#REF!=$A$15,Anmeldeformular!#REF!=$A$12),"Doppelqualifikation Ausbildung und Fachabitur","")</f>
        <v>#REF!</v>
      </c>
      <c r="L20" t="e">
        <f>IF(OR(Anmeldeformular!#REF!=$A$2,Anmeldeformular!#REF!=$A$15,Anmeldeformular!#REF!=$A$12),"Doppelqualifikation Ausbildung und Fachabitur","")</f>
        <v>#REF!</v>
      </c>
      <c r="M20" t="e">
        <f>IF(OR(Anmeldeformular!#REF!=$A$2,Anmeldeformular!#REF!=$A$15,Anmeldeformular!#REF!=$A$12),"Doppelqualifikation Ausbildung und Fachabitur","")</f>
        <v>#REF!</v>
      </c>
    </row>
    <row r="21" spans="1:13" x14ac:dyDescent="0.2">
      <c r="B21" t="e">
        <f>IF(Anmeldeformular!#REF!=$A$2,"Französisch","")</f>
        <v>#REF!</v>
      </c>
      <c r="C21" t="str">
        <f>IF(Anmeldeformular!B16=$A$2,"Ausbildungsbegleitendes Studium (geplant)","")</f>
        <v/>
      </c>
      <c r="D21" t="e">
        <f>IF(Anmeldeformular!#REF!=$A$2,"Ausbildungsbegleitendes Studium (geplant)","")</f>
        <v>#REF!</v>
      </c>
      <c r="E21" t="e">
        <f>IF(Anmeldeformular!#REF!=$A$2,"Ausbildungsbegleitendes Studium (geplant)","")</f>
        <v>#REF!</v>
      </c>
      <c r="F21" t="e">
        <f>IF(Anmeldeformular!#REF!=$A$2,"Ausbildungsbegleitendes Studium (geplant)","")</f>
        <v>#REF!</v>
      </c>
      <c r="G21" t="e">
        <f>IF(Anmeldeformular!#REF!=$A$2,"Französisch","")</f>
        <v>#REF!</v>
      </c>
      <c r="H21" t="e">
        <f>IF(Anmeldeformular!#REF!=$A$2,"Ausbildungsbegleitendes Studium (geplant)","")</f>
        <v>#REF!</v>
      </c>
      <c r="I21" t="e">
        <f>IF(Anmeldeformular!#REF!=$A$2,"Ausbildungsbegleitendes Studium (geplant)","")</f>
        <v>#REF!</v>
      </c>
      <c r="J21" t="e">
        <f>IF(Anmeldeformular!#REF!=$A$2,"Ausbildungsbegleitendes Studium (geplant)","")</f>
        <v>#REF!</v>
      </c>
      <c r="K21" t="e">
        <f>IF(Anmeldeformular!#REF!=$A$2,"Ausbildungsbegleitendes Studium (geplant)","")</f>
        <v>#REF!</v>
      </c>
      <c r="L21" t="e">
        <f>IF(Anmeldeformular!#REF!=$A$2,"Ausbildungsbegleitendes Studium (geplant)","")</f>
        <v>#REF!</v>
      </c>
      <c r="M21" t="e">
        <f>IF(Anmeldeformular!#REF!=$A$2,"Ausbildungsbegleitendes Studium (geplant)","")</f>
        <v>#REF!</v>
      </c>
    </row>
    <row r="22" spans="1:13" x14ac:dyDescent="0.2">
      <c r="B22" t="e">
        <f>IF(Anmeldeformular!#REF!=$A$2,"Spanisch","")</f>
        <v>#REF!</v>
      </c>
      <c r="C22" t="str">
        <f>IF(Anmeldeformular!B16=$A$2,"Französisch","")</f>
        <v/>
      </c>
      <c r="D22" t="e">
        <f>IF(Anmeldeformular!#REF!=$A$2,"Französisch","")</f>
        <v>#REF!</v>
      </c>
      <c r="E22" t="e">
        <f>IF(Anmeldeformular!#REF!=$A$2,"Französisch","")</f>
        <v>#REF!</v>
      </c>
      <c r="F22" t="e">
        <f>IF(Anmeldeformular!#REF!=$A$2,"Französisch","")</f>
        <v>#REF!</v>
      </c>
      <c r="G22" t="e">
        <f>IF(Anmeldeformular!#REF!=$A$2,"Spanisch","")</f>
        <v>#REF!</v>
      </c>
      <c r="H22" t="e">
        <f>IF(Anmeldeformular!#REF!=$A$2,"Französisch","")</f>
        <v>#REF!</v>
      </c>
      <c r="I22" t="e">
        <f>IF(Anmeldeformular!#REF!=$A$2,"Französisch","")</f>
        <v>#REF!</v>
      </c>
      <c r="J22" t="e">
        <f>IF(Anmeldeformular!#REF!=$A$2,"Französisch","")</f>
        <v>#REF!</v>
      </c>
      <c r="K22" t="e">
        <f>IF(Anmeldeformular!#REF!=$A$2,"Französisch","")</f>
        <v>#REF!</v>
      </c>
      <c r="L22" t="e">
        <f>IF(Anmeldeformular!#REF!=$A$2,"Französisch","")</f>
        <v>#REF!</v>
      </c>
      <c r="M22" t="e">
        <f>IF(Anmeldeformular!#REF!=$A$2,"Französisch","")</f>
        <v>#REF!</v>
      </c>
    </row>
    <row r="23" spans="1:13" x14ac:dyDescent="0.2">
      <c r="B23" t="e">
        <f>IF(Anmeldeformular!#REF!=$A$2,"Laptop-Klasse","")</f>
        <v>#REF!</v>
      </c>
      <c r="C23" t="str">
        <f>IF(Anmeldeformular!B16=$A$2,"Spanisch","")</f>
        <v/>
      </c>
      <c r="D23" t="e">
        <f>IF(Anmeldeformular!#REF!=$A$2,"Spanisch","")</f>
        <v>#REF!</v>
      </c>
      <c r="E23" t="e">
        <f>IF(Anmeldeformular!#REF!=$A$2,"Spanisch","")</f>
        <v>#REF!</v>
      </c>
      <c r="F23" t="e">
        <f>IF(Anmeldeformular!#REF!=$A$2,"Spanisch","")</f>
        <v>#REF!</v>
      </c>
      <c r="G23" t="e">
        <f>IF(Anmeldeformular!#REF!=$A$2,"Laptop-Klasse","")</f>
        <v>#REF!</v>
      </c>
      <c r="H23" t="e">
        <f>IF(Anmeldeformular!#REF!=$A$2,"Spanisch","")</f>
        <v>#REF!</v>
      </c>
      <c r="I23" t="e">
        <f>IF(Anmeldeformular!#REF!=$A$2,"Spanisch","")</f>
        <v>#REF!</v>
      </c>
      <c r="J23" t="e">
        <f>IF(Anmeldeformular!#REF!=$A$2,"Spanisch","")</f>
        <v>#REF!</v>
      </c>
      <c r="K23" t="e">
        <f>IF(Anmeldeformular!#REF!=$A$2,"Spanisch","")</f>
        <v>#REF!</v>
      </c>
      <c r="L23" t="e">
        <f>IF(Anmeldeformular!#REF!=$A$2,"Spanisch","")</f>
        <v>#REF!</v>
      </c>
      <c r="M23" t="e">
        <f>IF(Anmeldeformular!#REF!=$A$2,"Spanisch","")</f>
        <v>#REF!</v>
      </c>
    </row>
    <row r="24" spans="1:13" x14ac:dyDescent="0.2">
      <c r="C24" t="str">
        <f>IF(Anmeldeformular!B16=$A$2,"Laptop-Klasse","")</f>
        <v/>
      </c>
      <c r="D24" t="e">
        <f>IF(Anmeldeformular!#REF!=$A$2,"Laptop-Klasse","")</f>
        <v>#REF!</v>
      </c>
      <c r="E24" t="e">
        <f>IF(Anmeldeformular!#REF!=$A$2,"Laptop-Klasse","")</f>
        <v>#REF!</v>
      </c>
      <c r="F24" t="e">
        <f>IF(Anmeldeformular!#REF!=$A$2,"Laptop-Klasse","")</f>
        <v>#REF!</v>
      </c>
      <c r="H24" t="e">
        <f>IF(Anmeldeformular!#REF!=$A$2,"Laptop-Klasse","")</f>
        <v>#REF!</v>
      </c>
      <c r="I24" t="e">
        <f>IF(Anmeldeformular!#REF!=$A$2,"Laptop-Klasse","")</f>
        <v>#REF!</v>
      </c>
      <c r="J24" t="e">
        <f>IF(Anmeldeformular!#REF!=$A$2,"Laptop-Klasse","")</f>
        <v>#REF!</v>
      </c>
      <c r="K24" t="e">
        <f>IF(Anmeldeformular!#REF!=$A$2,"Laptop-Klasse","")</f>
        <v>#REF!</v>
      </c>
      <c r="L24" t="e">
        <f>IF(Anmeldeformular!#REF!=$A$2,"Laptop-Klasse","")</f>
        <v>#REF!</v>
      </c>
      <c r="M24" t="e">
        <f>IF(Anmeldeformular!#REF!=$A$2,"Laptop-Klasse","")</f>
        <v>#REF!</v>
      </c>
    </row>
  </sheetData>
  <sheetProtection algorithmName="SHA-512" hashValue="+oACinFwwxUMinki+JY7fBgNh9HSj6VzEFZX8eBZdYi96nAkpBeTJM/uVN1o3Z1K0RWUUcBcrIkPXK/fFY20ww==" saltValue="amp+VgQ+7bOLxpMCc07ETw==" spinCount="100000" sheet="1" objects="1" scenarios="1"/>
  <phoneticPr fontId="4" type="noConversion"/>
  <pageMargins left="0.75" right="0.75" top="1" bottom="1" header="0.4921259845" footer="0.492125984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5"/>
  <sheetViews>
    <sheetView workbookViewId="0">
      <selection activeCell="A18" sqref="A18"/>
    </sheetView>
  </sheetViews>
  <sheetFormatPr baseColWidth="10" defaultRowHeight="12.75" x14ac:dyDescent="0.2"/>
  <cols>
    <col min="1" max="1" width="5.5" customWidth="1"/>
  </cols>
  <sheetData>
    <row r="1" spans="1:2" x14ac:dyDescent="0.2">
      <c r="A1" t="s">
        <v>1628</v>
      </c>
      <c r="B1" t="s">
        <v>1629</v>
      </c>
    </row>
    <row r="2" spans="1:2" x14ac:dyDescent="0.2">
      <c r="A2" t="s">
        <v>1501</v>
      </c>
      <c r="B2" t="s">
        <v>1614</v>
      </c>
    </row>
    <row r="3" spans="1:2" x14ac:dyDescent="0.2">
      <c r="A3" t="s">
        <v>12742</v>
      </c>
      <c r="B3" t="s">
        <v>12743</v>
      </c>
    </row>
    <row r="4" spans="1:2" x14ac:dyDescent="0.2">
      <c r="A4" t="s">
        <v>362</v>
      </c>
      <c r="B4" t="s">
        <v>12752</v>
      </c>
    </row>
    <row r="5" spans="1:2" x14ac:dyDescent="0.2">
      <c r="A5" t="s">
        <v>362</v>
      </c>
      <c r="B5" t="s">
        <v>12753</v>
      </c>
    </row>
    <row r="6" spans="1:2" x14ac:dyDescent="0.2">
      <c r="A6" t="s">
        <v>362</v>
      </c>
      <c r="B6" t="s">
        <v>12754</v>
      </c>
    </row>
    <row r="7" spans="1:2" x14ac:dyDescent="0.2">
      <c r="A7" t="s">
        <v>362</v>
      </c>
      <c r="B7" t="s">
        <v>12755</v>
      </c>
    </row>
    <row r="8" spans="1:2" x14ac:dyDescent="0.2">
      <c r="A8" t="s">
        <v>1617</v>
      </c>
      <c r="B8" t="s">
        <v>1618</v>
      </c>
    </row>
    <row r="9" spans="1:2" x14ac:dyDescent="0.2">
      <c r="A9" t="s">
        <v>2584</v>
      </c>
      <c r="B9" t="s">
        <v>12744</v>
      </c>
    </row>
    <row r="10" spans="1:2" x14ac:dyDescent="0.2">
      <c r="A10" t="s">
        <v>399</v>
      </c>
      <c r="B10" t="s">
        <v>12745</v>
      </c>
    </row>
    <row r="11" spans="1:2" x14ac:dyDescent="0.2">
      <c r="A11" t="s">
        <v>11476</v>
      </c>
      <c r="B11" t="s">
        <v>12746</v>
      </c>
    </row>
    <row r="12" spans="1:2" x14ac:dyDescent="0.2">
      <c r="A12" t="s">
        <v>9764</v>
      </c>
      <c r="B12" t="s">
        <v>12747</v>
      </c>
    </row>
    <row r="13" spans="1:2" x14ac:dyDescent="0.2">
      <c r="A13" t="s">
        <v>12748</v>
      </c>
      <c r="B13" t="s">
        <v>12749</v>
      </c>
    </row>
    <row r="14" spans="1:2" x14ac:dyDescent="0.2">
      <c r="A14" t="s">
        <v>2488</v>
      </c>
      <c r="B14" t="s">
        <v>12750</v>
      </c>
    </row>
    <row r="15" spans="1:2" x14ac:dyDescent="0.2">
      <c r="A15" t="s">
        <v>1624</v>
      </c>
      <c r="B15" t="s">
        <v>1625</v>
      </c>
    </row>
    <row r="16" spans="1:2" x14ac:dyDescent="0.2">
      <c r="A16" t="s">
        <v>418</v>
      </c>
      <c r="B16" t="s">
        <v>1623</v>
      </c>
    </row>
    <row r="17" spans="1:2" x14ac:dyDescent="0.2">
      <c r="A17" t="s">
        <v>377</v>
      </c>
      <c r="B17" t="s">
        <v>1626</v>
      </c>
    </row>
    <row r="18" spans="1:2" x14ac:dyDescent="0.2">
      <c r="A18" t="s">
        <v>532</v>
      </c>
      <c r="B18" t="s">
        <v>1621</v>
      </c>
    </row>
    <row r="19" spans="1:2" x14ac:dyDescent="0.2">
      <c r="A19" t="s">
        <v>1499</v>
      </c>
      <c r="B19" t="s">
        <v>1500</v>
      </c>
    </row>
    <row r="20" spans="1:2" x14ac:dyDescent="0.2">
      <c r="A20" t="s">
        <v>434</v>
      </c>
      <c r="B20" t="s">
        <v>1622</v>
      </c>
    </row>
    <row r="21" spans="1:2" x14ac:dyDescent="0.2">
      <c r="A21" t="s">
        <v>2625</v>
      </c>
      <c r="B21" t="s">
        <v>11219</v>
      </c>
    </row>
    <row r="22" spans="1:2" x14ac:dyDescent="0.2">
      <c r="A22" t="s">
        <v>1497</v>
      </c>
      <c r="B22" t="s">
        <v>12751</v>
      </c>
    </row>
    <row r="23" spans="1:2" x14ac:dyDescent="0.2">
      <c r="A23" t="s">
        <v>1619</v>
      </c>
      <c r="B23" t="s">
        <v>1620</v>
      </c>
    </row>
    <row r="24" spans="1:2" x14ac:dyDescent="0.2">
      <c r="A24" t="s">
        <v>1615</v>
      </c>
      <c r="B24" t="s">
        <v>1616</v>
      </c>
    </row>
    <row r="25" spans="1:2" x14ac:dyDescent="0.2">
      <c r="A25" t="s">
        <v>603</v>
      </c>
      <c r="B25" t="s">
        <v>1627</v>
      </c>
    </row>
  </sheetData>
  <sheetProtection password="EB7F" sheet="1"/>
  <phoneticPr fontId="4" type="noConversion"/>
  <pageMargins left="0.75" right="0.75" top="1" bottom="1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workbookViewId="0">
      <selection activeCell="A25" sqref="A25"/>
    </sheetView>
  </sheetViews>
  <sheetFormatPr baseColWidth="10" defaultRowHeight="12.75" x14ac:dyDescent="0.2"/>
  <cols>
    <col min="1" max="1" width="6.5" customWidth="1"/>
  </cols>
  <sheetData>
    <row r="1" spans="1:2" x14ac:dyDescent="0.2">
      <c r="A1" t="s">
        <v>687</v>
      </c>
      <c r="B1" t="s">
        <v>688</v>
      </c>
    </row>
    <row r="2" spans="1:2" x14ac:dyDescent="0.2">
      <c r="A2" t="s">
        <v>1635</v>
      </c>
      <c r="B2" t="s">
        <v>693</v>
      </c>
    </row>
    <row r="3" spans="1:2" x14ac:dyDescent="0.2">
      <c r="A3" t="s">
        <v>694</v>
      </c>
      <c r="B3" t="s">
        <v>695</v>
      </c>
    </row>
    <row r="4" spans="1:2" x14ac:dyDescent="0.2">
      <c r="A4" t="s">
        <v>3369</v>
      </c>
      <c r="B4" t="s">
        <v>697</v>
      </c>
    </row>
    <row r="5" spans="1:2" x14ac:dyDescent="0.2">
      <c r="A5" t="s">
        <v>692</v>
      </c>
      <c r="B5" t="s">
        <v>704</v>
      </c>
    </row>
    <row r="6" spans="1:2" x14ac:dyDescent="0.2">
      <c r="A6" t="s">
        <v>532</v>
      </c>
      <c r="B6" t="s">
        <v>691</v>
      </c>
    </row>
    <row r="7" spans="1:2" x14ac:dyDescent="0.2">
      <c r="A7" t="s">
        <v>1631</v>
      </c>
      <c r="B7" t="s">
        <v>690</v>
      </c>
    </row>
    <row r="8" spans="1:2" x14ac:dyDescent="0.2">
      <c r="A8" t="s">
        <v>1632</v>
      </c>
      <c r="B8" t="s">
        <v>700</v>
      </c>
    </row>
    <row r="9" spans="1:2" x14ac:dyDescent="0.2">
      <c r="A9" t="s">
        <v>1633</v>
      </c>
      <c r="B9" t="s">
        <v>1636</v>
      </c>
    </row>
    <row r="10" spans="1:2" x14ac:dyDescent="0.2">
      <c r="A10" t="s">
        <v>696</v>
      </c>
      <c r="B10" t="s">
        <v>703</v>
      </c>
    </row>
    <row r="11" spans="1:2" x14ac:dyDescent="0.2">
      <c r="A11" t="s">
        <v>1634</v>
      </c>
      <c r="B11" t="s">
        <v>702</v>
      </c>
    </row>
    <row r="12" spans="1:2" x14ac:dyDescent="0.2">
      <c r="A12" t="s">
        <v>2059</v>
      </c>
      <c r="B12" t="s">
        <v>701</v>
      </c>
    </row>
    <row r="13" spans="1:2" x14ac:dyDescent="0.2">
      <c r="A13" t="s">
        <v>698</v>
      </c>
      <c r="B13" t="s">
        <v>699</v>
      </c>
    </row>
    <row r="14" spans="1:2" x14ac:dyDescent="0.2">
      <c r="A14" t="s">
        <v>1630</v>
      </c>
      <c r="B14" t="s">
        <v>689</v>
      </c>
    </row>
  </sheetData>
  <sheetProtection password="EB7F" sheet="1"/>
  <phoneticPr fontId="4" type="noConversion"/>
  <pageMargins left="0.75" right="0.75" top="1" bottom="1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Anmeldeformular</vt:lpstr>
      <vt:lpstr>SchulenNRW</vt:lpstr>
      <vt:lpstr>Staatsangeh</vt:lpstr>
      <vt:lpstr>Konfession</vt:lpstr>
      <vt:lpstr>Ausbildungsberuf</vt:lpstr>
      <vt:lpstr>LetzteSchule_Herkunft</vt:lpstr>
      <vt:lpstr>Schulabschluss</vt:lpstr>
      <vt:lpstr>Ausbildungsberuf</vt:lpstr>
      <vt:lpstr>Anmeldeformular!Druckbereich</vt:lpstr>
      <vt:lpstr>Konfession</vt:lpstr>
      <vt:lpstr>Schulabschluss</vt:lpstr>
      <vt:lpstr>SchulenNRW</vt:lpstr>
      <vt:lpstr>Schulform_Herkunftsform</vt:lpstr>
      <vt:lpstr>Staatsangeh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Zedlitz-Neukirch, Sabine</dc:creator>
  <cp:lastModifiedBy>Tobias Dickopf</cp:lastModifiedBy>
  <cp:lastPrinted>2015-04-25T10:33:53Z</cp:lastPrinted>
  <dcterms:created xsi:type="dcterms:W3CDTF">2008-04-04T09:41:38Z</dcterms:created>
  <dcterms:modified xsi:type="dcterms:W3CDTF">2020-02-12T12:33:14Z</dcterms:modified>
</cp:coreProperties>
</file>