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saveExternalLinkValues="0" codeName="DieseArbeitsmappe" autoCompressPictures="0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6368" windowHeight="5544" tabRatio="708"/>
  </bookViews>
  <sheets>
    <sheet name="Anmeldung" sheetId="1" r:id="rId1"/>
    <sheet name="SchulenNRW" sheetId="13" r:id="rId2"/>
    <sheet name="Staatsangeh" sheetId="3" r:id="rId3"/>
    <sheet name="Konfession" sheetId="6" r:id="rId4"/>
    <sheet name="Ausbildungsberuf" sheetId="5" r:id="rId5"/>
    <sheet name="LetzteSchule_Herkunft" sheetId="4" r:id="rId6"/>
    <sheet name="Schulabschluss" sheetId="7" r:id="rId7"/>
    <sheet name="Wahlmöglichkeiten" sheetId="10" r:id="rId8"/>
  </sheets>
  <definedNames>
    <definedName name="_xlnm._FilterDatabase" localSheetId="1" hidden="1">SchulenNRW!$A$1:$J$2677</definedName>
    <definedName name="Ausbildungsberuf">Ausbildungsberuf!$A$2:$A$19</definedName>
    <definedName name="_xlnm.Print_Area" localSheetId="0">Anmeldung!$A$2:$B$40</definedName>
    <definedName name="Konfession">Konfession!$A$2:$A$11</definedName>
    <definedName name="Schulabschluss">Schulabschluss!$B$2:$B$14</definedName>
    <definedName name="SchulenNRW">#REF!</definedName>
    <definedName name="Schulform_Herkunftsform">LetzteSchule_Herkunft!$B$2:$B$25</definedName>
    <definedName name="Staatsangeh">Staatsangeh!$A$2:$A$207</definedName>
    <definedName name="Wahlmöglichkeiten">#REF!</definedName>
  </definedNames>
  <calcPr calcId="181029" concurrentCalc="0"/>
</workbook>
</file>

<file path=xl/calcChain.xml><?xml version="1.0" encoding="utf-8"?>
<calcChain xmlns="http://schemas.openxmlformats.org/spreadsheetml/2006/main">
  <c r="C10" i="7" l="1"/>
  <c r="C11" i="7"/>
  <c r="C12" i="7"/>
  <c r="C54" i="1"/>
  <c r="D54" i="1"/>
  <c r="E54" i="1"/>
  <c r="F54" i="1"/>
  <c r="G54" i="1"/>
  <c r="H54" i="1"/>
  <c r="I54" i="1"/>
  <c r="J54" i="1"/>
  <c r="K54" i="1"/>
  <c r="B54" i="1"/>
  <c r="C50" i="1"/>
  <c r="D50" i="1"/>
  <c r="E50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C51" i="1"/>
  <c r="D51" i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C52" i="1"/>
  <c r="D52" i="1"/>
  <c r="E52" i="1"/>
  <c r="F52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C53" i="1"/>
  <c r="D53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L54" i="1"/>
  <c r="M54" i="1"/>
  <c r="N54" i="1"/>
  <c r="O54" i="1"/>
  <c r="P54" i="1"/>
  <c r="Q54" i="1"/>
  <c r="R54" i="1"/>
  <c r="S54" i="1"/>
  <c r="A38" i="1"/>
  <c r="B53" i="1"/>
  <c r="B52" i="1"/>
  <c r="B51" i="1"/>
  <c r="B50" i="1"/>
  <c r="C21" i="1"/>
  <c r="D21" i="1"/>
  <c r="E21" i="1"/>
  <c r="F21" i="1"/>
  <c r="G21" i="1"/>
  <c r="H21" i="1"/>
  <c r="I21" i="1"/>
  <c r="J21" i="1"/>
  <c r="K21" i="1"/>
  <c r="B21" i="1"/>
  <c r="C3" i="7"/>
  <c r="C4" i="7"/>
  <c r="C5" i="7"/>
  <c r="C6" i="7"/>
  <c r="C7" i="7"/>
  <c r="C8" i="7"/>
  <c r="C9" i="7"/>
  <c r="C13" i="7"/>
  <c r="C14" i="7"/>
  <c r="C2" i="7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" i="4"/>
  <c r="C3" i="6"/>
  <c r="C4" i="6"/>
  <c r="C5" i="6"/>
  <c r="C6" i="6"/>
  <c r="C7" i="6"/>
  <c r="C8" i="6"/>
  <c r="C9" i="6"/>
  <c r="C10" i="6"/>
  <c r="C11" i="6"/>
  <c r="C2" i="6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" i="3"/>
  <c r="C55" i="1"/>
  <c r="D55" i="1"/>
  <c r="E55" i="1"/>
  <c r="F55" i="1"/>
  <c r="G55" i="1"/>
  <c r="H55" i="1"/>
  <c r="I55" i="1"/>
  <c r="J55" i="1"/>
  <c r="K55" i="1"/>
  <c r="T52" i="1"/>
  <c r="U52" i="1"/>
  <c r="V52" i="1"/>
  <c r="W52" i="1"/>
  <c r="X52" i="1"/>
  <c r="Y52" i="1"/>
  <c r="Z52" i="1"/>
  <c r="AA52" i="1"/>
  <c r="AB52" i="1"/>
  <c r="AC52" i="1"/>
  <c r="AD52" i="1"/>
  <c r="AE52" i="1"/>
  <c r="AF52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T54" i="1"/>
  <c r="U54" i="1"/>
  <c r="V54" i="1"/>
  <c r="W54" i="1"/>
  <c r="X54" i="1"/>
  <c r="Y54" i="1"/>
  <c r="Z54" i="1"/>
  <c r="AA54" i="1"/>
  <c r="AB54" i="1"/>
  <c r="AC54" i="1"/>
  <c r="AD54" i="1"/>
  <c r="AE54" i="1"/>
  <c r="AF54" i="1"/>
  <c r="AG52" i="1"/>
  <c r="AG53" i="1"/>
  <c r="AG54" i="1"/>
  <c r="C22" i="5"/>
  <c r="D22" i="5"/>
  <c r="E22" i="5"/>
  <c r="F22" i="5"/>
  <c r="G22" i="5"/>
  <c r="H22" i="5"/>
  <c r="I22" i="5"/>
  <c r="J22" i="5"/>
  <c r="K22" i="5"/>
  <c r="L22" i="5"/>
  <c r="M22" i="5"/>
  <c r="C21" i="5"/>
  <c r="D21" i="5"/>
  <c r="E21" i="5"/>
  <c r="F21" i="5"/>
  <c r="G21" i="5"/>
  <c r="H21" i="5"/>
  <c r="I21" i="5"/>
  <c r="J21" i="5"/>
  <c r="K21" i="5"/>
  <c r="L21" i="5"/>
  <c r="M21" i="5"/>
  <c r="B22" i="5"/>
  <c r="B21" i="5"/>
  <c r="G23" i="5"/>
  <c r="G24" i="5"/>
  <c r="C23" i="5"/>
  <c r="D23" i="5"/>
  <c r="E23" i="5"/>
  <c r="F23" i="5"/>
  <c r="H23" i="5"/>
  <c r="I23" i="5"/>
  <c r="J23" i="5"/>
  <c r="K23" i="5"/>
  <c r="L23" i="5"/>
  <c r="M23" i="5"/>
  <c r="C24" i="5"/>
  <c r="D24" i="5"/>
  <c r="E24" i="5"/>
  <c r="F24" i="5"/>
  <c r="H24" i="5"/>
  <c r="I24" i="5"/>
  <c r="J24" i="5"/>
  <c r="K24" i="5"/>
  <c r="L24" i="5"/>
  <c r="M24" i="5"/>
  <c r="C25" i="5"/>
  <c r="D25" i="5"/>
  <c r="E25" i="5"/>
  <c r="F25" i="5"/>
  <c r="H25" i="5"/>
  <c r="I25" i="5"/>
  <c r="J25" i="5"/>
  <c r="K25" i="5"/>
  <c r="L25" i="5"/>
  <c r="M25" i="5"/>
  <c r="C26" i="5"/>
  <c r="D26" i="5"/>
  <c r="E26" i="5"/>
  <c r="F26" i="5"/>
  <c r="G25" i="5"/>
  <c r="H26" i="5"/>
  <c r="I26" i="5"/>
  <c r="J26" i="5"/>
  <c r="K26" i="5"/>
  <c r="L26" i="5"/>
  <c r="M26" i="5"/>
  <c r="B25" i="5"/>
  <c r="B24" i="5"/>
  <c r="B23" i="5"/>
</calcChain>
</file>

<file path=xl/sharedStrings.xml><?xml version="1.0" encoding="utf-8"?>
<sst xmlns="http://schemas.openxmlformats.org/spreadsheetml/2006/main" count="26179" uniqueCount="13675">
  <si>
    <t>165189</t>
  </si>
  <si>
    <t>Neuss, Gym Marie-Curie</t>
  </si>
  <si>
    <t>41462</t>
  </si>
  <si>
    <t>Neuss</t>
  </si>
  <si>
    <t>165130</t>
  </si>
  <si>
    <t>Städt. Quirinus-Gymnasium</t>
  </si>
  <si>
    <t>Neuss, Gym Quirinus</t>
  </si>
  <si>
    <t>41460</t>
  </si>
  <si>
    <t>189868</t>
  </si>
  <si>
    <t>Neuss, GE Janusz-Korczak</t>
  </si>
  <si>
    <t>165165</t>
  </si>
  <si>
    <t>Neuss, Gym Alexander-von-Humboldt</t>
  </si>
  <si>
    <t>41464</t>
  </si>
  <si>
    <t>41468</t>
  </si>
  <si>
    <t>191486</t>
  </si>
  <si>
    <t>Neuss, GE an der Erft</t>
  </si>
  <si>
    <t>41466</t>
  </si>
  <si>
    <t>41469</t>
  </si>
  <si>
    <t>190962</t>
  </si>
  <si>
    <t>Neuss,WBK Gym, RS Theodor-Schwann-Kolleg</t>
  </si>
  <si>
    <t>172662</t>
  </si>
  <si>
    <t>Neuss, BK Erzbischöfliches Berufskolleg</t>
  </si>
  <si>
    <t>165141</t>
  </si>
  <si>
    <t>Städt. Nelly-Sachs-Gymnasium</t>
  </si>
  <si>
    <t>Neuss, Gym Nelly-Sachs-Gymnasium</t>
  </si>
  <si>
    <t>165153</t>
  </si>
  <si>
    <t>Neuss, Gym Marienberg</t>
  </si>
  <si>
    <t>172686</t>
  </si>
  <si>
    <t>Neuss, BK Technik und Informatik</t>
  </si>
  <si>
    <t>172698</t>
  </si>
  <si>
    <t>Neuss, BK Berufsbildungszentrum Weingart</t>
  </si>
  <si>
    <t>165785</t>
  </si>
  <si>
    <t>Städt. Gymnasium Norf</t>
  </si>
  <si>
    <t>Neuss, Gym Norf</t>
  </si>
  <si>
    <t>170641</t>
  </si>
  <si>
    <t>183775</t>
  </si>
  <si>
    <t>Niederkassel, Gym Kopernikus-Gymnasium</t>
  </si>
  <si>
    <t>53859</t>
  </si>
  <si>
    <t>Niederkassel</t>
  </si>
  <si>
    <t>190810</t>
  </si>
  <si>
    <t>48301</t>
  </si>
  <si>
    <t>Nottuln</t>
  </si>
  <si>
    <t>189844</t>
  </si>
  <si>
    <t>46045</t>
  </si>
  <si>
    <t>Oberhausen</t>
  </si>
  <si>
    <t>165190</t>
  </si>
  <si>
    <t>Städt. Bertha-von-Suttner-Gymnasium</t>
  </si>
  <si>
    <t>Oberhausen, Gym Bertha-von-Suttner</t>
  </si>
  <si>
    <t>46047</t>
  </si>
  <si>
    <t>165244</t>
  </si>
  <si>
    <t>Städt. Freiherr-vom-Stein-Gymnasium</t>
  </si>
  <si>
    <t>Oberhausen, Gym Freiherr-vom-Stein</t>
  </si>
  <si>
    <t>46145</t>
  </si>
  <si>
    <t>172728</t>
  </si>
  <si>
    <t>Oberhausen, BK Hans-Böckler-Berufskolleg</t>
  </si>
  <si>
    <t>191711</t>
  </si>
  <si>
    <t>Gymnasium Odenthal</t>
  </si>
  <si>
    <t>51519</t>
  </si>
  <si>
    <t>Odenthal</t>
  </si>
  <si>
    <t>170276</t>
  </si>
  <si>
    <t>Olpe, Gym Seminarstr.</t>
  </si>
  <si>
    <t>57462</t>
  </si>
  <si>
    <t>Olpe</t>
  </si>
  <si>
    <t>159438</t>
  </si>
  <si>
    <t>Ratingen, RS Friedrich-Ebert-Schule</t>
  </si>
  <si>
    <t>40878</t>
  </si>
  <si>
    <t>173563</t>
  </si>
  <si>
    <t>Ratingen, BK Adam-Josef-Cüppers</t>
  </si>
  <si>
    <t>165608</t>
  </si>
  <si>
    <t>Ratingen, Gym C.F. von Weizsäcker</t>
  </si>
  <si>
    <t>186960</t>
  </si>
  <si>
    <t>Ratingen, RS Käthe-Kollwitz-Schule</t>
  </si>
  <si>
    <t>40880</t>
  </si>
  <si>
    <t>183532</t>
  </si>
  <si>
    <t>Ratingen, Gym Kopernikus</t>
  </si>
  <si>
    <t>40885</t>
  </si>
  <si>
    <t>159440</t>
  </si>
  <si>
    <t>186016</t>
  </si>
  <si>
    <t>Ratingen, Gym Dietrich-Bonhoeffer</t>
  </si>
  <si>
    <t>189601</t>
  </si>
  <si>
    <t>166133</t>
  </si>
  <si>
    <t>Rees, Gym Aspel</t>
  </si>
  <si>
    <t>46459</t>
  </si>
  <si>
    <t>Rees</t>
  </si>
  <si>
    <t>177672</t>
  </si>
  <si>
    <t>48734</t>
  </si>
  <si>
    <t>Reken</t>
  </si>
  <si>
    <t>189285</t>
  </si>
  <si>
    <t>Remscheid, GE Albert-Einstein-Schule</t>
  </si>
  <si>
    <t>42853</t>
  </si>
  <si>
    <t>Remscheid</t>
  </si>
  <si>
    <t>165281</t>
  </si>
  <si>
    <t>Städt. Röntgen-Gymnasium</t>
  </si>
  <si>
    <t>Remscheid, Gym Röntgen</t>
  </si>
  <si>
    <t>42897</t>
  </si>
  <si>
    <t>172959</t>
  </si>
  <si>
    <t>Remscheid, BK Wirtschaft u. Verwaltung</t>
  </si>
  <si>
    <t>172947</t>
  </si>
  <si>
    <t>Remscheid, BK Käthe-Kollwitz</t>
  </si>
  <si>
    <t>165268</t>
  </si>
  <si>
    <t>Städt. Gertrud-Bäumer-Gymnasium</t>
  </si>
  <si>
    <t>Remscheid, Gym Gertrud-Bäumer</t>
  </si>
  <si>
    <t>166029</t>
  </si>
  <si>
    <t>Rheinberg, Gym Amplonius</t>
  </si>
  <si>
    <t>47495</t>
  </si>
  <si>
    <t>Rheinberg</t>
  </si>
  <si>
    <t>178070</t>
  </si>
  <si>
    <t>Rheine, BK Kaufmännische Schulen</t>
  </si>
  <si>
    <t>48431</t>
  </si>
  <si>
    <t>Rheine</t>
  </si>
  <si>
    <t>178068</t>
  </si>
  <si>
    <t>Rheine, BK Frankenburgstr./ Techn.</t>
  </si>
  <si>
    <t>167095</t>
  </si>
  <si>
    <t>Rösrath, Gym Freiherr-vom-Stein</t>
  </si>
  <si>
    <t>51503</t>
  </si>
  <si>
    <t>Rösrath</t>
  </si>
  <si>
    <t>190317</t>
  </si>
  <si>
    <t>Schermbeck, GE Schloßstr.</t>
  </si>
  <si>
    <t>46514</t>
  </si>
  <si>
    <t>Schermbeck</t>
  </si>
  <si>
    <t>165839</t>
  </si>
  <si>
    <t>Schwalmtal, Gym St.Wolfhelm</t>
  </si>
  <si>
    <t>41366</t>
  </si>
  <si>
    <t>Schwalmtal</t>
  </si>
  <si>
    <t>159645</t>
  </si>
  <si>
    <t>Janusz-Korczak-Realschule</t>
  </si>
  <si>
    <t>Schwalmtal, RS Janusz-Korczak</t>
  </si>
  <si>
    <t>167253</t>
  </si>
  <si>
    <t>Siegburg, Gym Alleestraße</t>
  </si>
  <si>
    <t>53721</t>
  </si>
  <si>
    <t>Siegburg</t>
  </si>
  <si>
    <t>181948</t>
  </si>
  <si>
    <t>Siegen, BK Technik Fischbacherbergstr.</t>
  </si>
  <si>
    <t>57072</t>
  </si>
  <si>
    <t>Siegen</t>
  </si>
  <si>
    <t>170320</t>
  </si>
  <si>
    <t>Siegen, Gym Fürst-Johann-Moritz</t>
  </si>
  <si>
    <t>57076</t>
  </si>
  <si>
    <t>164094</t>
  </si>
  <si>
    <t>57080</t>
  </si>
  <si>
    <t>181973</t>
  </si>
  <si>
    <t>Siegen, BK Wirtschaft und Verwaltung</t>
  </si>
  <si>
    <t>192776</t>
  </si>
  <si>
    <t>Soest, GE Hannah-Arendt</t>
  </si>
  <si>
    <t>59494</t>
  </si>
  <si>
    <t>Soest</t>
  </si>
  <si>
    <t>187537</t>
  </si>
  <si>
    <t>Soest, BK Hubertus-Schwartz</t>
  </si>
  <si>
    <t>165360</t>
  </si>
  <si>
    <t>Solingen, Gym Vogelsang</t>
  </si>
  <si>
    <t>42653</t>
  </si>
  <si>
    <t>Solingen</t>
  </si>
  <si>
    <t>173137</t>
  </si>
  <si>
    <t>Solingen, BK Mildred-Scheel-Berufskolleg</t>
  </si>
  <si>
    <t>42655</t>
  </si>
  <si>
    <t>173125</t>
  </si>
  <si>
    <t>Solingen, BK Technik</t>
  </si>
  <si>
    <t>165347</t>
  </si>
  <si>
    <t>Solingen, Gym Schwertstraße</t>
  </si>
  <si>
    <t>42651</t>
  </si>
  <si>
    <t>190913</t>
  </si>
  <si>
    <t>45896</t>
  </si>
  <si>
    <t>170112</t>
  </si>
  <si>
    <t>Geseke, Gym Antonianum</t>
  </si>
  <si>
    <t>59590</t>
  </si>
  <si>
    <t>Geseke</t>
  </si>
  <si>
    <t>176990</t>
  </si>
  <si>
    <t>45964</t>
  </si>
  <si>
    <t>Gladbeck</t>
  </si>
  <si>
    <t>177027</t>
  </si>
  <si>
    <t>Gladbeck, BK Herderstraße</t>
  </si>
  <si>
    <t>165906</t>
  </si>
  <si>
    <t>Goch, Gym Hubert-Houben-Str.</t>
  </si>
  <si>
    <t>47574</t>
  </si>
  <si>
    <t>Goch</t>
  </si>
  <si>
    <t>168210</t>
  </si>
  <si>
    <t>Städtisches Gymnasium Augustinianum</t>
  </si>
  <si>
    <t>Greven, Gym Augustinianum</t>
  </si>
  <si>
    <t>48268</t>
  </si>
  <si>
    <t>Greven</t>
  </si>
  <si>
    <t>41515</t>
  </si>
  <si>
    <t>Grevenbroich</t>
  </si>
  <si>
    <t>191504</t>
  </si>
  <si>
    <t>Grevenbroich,GE Käthe-Kollwitz-Gesamtsch</t>
  </si>
  <si>
    <t>165724</t>
  </si>
  <si>
    <t>Grevenbroich, Gym Pascal-Gymnasium</t>
  </si>
  <si>
    <t>165712</t>
  </si>
  <si>
    <t>Grevenbroich, Gym Erasmus-Gymnasium</t>
  </si>
  <si>
    <t>173757</t>
  </si>
  <si>
    <t>Grevenbroich,BK Berufsbildungsz.Grevenbr</t>
  </si>
  <si>
    <t>167990</t>
  </si>
  <si>
    <t>Gronau, Gym Werner-von-Siemens</t>
  </si>
  <si>
    <t>48599</t>
  </si>
  <si>
    <t>189698</t>
  </si>
  <si>
    <t>Gummersbach, GE Derschlag</t>
  </si>
  <si>
    <t>51645</t>
  </si>
  <si>
    <t>Gummersbach</t>
  </si>
  <si>
    <t>159360</t>
  </si>
  <si>
    <t>42781</t>
  </si>
  <si>
    <t>Haan</t>
  </si>
  <si>
    <t>138927</t>
  </si>
  <si>
    <t>Haan, GH Zum Diek</t>
  </si>
  <si>
    <t>180490</t>
  </si>
  <si>
    <t>58119</t>
  </si>
  <si>
    <t>Hagen</t>
  </si>
  <si>
    <t>180439</t>
  </si>
  <si>
    <t>Hagen, BK Cuno II</t>
  </si>
  <si>
    <t>58095</t>
  </si>
  <si>
    <t>180506</t>
  </si>
  <si>
    <t>Hagen, BK Cuno</t>
  </si>
  <si>
    <t>181020</t>
  </si>
  <si>
    <t>Halver, BK Eugen-Schmalenbach</t>
  </si>
  <si>
    <t>58553</t>
  </si>
  <si>
    <t>Halver</t>
  </si>
  <si>
    <t>169572</t>
  </si>
  <si>
    <t>Hamm, Gym Hammonense</t>
  </si>
  <si>
    <t>59065</t>
  </si>
  <si>
    <t>Hamm</t>
  </si>
  <si>
    <t>169559</t>
  </si>
  <si>
    <t>Hamm, Gym Galilei</t>
  </si>
  <si>
    <t>46499</t>
  </si>
  <si>
    <t>Viersen, RS An der Josefskirche</t>
  </si>
  <si>
    <t>41747</t>
  </si>
  <si>
    <t>190871</t>
  </si>
  <si>
    <t>165876</t>
  </si>
  <si>
    <t>Viersen, Gym Clara-Schumann-Gymnasium</t>
  </si>
  <si>
    <t>173897</t>
  </si>
  <si>
    <t>Viersen, BK Viersen-Dülken</t>
  </si>
  <si>
    <t>170562</t>
  </si>
  <si>
    <t>165529</t>
  </si>
  <si>
    <t>Gymnasium der Stadt Voerde</t>
  </si>
  <si>
    <t>Voerde, Gym Am Hallenbad</t>
  </si>
  <si>
    <t>46562</t>
  </si>
  <si>
    <t>185360</t>
  </si>
  <si>
    <t>Wegberg, Gym Maximilian-Kolbe</t>
  </si>
  <si>
    <t>41844</t>
  </si>
  <si>
    <t>Wegberg</t>
  </si>
  <si>
    <t>42929</t>
  </si>
  <si>
    <t>Wermelskirchen</t>
  </si>
  <si>
    <t>174210</t>
  </si>
  <si>
    <t>Wesel, BK Wesel</t>
  </si>
  <si>
    <t>46483</t>
  </si>
  <si>
    <t>Wesel</t>
  </si>
  <si>
    <t>166121</t>
  </si>
  <si>
    <t>Wesel, Gym Konrad-Duden</t>
  </si>
  <si>
    <t>166947</t>
  </si>
  <si>
    <t>Wesseling, Gym Käthe-Kollwitz</t>
  </si>
  <si>
    <t>50389</t>
  </si>
  <si>
    <t>Wesseling</t>
  </si>
  <si>
    <t>181420</t>
  </si>
  <si>
    <t>Wetter, FÖ BK KM Werner-Richard</t>
  </si>
  <si>
    <t>58300</t>
  </si>
  <si>
    <t>165888</t>
  </si>
  <si>
    <t>Willich, Gym St. Bernhard</t>
  </si>
  <si>
    <t>47877</t>
  </si>
  <si>
    <t>Willich</t>
  </si>
  <si>
    <t>191644</t>
  </si>
  <si>
    <t>Willich, GE Robert-Schuman</t>
  </si>
  <si>
    <t>193550</t>
  </si>
  <si>
    <t>Willich, Gym Lise-Meitner</t>
  </si>
  <si>
    <t>167071</t>
  </si>
  <si>
    <t>Wipperfürth, Gym St.Angela</t>
  </si>
  <si>
    <t>51688</t>
  </si>
  <si>
    <t>Wipperfürth</t>
  </si>
  <si>
    <t>175833</t>
  </si>
  <si>
    <t>Wipperfürth, BK Ringstraße</t>
  </si>
  <si>
    <t>167083</t>
  </si>
  <si>
    <t>Städt. Engelbert-von-Berg-Gymnasium</t>
  </si>
  <si>
    <t>Wipperfürth, Gym Engelbert-von-Berg</t>
  </si>
  <si>
    <t>188141</t>
  </si>
  <si>
    <t>Witten, GE Holzkamp</t>
  </si>
  <si>
    <t>58453</t>
  </si>
  <si>
    <t>Witten</t>
  </si>
  <si>
    <t>191772</t>
  </si>
  <si>
    <t>58452</t>
  </si>
  <si>
    <t>165645</t>
  </si>
  <si>
    <t>Wülfrath, Gym Kastanienallee</t>
  </si>
  <si>
    <t>42489</t>
  </si>
  <si>
    <t>Wülfrath</t>
  </si>
  <si>
    <t>173162</t>
  </si>
  <si>
    <t>Wuppertal, BK Barmen</t>
  </si>
  <si>
    <t>42275</t>
  </si>
  <si>
    <t>Wuppertal</t>
  </si>
  <si>
    <t>165475</t>
  </si>
  <si>
    <t>Städt. Gymnasium Sedanstraße</t>
  </si>
  <si>
    <t>Wuppertal, Gym Sedanstr.</t>
  </si>
  <si>
    <t>173186</t>
  </si>
  <si>
    <t>Wuppertal, BK am Haspel</t>
  </si>
  <si>
    <t>42285</t>
  </si>
  <si>
    <t>185826</t>
  </si>
  <si>
    <t>Vorname</t>
  </si>
  <si>
    <t>Geburtsdatum</t>
  </si>
  <si>
    <t>Patentanwaltsfachangestellte</t>
  </si>
  <si>
    <t>Konfession</t>
  </si>
  <si>
    <t>Geschlecht</t>
  </si>
  <si>
    <t>PLZ</t>
  </si>
  <si>
    <t>Ort</t>
  </si>
  <si>
    <t>Ausbildungsberuf</t>
  </si>
  <si>
    <t>Ausbildungsbetrieb</t>
  </si>
  <si>
    <t>Ausbildungsdauer in Monaten</t>
  </si>
  <si>
    <t>Schüler/in</t>
  </si>
  <si>
    <t>Familienname</t>
    <phoneticPr fontId="5" type="noConversion"/>
  </si>
  <si>
    <t>Straße Haus-Nr.</t>
    <phoneticPr fontId="5" type="noConversion"/>
  </si>
  <si>
    <t>Zuständige Kammer</t>
    <phoneticPr fontId="5" type="noConversion"/>
  </si>
  <si>
    <t>Spätere Verkürzung geplant?</t>
    <phoneticPr fontId="5" type="noConversion"/>
  </si>
  <si>
    <t>Steuerfachangestellte</t>
  </si>
  <si>
    <t>Justizfachangestellte</t>
  </si>
  <si>
    <t>Notarfachangestellte</t>
  </si>
  <si>
    <t>Verwaltungsfachangestellte</t>
  </si>
  <si>
    <t>Rechtsanwaltsfachangestellte</t>
  </si>
  <si>
    <t>Industriekaufleute (Block)</t>
  </si>
  <si>
    <t>Düsseldorf</t>
  </si>
  <si>
    <t>Ratingen</t>
  </si>
  <si>
    <t>176059</t>
  </si>
  <si>
    <t>Aachen, BK Käthe-Kollwitz-Schule</t>
  </si>
  <si>
    <t>BK</t>
  </si>
  <si>
    <t>52066</t>
  </si>
  <si>
    <t>Aachen</t>
  </si>
  <si>
    <t>176047</t>
  </si>
  <si>
    <t>Aachen, BK Paul-Julius-Reuter</t>
  </si>
  <si>
    <t>52062</t>
  </si>
  <si>
    <t>177453</t>
  </si>
  <si>
    <t>Ahaus, BK Lise Meitner</t>
  </si>
  <si>
    <t>48683</t>
  </si>
  <si>
    <t>Ahaus</t>
  </si>
  <si>
    <t>177507</t>
  </si>
  <si>
    <t>Ahaus, BK Wirtschaft und Verwaltung</t>
  </si>
  <si>
    <t>167400</t>
  </si>
  <si>
    <t>GY</t>
  </si>
  <si>
    <t>52477</t>
  </si>
  <si>
    <t>Alsdorf</t>
  </si>
  <si>
    <t>169857</t>
  </si>
  <si>
    <t>Arnsberg, Gym St.Ursula</t>
  </si>
  <si>
    <t>59755</t>
  </si>
  <si>
    <t>Arnsberg</t>
  </si>
  <si>
    <t>169833</t>
  </si>
  <si>
    <t>Städt. Gymnasium Laurentianum</t>
  </si>
  <si>
    <t>Arnsberg, Gym Laurentianum</t>
  </si>
  <si>
    <t>59821</t>
  </si>
  <si>
    <t>169845</t>
  </si>
  <si>
    <t>Arnsberg, Gym Marien</t>
  </si>
  <si>
    <t>182278</t>
  </si>
  <si>
    <t>57319</t>
  </si>
  <si>
    <t>Bad Berleburg</t>
  </si>
  <si>
    <t>170501</t>
  </si>
  <si>
    <t>Städt. Gymnasium</t>
  </si>
  <si>
    <t>Bad Laasphe, Gym Steinackerstr.</t>
  </si>
  <si>
    <t>57334</t>
  </si>
  <si>
    <t>Bad Laasphe</t>
  </si>
  <si>
    <t>S</t>
  </si>
  <si>
    <t>59505</t>
  </si>
  <si>
    <t>Bad Sassendorf</t>
  </si>
  <si>
    <t>166753</t>
  </si>
  <si>
    <t>Silverberg-Gymnasium</t>
  </si>
  <si>
    <t>Bedburg, Gym Silverberg-Gymnasium</t>
  </si>
  <si>
    <t>50181</t>
  </si>
  <si>
    <t>Bedburg</t>
  </si>
  <si>
    <t>166765</t>
  </si>
  <si>
    <t>50126</t>
  </si>
  <si>
    <t>Bergheim</t>
  </si>
  <si>
    <t>167034</t>
  </si>
  <si>
    <t>Bergisch Gladbach, Gym Dietr.-Bonhoeffer</t>
  </si>
  <si>
    <t>51469</t>
  </si>
  <si>
    <t>Bergisch Gladbach</t>
  </si>
  <si>
    <t>175780</t>
  </si>
  <si>
    <t>Bergisch Gladbach,BK Oberheidkamper Str.</t>
  </si>
  <si>
    <t>190032</t>
  </si>
  <si>
    <t>Bergkamen, GE Willy-Brandt-Gesamtschule</t>
  </si>
  <si>
    <t>GE</t>
  </si>
  <si>
    <t>59192</t>
  </si>
  <si>
    <t>Bergkamen</t>
  </si>
  <si>
    <t>166960</t>
  </si>
  <si>
    <t>Bergneustadt, Gym Wüllenweberschule</t>
  </si>
  <si>
    <t>51702</t>
  </si>
  <si>
    <t>Bergneustadt</t>
  </si>
  <si>
    <t>168592</t>
  </si>
  <si>
    <t>Bielefeld, Gym v. Bodelschw. Stiftungen</t>
  </si>
  <si>
    <t>33617</t>
  </si>
  <si>
    <t>Bielefeld</t>
  </si>
  <si>
    <t>192442</t>
  </si>
  <si>
    <t>Bielefeld, BK Rudolf-Rempel</t>
  </si>
  <si>
    <t>33647</t>
  </si>
  <si>
    <t>161974</t>
  </si>
  <si>
    <t>Bielefeld, RS Luisenschule</t>
  </si>
  <si>
    <t>R</t>
  </si>
  <si>
    <t>33602</t>
  </si>
  <si>
    <t>178410</t>
  </si>
  <si>
    <t>Bielefeld, BK Gymnastik</t>
  </si>
  <si>
    <t>190445</t>
  </si>
  <si>
    <t>Bielefeld, BK C.-Severing/ Heeper Str.</t>
  </si>
  <si>
    <t>33607</t>
  </si>
  <si>
    <t>167678</t>
  </si>
  <si>
    <t>46399</t>
  </si>
  <si>
    <t>Bocholt</t>
  </si>
  <si>
    <t>169225</t>
  </si>
  <si>
    <t>Bochum, Gym Theodor-Körner</t>
  </si>
  <si>
    <t>44879</t>
  </si>
  <si>
    <t>Bochum</t>
  </si>
  <si>
    <t>169158</t>
  </si>
  <si>
    <t>Bochum, Gym Hildegardis-Schule</t>
  </si>
  <si>
    <t>44791</t>
  </si>
  <si>
    <t>173654</t>
  </si>
  <si>
    <t>Bochum,BK Europ.Bildungsz.Immobilienwirt</t>
  </si>
  <si>
    <t>44795</t>
  </si>
  <si>
    <t>169699</t>
  </si>
  <si>
    <t>Bochum, Gym Märkische Schule</t>
  </si>
  <si>
    <t>44866</t>
  </si>
  <si>
    <t>169183</t>
  </si>
  <si>
    <t>Bochum, Gym Lessing-Schule</t>
  </si>
  <si>
    <t>44892</t>
  </si>
  <si>
    <t>180889</t>
  </si>
  <si>
    <t>Bochum, BK Klaus-Steilmann-Berufskolleg</t>
  </si>
  <si>
    <t>44867</t>
  </si>
  <si>
    <t>179700</t>
  </si>
  <si>
    <t>Bochum, BK Ostring</t>
  </si>
  <si>
    <t>44787</t>
  </si>
  <si>
    <t>163740</t>
  </si>
  <si>
    <t>Bönen, RS Humboldt</t>
  </si>
  <si>
    <t>59199</t>
  </si>
  <si>
    <t>Bönen</t>
  </si>
  <si>
    <t>194130</t>
  </si>
  <si>
    <t>Bönen, Gym Marie-Curie</t>
  </si>
  <si>
    <t>166364</t>
  </si>
  <si>
    <t>Bonn, Gym Friedrich-Ebert</t>
  </si>
  <si>
    <t>53113</t>
  </si>
  <si>
    <t>Bonn</t>
  </si>
  <si>
    <t>174543</t>
  </si>
  <si>
    <t>Bonn, BK Ludwig-Erhard</t>
  </si>
  <si>
    <t>53117</t>
  </si>
  <si>
    <t>166431</t>
  </si>
  <si>
    <t>Bonn, Gym Clara-Fey-Gymnasium</t>
  </si>
  <si>
    <t>53173</t>
  </si>
  <si>
    <t>174592</t>
  </si>
  <si>
    <t>Bonn, BK Friedrich-List</t>
  </si>
  <si>
    <t>168087</t>
  </si>
  <si>
    <t>Borken, Gym Remigianum</t>
  </si>
  <si>
    <t>46325</t>
  </si>
  <si>
    <t>Borken</t>
  </si>
  <si>
    <t>177659</t>
  </si>
  <si>
    <t>Borken, BK Josefstr.</t>
  </si>
  <si>
    <t>176760</t>
  </si>
  <si>
    <t>Bottrop, BK An der Berufsschule</t>
  </si>
  <si>
    <t>46236</t>
  </si>
  <si>
    <t>Bottrop</t>
  </si>
  <si>
    <t>167691</t>
  </si>
  <si>
    <t>Städt. Josef-Albers-Gymnasium</t>
  </si>
  <si>
    <t>Bottrop, Gym Josef-Albers</t>
  </si>
  <si>
    <t>189017</t>
  </si>
  <si>
    <t>Bottrop, GE Janusz-Korczak</t>
  </si>
  <si>
    <t>178962</t>
  </si>
  <si>
    <t>Brakel, BK Brede</t>
  </si>
  <si>
    <t>33034</t>
  </si>
  <si>
    <t>Brakel</t>
  </si>
  <si>
    <t>181249</t>
  </si>
  <si>
    <t>Brilon, BK Zur Jakobuslinde</t>
  </si>
  <si>
    <t>59929</t>
  </si>
  <si>
    <t>Brilon</t>
  </si>
  <si>
    <t>190718</t>
  </si>
  <si>
    <t>Brüggen, GE Brüggen</t>
  </si>
  <si>
    <t>41379</t>
  </si>
  <si>
    <t>Brüggen</t>
  </si>
  <si>
    <t>175560</t>
  </si>
  <si>
    <t>Brühl, BK Karl-Schiller</t>
  </si>
  <si>
    <t>50321</t>
  </si>
  <si>
    <t>Brühl</t>
  </si>
  <si>
    <t>51399</t>
  </si>
  <si>
    <t>Burscheid</t>
  </si>
  <si>
    <t>177702</t>
  </si>
  <si>
    <t>Coesfeld, BK Oswald-von-Nell-Breuning</t>
  </si>
  <si>
    <t>48653</t>
  </si>
  <si>
    <t>Coesfeld</t>
  </si>
  <si>
    <t>165487</t>
  </si>
  <si>
    <t>Dinslaken, Gym Otto-Hahn</t>
  </si>
  <si>
    <t>46535</t>
  </si>
  <si>
    <t>Dinslaken</t>
  </si>
  <si>
    <t>173423</t>
  </si>
  <si>
    <t>Dinslaken, BK Wiesenstr.</t>
  </si>
  <si>
    <t>H</t>
  </si>
  <si>
    <t>41539</t>
  </si>
  <si>
    <t>Dormagen</t>
  </si>
  <si>
    <t>159580</t>
  </si>
  <si>
    <t>Dormagen, RS Hackenbroich</t>
  </si>
  <si>
    <t>41540</t>
  </si>
  <si>
    <t>183787</t>
  </si>
  <si>
    <t>Leibniz-Gymnasium</t>
  </si>
  <si>
    <t>Dormagen, Gym Leibniz</t>
  </si>
  <si>
    <t>165748</t>
  </si>
  <si>
    <t>Dormagen, Gym Bettina-von-Arnim</t>
  </si>
  <si>
    <t>173782</t>
  </si>
  <si>
    <t>Dormagen, BK Berufsbildungszentrum</t>
  </si>
  <si>
    <t>189480</t>
  </si>
  <si>
    <t>Dormagen, GE Bertha-von-Suttner</t>
  </si>
  <si>
    <t>41542</t>
  </si>
  <si>
    <t>165773</t>
  </si>
  <si>
    <t>Priv. Norbert-Gymnasium</t>
  </si>
  <si>
    <t>Dormagen, Gym Norbert</t>
  </si>
  <si>
    <t>184342</t>
  </si>
  <si>
    <t>Dorsten, GE Wulfen</t>
  </si>
  <si>
    <t>46286</t>
  </si>
  <si>
    <t>Dorsten</t>
  </si>
  <si>
    <t>179942</t>
  </si>
  <si>
    <t>Dortmund, BK Robert-Bosch</t>
  </si>
  <si>
    <t>44135</t>
  </si>
  <si>
    <t>Dortmund</t>
  </si>
  <si>
    <t>169316</t>
  </si>
  <si>
    <t>Dortmund, Gym Mallinckrodt</t>
  </si>
  <si>
    <t>44139</t>
  </si>
  <si>
    <t>169353</t>
  </si>
  <si>
    <t>Dortmund, Gym Reinoldus u. Schiller</t>
  </si>
  <si>
    <t>44149</t>
  </si>
  <si>
    <t>180051</t>
  </si>
  <si>
    <t>Dortmund, BK Konrad-Klepping</t>
  </si>
  <si>
    <t>164665</t>
  </si>
  <si>
    <t>Städt. Max-Planck-Gymnasium</t>
  </si>
  <si>
    <t>Duisburg, Gym Max-Planck</t>
  </si>
  <si>
    <t>47137</t>
  </si>
  <si>
    <t>Duisburg</t>
  </si>
  <si>
    <t>47166</t>
  </si>
  <si>
    <t>191784</t>
  </si>
  <si>
    <t>Duisburg, BK Walther Rathenau</t>
  </si>
  <si>
    <t>188177</t>
  </si>
  <si>
    <t>Duisburg, GE Heinrich-Heine-Schule</t>
  </si>
  <si>
    <t>47228</t>
  </si>
  <si>
    <t>192235</t>
  </si>
  <si>
    <t>Duisburg, BK Friedrich-Albert-Lange</t>
  </si>
  <si>
    <t>47057</t>
  </si>
  <si>
    <t>140030</t>
  </si>
  <si>
    <t>Städt. Gem. Hauptschule</t>
  </si>
  <si>
    <t>Duisburg, GH Friedrich-Ebert-Str.</t>
  </si>
  <si>
    <t>47226</t>
  </si>
  <si>
    <t>188499</t>
  </si>
  <si>
    <t>Duisburg, GE Mitte</t>
  </si>
  <si>
    <t>193252</t>
  </si>
  <si>
    <t>Duisburg, GE Globus am Dellplatz</t>
  </si>
  <si>
    <t>47051</t>
  </si>
  <si>
    <t>165517</t>
  </si>
  <si>
    <t>Städt. Kopernikus-Gymnasium</t>
  </si>
  <si>
    <t>Duisburg, Gym Kopernikus</t>
  </si>
  <si>
    <t>47179</t>
  </si>
  <si>
    <t>192211</t>
  </si>
  <si>
    <t>Duisburg, GE Aletta-Haniel-Gesamtschule</t>
  </si>
  <si>
    <t>47119</t>
  </si>
  <si>
    <t>163820</t>
  </si>
  <si>
    <t>WB</t>
  </si>
  <si>
    <t>171529</t>
  </si>
  <si>
    <t>Duisburg, BK Mitte</t>
  </si>
  <si>
    <t>189261</t>
  </si>
  <si>
    <t>Duisburg, GE Meiderich</t>
  </si>
  <si>
    <t>47138</t>
  </si>
  <si>
    <t>166080</t>
  </si>
  <si>
    <t>Städt. Albert-Einstein-Gymnasium</t>
  </si>
  <si>
    <t>Duisburg, Gym Albert-Einstein</t>
  </si>
  <si>
    <t>47239</t>
  </si>
  <si>
    <t>191280</t>
  </si>
  <si>
    <t>Duisburg, BK Gertrud-Bäumer</t>
  </si>
  <si>
    <t>192193</t>
  </si>
  <si>
    <t>Duisburg, GE Lise-Meitner</t>
  </si>
  <si>
    <t>164586</t>
  </si>
  <si>
    <t>Städt. Steinbart-Gymnasium</t>
  </si>
  <si>
    <t>Duisburg, Gym Steinbart</t>
  </si>
  <si>
    <t>158744</t>
  </si>
  <si>
    <t>Duisburg, RS Gustav-Heinemann-Schule</t>
  </si>
  <si>
    <t>164604</t>
  </si>
  <si>
    <t>Duisburg, Gym Mercator</t>
  </si>
  <si>
    <t>47053</t>
  </si>
  <si>
    <t>189595</t>
  </si>
  <si>
    <t>Duisburg, GE Erich Kästner</t>
  </si>
  <si>
    <t>47198</t>
  </si>
  <si>
    <t>190779</t>
  </si>
  <si>
    <t>Duisburg, BK Willy-Brandt</t>
  </si>
  <si>
    <t>166030</t>
  </si>
  <si>
    <t>Städt. Krupp-Gymnasium</t>
  </si>
  <si>
    <t>Duisburg, Gym Krupp</t>
  </si>
  <si>
    <t>189583</t>
  </si>
  <si>
    <t>Duisburg, GE Walsum</t>
  </si>
  <si>
    <t>164598</t>
  </si>
  <si>
    <t>47259</t>
  </si>
  <si>
    <t>194270</t>
  </si>
  <si>
    <t>Duisburg, RS Willi-Fährmann-Realschule</t>
  </si>
  <si>
    <t>187793</t>
  </si>
  <si>
    <t>Duisburg, GE Gottfried-Wilhelm-Leibniz</t>
  </si>
  <si>
    <t>164549</t>
  </si>
  <si>
    <t>Städt. Landfermann-Gymnasium</t>
  </si>
  <si>
    <t>Duisburg, Gym Landfermann</t>
  </si>
  <si>
    <t>185267</t>
  </si>
  <si>
    <t>Duisburg, GE Süd</t>
  </si>
  <si>
    <t>47269</t>
  </si>
  <si>
    <t>188104</t>
  </si>
  <si>
    <t>Duisburg, BK Sophie-Scholl</t>
  </si>
  <si>
    <t>47169</t>
  </si>
  <si>
    <t>189420</t>
  </si>
  <si>
    <t>Duisburg, BK Bertolt-Brecht</t>
  </si>
  <si>
    <t>165979</t>
  </si>
  <si>
    <t>Städt. Franz-Haniel-Gymnasium</t>
  </si>
  <si>
    <t>Duisburg, Gym Franz-Haniel</t>
  </si>
  <si>
    <t>164616</t>
  </si>
  <si>
    <t>Duisburg, Gym Reinhard-u.-Max-Mannesmann</t>
  </si>
  <si>
    <t>191395</t>
  </si>
  <si>
    <t>Duisburg, GE Theodor-König</t>
  </si>
  <si>
    <t>47139</t>
  </si>
  <si>
    <t>168142</t>
  </si>
  <si>
    <t>Dülmen, Gym Clemens-Brentano</t>
  </si>
  <si>
    <t>48249</t>
  </si>
  <si>
    <t>Dülmen</t>
  </si>
  <si>
    <t>176539</t>
  </si>
  <si>
    <t>Düren, BK Euskirchener Str.</t>
  </si>
  <si>
    <t>52351</t>
  </si>
  <si>
    <t>Düren</t>
  </si>
  <si>
    <t>189959</t>
  </si>
  <si>
    <t>Düren, GE Anne-Frank</t>
  </si>
  <si>
    <t>52353</t>
  </si>
  <si>
    <t>167502</t>
  </si>
  <si>
    <t>176540</t>
  </si>
  <si>
    <t>Düren, BK Nideggener Straße</t>
  </si>
  <si>
    <t>52349</t>
  </si>
  <si>
    <t>40477</t>
  </si>
  <si>
    <t>164458</t>
  </si>
  <si>
    <t>122</t>
  </si>
  <si>
    <t>China einschl. Taiwan</t>
  </si>
  <si>
    <t>Höchster bisher erreichter Schulabschluss</t>
  </si>
  <si>
    <t>Art</t>
  </si>
  <si>
    <t>Beschreibung</t>
  </si>
  <si>
    <t>Ohne Abschluss</t>
  </si>
  <si>
    <t>Hauptschulabschluss (ohne Berechtigung zum Besuch der Klasse 10, Typ B)</t>
  </si>
  <si>
    <t>Fachhochschulreife (schulischer Teil)</t>
  </si>
  <si>
    <t>J</t>
  </si>
  <si>
    <t>Abitur (allgemeine Hochschulreife)</t>
  </si>
  <si>
    <t>M</t>
  </si>
  <si>
    <t>Abschlusszeugnis der Förderschule, Förderschwerpunkt geistige Entwicklung</t>
  </si>
  <si>
    <t>U</t>
  </si>
  <si>
    <t>Abschlusszeugnis des Bildungsgangs im Förderschwerpunkt Lernen</t>
  </si>
  <si>
    <t>W</t>
  </si>
  <si>
    <t>Zeugnis der Waldorfschule / Hiberniaschule</t>
  </si>
  <si>
    <t>Hauptschulabschluss (mit Berechtigung zum Besuch der Klasse 10, Typ B)</t>
  </si>
  <si>
    <t>Mittlerer Schulabschluss - Fachoberschulreife mit Quali</t>
  </si>
  <si>
    <t>Mittlerer Schulabschluss - Fachoberschulreife ohne Quali</t>
  </si>
  <si>
    <t>Hauptschulabschluss nach Klasse 10 mit Berechtigung zur gymnasialen Oberstufe</t>
  </si>
  <si>
    <t>Fachhochschulreife (nur Studierende, die berufsbezogenen Teil bereits erworben haben)</t>
  </si>
  <si>
    <t>Steinhagen</t>
  </si>
  <si>
    <t>Gemeinschaftsschule der Sekundarstufe I</t>
  </si>
  <si>
    <t>51063</t>
  </si>
  <si>
    <t>Ferdinandstr. 43</t>
  </si>
  <si>
    <t>Wuppertaler Str. 19</t>
  </si>
  <si>
    <t>184871</t>
  </si>
  <si>
    <t>Oberstufen-Kolleg</t>
  </si>
  <si>
    <t>Weiterbildungskolleg des Landes NRW</t>
  </si>
  <si>
    <t>an der Universität Bielefeld</t>
  </si>
  <si>
    <t>33615</t>
  </si>
  <si>
    <t>Bielefeld, WBK KOL Oberstufen-Kolleg</t>
  </si>
  <si>
    <t>45665</t>
  </si>
  <si>
    <t>Recklinghausen</t>
  </si>
  <si>
    <t>53757</t>
  </si>
  <si>
    <t>Sankt Augustin</t>
  </si>
  <si>
    <t>Don-Bosco-Schule</t>
  </si>
  <si>
    <t>Pestalozzischule</t>
  </si>
  <si>
    <t>45772</t>
  </si>
  <si>
    <t>Marl</t>
  </si>
  <si>
    <t>195704</t>
  </si>
  <si>
    <t>Gesamtschule der Stadt Hemer</t>
  </si>
  <si>
    <t>Parkstr. 48</t>
  </si>
  <si>
    <t>Erich Kästner-Schule</t>
  </si>
  <si>
    <t>- Sekundarstufe I -</t>
  </si>
  <si>
    <t>167526</t>
  </si>
  <si>
    <t>Städt. Rurtal-Gymnasium</t>
  </si>
  <si>
    <t>Bismarckstr. 17</t>
  </si>
  <si>
    <t>Düren, Gym Rurtal</t>
  </si>
  <si>
    <t>Georg-Müller-Schule</t>
  </si>
  <si>
    <t>32130</t>
  </si>
  <si>
    <t>Enger</t>
  </si>
  <si>
    <t>180464</t>
  </si>
  <si>
    <t>Berufskolleg für Schornsteinfeger</t>
  </si>
  <si>
    <t>Hagen, BK f. Schornsteinfeger</t>
  </si>
  <si>
    <t>196186</t>
  </si>
  <si>
    <t>Städtische Gesamtschule</t>
  </si>
  <si>
    <t>- Sekundarstufen I und II -</t>
  </si>
  <si>
    <t>46519</t>
  </si>
  <si>
    <t>Alpen</t>
  </si>
  <si>
    <t>58455</t>
  </si>
  <si>
    <t>Heinrich-Böll-Schule</t>
  </si>
  <si>
    <t>Städt. Gesamtschule Köln-Chorweiler</t>
  </si>
  <si>
    <t>Merianstr. 11-15</t>
  </si>
  <si>
    <t>Martin-Luther-Schule</t>
  </si>
  <si>
    <t>52499</t>
  </si>
  <si>
    <t>Baesweiler</t>
  </si>
  <si>
    <t>159529</t>
  </si>
  <si>
    <t>Diedrich-Uhlhorn-Realschule</t>
  </si>
  <si>
    <t>Realschule der Stadt Grevenbroich</t>
  </si>
  <si>
    <t>41516</t>
  </si>
  <si>
    <t>Heyerweg 12</t>
  </si>
  <si>
    <t>48155</t>
  </si>
  <si>
    <t>Soester Str. 13</t>
  </si>
  <si>
    <t>Goetheschule</t>
  </si>
  <si>
    <t>45768</t>
  </si>
  <si>
    <t>Martin-Luther-King-Schule</t>
  </si>
  <si>
    <t>44579</t>
  </si>
  <si>
    <t>Castrop-Rauxel</t>
  </si>
  <si>
    <t>149214</t>
  </si>
  <si>
    <t>Hauptschule Sundern</t>
  </si>
  <si>
    <t>Gem. Hauptschule der Stadt Sundern</t>
  </si>
  <si>
    <t>59846</t>
  </si>
  <si>
    <t>Sundern (Sauerland)</t>
  </si>
  <si>
    <t>Sundern, GH Sundern</t>
  </si>
  <si>
    <t>33758</t>
  </si>
  <si>
    <t>Schloß Holte-Stukenbrock</t>
  </si>
  <si>
    <t>32361</t>
  </si>
  <si>
    <t>Preußisch Oldendorf</t>
  </si>
  <si>
    <t>Offelter Weg 21</t>
  </si>
  <si>
    <t>41849</t>
  </si>
  <si>
    <t>Wassenberg</t>
  </si>
  <si>
    <t>193150</t>
  </si>
  <si>
    <t>Städt. Realschule Gummersbach-Steinberg</t>
  </si>
  <si>
    <t>51643</t>
  </si>
  <si>
    <t>Waldstr. 14</t>
  </si>
  <si>
    <t>Gummersbach, RS Steinberg</t>
  </si>
  <si>
    <t>LWL-Förderschule</t>
  </si>
  <si>
    <t>Förderschwerpunkt Sehen</t>
  </si>
  <si>
    <t>48159</t>
  </si>
  <si>
    <t>52525</t>
  </si>
  <si>
    <t>Heinsberg</t>
  </si>
  <si>
    <t>Körperliche und motorische Entwicklung</t>
  </si>
  <si>
    <t>33181</t>
  </si>
  <si>
    <t>Bad Wünnenberg</t>
  </si>
  <si>
    <t>Leichlingen (Rheinland)</t>
  </si>
  <si>
    <t>183301</t>
  </si>
  <si>
    <t>Geschwister-Scholl-Realschule</t>
  </si>
  <si>
    <t>Städt. Realschule</t>
  </si>
  <si>
    <t>(Kinderhaus)</t>
  </si>
  <si>
    <t>Münster, RS Geschwister-Scholl</t>
  </si>
  <si>
    <t>Bitte füllen Sie (der Ausbildungsbetrieb) 
pro Schüler/in eine Spalte aus und senden Sie das Excel-Dokument als Anlage an folgende Adresse:</t>
  </si>
  <si>
    <t>44575</t>
  </si>
  <si>
    <t>49497</t>
  </si>
  <si>
    <t>Mettingen</t>
  </si>
  <si>
    <t>58802</t>
  </si>
  <si>
    <t>Balve</t>
  </si>
  <si>
    <t>Albert-Schweitzer-Schule</t>
  </si>
  <si>
    <t>32791</t>
  </si>
  <si>
    <t>Lage</t>
  </si>
  <si>
    <t>198330</t>
  </si>
  <si>
    <t>48720</t>
  </si>
  <si>
    <t>Rosendahl</t>
  </si>
  <si>
    <t>Droste-Hülshoff-Weg 20</t>
  </si>
  <si>
    <t>Voerde (Niederrhein)</t>
  </si>
  <si>
    <t>45899</t>
  </si>
  <si>
    <t>33014</t>
  </si>
  <si>
    <t>Bad Driburg</t>
  </si>
  <si>
    <t>161111</t>
  </si>
  <si>
    <t>Gertrud-Bäumer-Realschule</t>
  </si>
  <si>
    <t>45879</t>
  </si>
  <si>
    <t>Rotthauser Str. 2-4</t>
  </si>
  <si>
    <t>Gelsenkirchen, RS Gertrud-Bäumer</t>
  </si>
  <si>
    <t>Carl-Friedrich-Gauß-Gymnasium</t>
  </si>
  <si>
    <t>der Stadt Gelsenkirchen</t>
  </si>
  <si>
    <t>Hammerschmidtstr. 13</t>
  </si>
  <si>
    <t>44651</t>
  </si>
  <si>
    <t>45356</t>
  </si>
  <si>
    <t>45329</t>
  </si>
  <si>
    <t>53773</t>
  </si>
  <si>
    <t>Hennef (Sieg)</t>
  </si>
  <si>
    <t>137212</t>
  </si>
  <si>
    <t>an der Bischoffstraße</t>
  </si>
  <si>
    <t>Bischoffstr. 120</t>
  </si>
  <si>
    <t>Essen, GH an der Bischoffstraße</t>
  </si>
  <si>
    <t>51065</t>
  </si>
  <si>
    <t>50767</t>
  </si>
  <si>
    <t>51107</t>
  </si>
  <si>
    <t>57250</t>
  </si>
  <si>
    <t>Netphen</t>
  </si>
  <si>
    <t>Steinweg 22</t>
  </si>
  <si>
    <t>Matthias-Claudius-Schule</t>
  </si>
  <si>
    <t>33775</t>
  </si>
  <si>
    <t>Versmold</t>
  </si>
  <si>
    <t>Förderschule mit dem Förderschwerpunkt</t>
  </si>
  <si>
    <t>59439</t>
  </si>
  <si>
    <t>Holzwickede</t>
  </si>
  <si>
    <t>59302</t>
  </si>
  <si>
    <t>Oelde</t>
  </si>
  <si>
    <t>184159</t>
  </si>
  <si>
    <t>Paul-Klee-Gymnasium</t>
  </si>
  <si>
    <t>der Stadt Overath</t>
  </si>
  <si>
    <t>51491</t>
  </si>
  <si>
    <t>Overath</t>
  </si>
  <si>
    <t>Overath, Gym Paul-Klee</t>
  </si>
  <si>
    <t>191310</t>
  </si>
  <si>
    <t>Wolfhelmschule</t>
  </si>
  <si>
    <t>Gesamtschule der Stadt Olfen</t>
  </si>
  <si>
    <t>59399</t>
  </si>
  <si>
    <t>Olfen</t>
  </si>
  <si>
    <t>Telgenkamp 9</t>
  </si>
  <si>
    <t>Olfen, GE Wolfhelmschule</t>
  </si>
  <si>
    <t>50968</t>
  </si>
  <si>
    <t>33330</t>
  </si>
  <si>
    <t>Gütersloh</t>
  </si>
  <si>
    <t>143212</t>
  </si>
  <si>
    <t>Hohe-Giethorst-Schule</t>
  </si>
  <si>
    <t>46397</t>
  </si>
  <si>
    <t>Büningweg 29</t>
  </si>
  <si>
    <t>Bocholt, GH Hohe-Giethorst-Schule</t>
  </si>
  <si>
    <t>195716</t>
  </si>
  <si>
    <t>Berufskolleg Schloss Hamborn, Staatlich</t>
  </si>
  <si>
    <t>genehm.Ersatzschule-Sek.II-in priv. Trä-</t>
  </si>
  <si>
    <t>gersch.d. Rud.-Steiner-Schule Schl.Hamb.</t>
  </si>
  <si>
    <t>33178</t>
  </si>
  <si>
    <t>Borchen</t>
  </si>
  <si>
    <t>Borchen, BK Schloss Hamborn</t>
  </si>
  <si>
    <t>194268</t>
  </si>
  <si>
    <t>Hauptschule Coerde</t>
  </si>
  <si>
    <t>Städt. Gemeinschaftshauptschule</t>
  </si>
  <si>
    <t>48157</t>
  </si>
  <si>
    <t>Dachsleite 32-36</t>
  </si>
  <si>
    <t>Münster, GH Coerde</t>
  </si>
  <si>
    <t>199205</t>
  </si>
  <si>
    <t>Carolinengesamtschule Bochum</t>
  </si>
  <si>
    <t>der Schul- und Bildungswerkstatt gGmbH</t>
  </si>
  <si>
    <t>Springorumallee 1</t>
  </si>
  <si>
    <t>Paul-Gerhardt-Schule</t>
  </si>
  <si>
    <t>48143</t>
  </si>
  <si>
    <t>Jüdefelderstr. 10</t>
  </si>
  <si>
    <t>190238</t>
  </si>
  <si>
    <t>Europaschule</t>
  </si>
  <si>
    <t>Gesamtschule Bornheim</t>
  </si>
  <si>
    <t>53332</t>
  </si>
  <si>
    <t>Bornheim</t>
  </si>
  <si>
    <t>Goethestr. 1</t>
  </si>
  <si>
    <t>Bornheim, GE Europaschule</t>
  </si>
  <si>
    <t>177696</t>
  </si>
  <si>
    <t>Liebfrauenschule Coesfeld</t>
  </si>
  <si>
    <t>Berufskolleg des Bistums Münster</t>
  </si>
  <si>
    <t>Schule der Sekundarstufe II u.Fachschule</t>
  </si>
  <si>
    <t>Kuchenstr. 18</t>
  </si>
  <si>
    <t>Coesfeld, BK Liebfrauenschule</t>
  </si>
  <si>
    <t>50129</t>
  </si>
  <si>
    <t>53359</t>
  </si>
  <si>
    <t>Rheinbach</t>
  </si>
  <si>
    <t>mit Zweisprachenzug deutsch-englisch</t>
  </si>
  <si>
    <t>Stankeitstr. 22</t>
  </si>
  <si>
    <t>53913</t>
  </si>
  <si>
    <t>Swisttal</t>
  </si>
  <si>
    <t>161470</t>
  </si>
  <si>
    <t>Theodor-Heuss-Realschule</t>
  </si>
  <si>
    <t>Holtwicker Str. 4</t>
  </si>
  <si>
    <t>Coesfeld, RS Theodor-Heuss</t>
  </si>
  <si>
    <t>51465</t>
  </si>
  <si>
    <t>167058</t>
  </si>
  <si>
    <t>Städt. Maximilian-Kolbe-Gymnasium</t>
  </si>
  <si>
    <t>51147</t>
  </si>
  <si>
    <t>Nachtigallenstr. 19-21</t>
  </si>
  <si>
    <t>Köln, Gym Maximilian-Kolbe-Gymnasium</t>
  </si>
  <si>
    <t>167113</t>
  </si>
  <si>
    <t>Rhein-Sieg-Gymnasium Sankt Augustin</t>
  </si>
  <si>
    <t>Hubert-Minz-Str. 20</t>
  </si>
  <si>
    <t>Sankt Augustin, Gym Rhein-Sieg</t>
  </si>
  <si>
    <t>51061</t>
  </si>
  <si>
    <t>51109</t>
  </si>
  <si>
    <t>140843</t>
  </si>
  <si>
    <t>Kurt-Tucholsky-Schule</t>
  </si>
  <si>
    <t>Helene-Weber-Platz 3-5</t>
  </si>
  <si>
    <t>Köln, GH Kurt-Tucholsky-Schule</t>
  </si>
  <si>
    <t>57368</t>
  </si>
  <si>
    <t>Lennestadt</t>
  </si>
  <si>
    <t>Luise-Hensel-Schule</t>
  </si>
  <si>
    <t>57439</t>
  </si>
  <si>
    <t>Attendorn</t>
  </si>
  <si>
    <t>190275</t>
  </si>
  <si>
    <t>Städt. Gymnasium Selm</t>
  </si>
  <si>
    <t>59379</t>
  </si>
  <si>
    <t>Selm</t>
  </si>
  <si>
    <t>Cuno-Berufskolleg I</t>
  </si>
  <si>
    <t>Berufskolleg für Technik</t>
  </si>
  <si>
    <t>der Stadt Hagen  - Sekundarstufe II -</t>
  </si>
  <si>
    <t>Cuno-Berufskolleg II</t>
  </si>
  <si>
    <t>Viktoriastr. 2</t>
  </si>
  <si>
    <t>169468</t>
  </si>
  <si>
    <t>Fichte-Gymnasium</t>
  </si>
  <si>
    <t>Gymnasium der Stadt Hagen</t>
  </si>
  <si>
    <t>Goldbergstr. 20</t>
  </si>
  <si>
    <t>Solingen, GE Friedrich-Albert-Lange</t>
  </si>
  <si>
    <t>42719</t>
  </si>
  <si>
    <t>159232</t>
  </si>
  <si>
    <t>Solingen, RS Theodor-Heuss</t>
  </si>
  <si>
    <t>188300</t>
  </si>
  <si>
    <t>165359</t>
  </si>
  <si>
    <t>Solingen, Gym August-Dicke</t>
  </si>
  <si>
    <t>42659</t>
  </si>
  <si>
    <t>173101</t>
  </si>
  <si>
    <t>Solingen, BK Friedrich-List</t>
  </si>
  <si>
    <t>165335</t>
  </si>
  <si>
    <t>Solingen, Gym Humboldt</t>
  </si>
  <si>
    <t>176382</t>
  </si>
  <si>
    <t>Stolberg, BK Am Obersteinfeld</t>
  </si>
  <si>
    <t>52222</t>
  </si>
  <si>
    <t>167472</t>
  </si>
  <si>
    <t>Städt. Goethe-Gymnasium</t>
  </si>
  <si>
    <t>Stolberg, Gym Goethe</t>
  </si>
  <si>
    <t>52223</t>
  </si>
  <si>
    <t>52445</t>
  </si>
  <si>
    <t>Titz</t>
  </si>
  <si>
    <t>47918</t>
  </si>
  <si>
    <t>Tönisvorst</t>
  </si>
  <si>
    <t>189194</t>
  </si>
  <si>
    <t>Tönisvorst, Gym Michael-Ende-Gymnasium</t>
  </si>
  <si>
    <t>170458</t>
  </si>
  <si>
    <t>Unna, Gym Ernst-Barlach</t>
  </si>
  <si>
    <t>59423</t>
  </si>
  <si>
    <t>Unna</t>
  </si>
  <si>
    <t>182266</t>
  </si>
  <si>
    <t>Unna, BK Hansa</t>
  </si>
  <si>
    <t>59425</t>
  </si>
  <si>
    <t>170446</t>
  </si>
  <si>
    <t>Unna, Gym Geschwister-Scholl</t>
  </si>
  <si>
    <t>173575</t>
  </si>
  <si>
    <t>Velbert, BK Niederberg</t>
  </si>
  <si>
    <t>42551</t>
  </si>
  <si>
    <t>Velbert</t>
  </si>
  <si>
    <t>42555</t>
  </si>
  <si>
    <t>189297</t>
  </si>
  <si>
    <t>Velbert, GE Mitte</t>
  </si>
  <si>
    <t>42549</t>
  </si>
  <si>
    <t>165633</t>
  </si>
  <si>
    <t>Velbert, Gym Geschwister-Scholl</t>
  </si>
  <si>
    <t>165621</t>
  </si>
  <si>
    <t>Nikolaus-Ehlen-Gymnasium</t>
  </si>
  <si>
    <t>Velbert, Gym Nikolaus-Ehlen</t>
  </si>
  <si>
    <t>173599</t>
  </si>
  <si>
    <t>Velbert, BK Bleibergquelle</t>
  </si>
  <si>
    <t>159463</t>
  </si>
  <si>
    <t>Velbert, RS Kastanienallee</t>
  </si>
  <si>
    <t>139701</t>
  </si>
  <si>
    <t>Viersen, GH Süchteln</t>
  </si>
  <si>
    <t>41749</t>
  </si>
  <si>
    <t>Viersen</t>
  </si>
  <si>
    <t>165864</t>
  </si>
  <si>
    <t>Viersen, Gym Albertus-Magnus</t>
  </si>
  <si>
    <t>41751</t>
  </si>
  <si>
    <t>159670</t>
  </si>
  <si>
    <t>Geburtsland</t>
  </si>
  <si>
    <t>Geburtsort</t>
  </si>
  <si>
    <t>evangelisch</t>
  </si>
  <si>
    <t>jüdisch</t>
  </si>
  <si>
    <t>katholisch</t>
  </si>
  <si>
    <t>islamisch</t>
  </si>
  <si>
    <t>griechisch-orthodox</t>
  </si>
  <si>
    <t>alevitisch</t>
  </si>
  <si>
    <t>syrisch-orthodox</t>
  </si>
  <si>
    <t>andere Religionen</t>
  </si>
  <si>
    <t>ohne Bekenntnis</t>
  </si>
  <si>
    <t>sonstige orthodoxe</t>
  </si>
  <si>
    <t>1. Staatsangehörigkeit</t>
  </si>
  <si>
    <t>Schlüssel</t>
  </si>
  <si>
    <t>Klartext</t>
  </si>
  <si>
    <t>000</t>
  </si>
  <si>
    <t>Deutschland</t>
  </si>
  <si>
    <t>121</t>
  </si>
  <si>
    <t>Albanien</t>
  </si>
  <si>
    <t>Bosnien-Herzegowina</t>
  </si>
  <si>
    <t>123</t>
  </si>
  <si>
    <t>Andorra</t>
  </si>
  <si>
    <t>124</t>
  </si>
  <si>
    <t>Belgien</t>
  </si>
  <si>
    <t>125</t>
  </si>
  <si>
    <t>Bulgarien</t>
  </si>
  <si>
    <t>126</t>
  </si>
  <si>
    <t>Dänemark</t>
  </si>
  <si>
    <t>127</t>
  </si>
  <si>
    <t>Estland</t>
  </si>
  <si>
    <t>128</t>
  </si>
  <si>
    <t>Finnland</t>
  </si>
  <si>
    <t>129</t>
  </si>
  <si>
    <t>Frankreich</t>
  </si>
  <si>
    <t>130</t>
  </si>
  <si>
    <t>Kroatien</t>
  </si>
  <si>
    <t>131</t>
  </si>
  <si>
    <t>Slowenien</t>
  </si>
  <si>
    <t>134</t>
  </si>
  <si>
    <t>Griechenland</t>
  </si>
  <si>
    <t>135</t>
  </si>
  <si>
    <t>Irland</t>
  </si>
  <si>
    <t>136</t>
  </si>
  <si>
    <t>Island</t>
  </si>
  <si>
    <t>137</t>
  </si>
  <si>
    <t>Italien</t>
  </si>
  <si>
    <t>139</t>
  </si>
  <si>
    <t>Lettland</t>
  </si>
  <si>
    <t>141</t>
  </si>
  <si>
    <t>Liechtenstein</t>
  </si>
  <si>
    <t>142</t>
  </si>
  <si>
    <t>Litauen</t>
  </si>
  <si>
    <t>143</t>
  </si>
  <si>
    <t>Luxemburg</t>
  </si>
  <si>
    <t>144</t>
  </si>
  <si>
    <t>Mazedonien</t>
  </si>
  <si>
    <t>145</t>
  </si>
  <si>
    <t>Malta</t>
  </si>
  <si>
    <t>146</t>
  </si>
  <si>
    <t>Moldawien</t>
  </si>
  <si>
    <t>147</t>
  </si>
  <si>
    <t>Monaco</t>
  </si>
  <si>
    <t>148</t>
  </si>
  <si>
    <t>Niederlande</t>
  </si>
  <si>
    <t>149</t>
  </si>
  <si>
    <t>Norwegen</t>
  </si>
  <si>
    <t>151</t>
  </si>
  <si>
    <t>Österreich</t>
  </si>
  <si>
    <t>152</t>
  </si>
  <si>
    <t>Polen</t>
  </si>
  <si>
    <t>153</t>
  </si>
  <si>
    <t>Portugal</t>
  </si>
  <si>
    <t>154</t>
  </si>
  <si>
    <t>Rumänien</t>
  </si>
  <si>
    <t>155</t>
  </si>
  <si>
    <t>Slowakische Republik</t>
  </si>
  <si>
    <t>156</t>
  </si>
  <si>
    <t>San Marino</t>
  </si>
  <si>
    <t>157</t>
  </si>
  <si>
    <t>Schweden</t>
  </si>
  <si>
    <t>158</t>
  </si>
  <si>
    <t>Schweiz</t>
  </si>
  <si>
    <t>160</t>
  </si>
  <si>
    <t>Russland</t>
  </si>
  <si>
    <t>161</t>
  </si>
  <si>
    <t>Spanien</t>
  </si>
  <si>
    <t>163</t>
  </si>
  <si>
    <t>Türkei</t>
  </si>
  <si>
    <t>164</t>
  </si>
  <si>
    <t>Tschechien</t>
  </si>
  <si>
    <t>165</t>
  </si>
  <si>
    <t>Ungarn</t>
  </si>
  <si>
    <t>166</t>
  </si>
  <si>
    <t>Ukraine</t>
  </si>
  <si>
    <t>167</t>
  </si>
  <si>
    <t>Vatikan</t>
  </si>
  <si>
    <t>168</t>
  </si>
  <si>
    <t>Großbritannien und Nordirland</t>
  </si>
  <si>
    <t>169</t>
  </si>
  <si>
    <t>Weißrussland</t>
  </si>
  <si>
    <t>181</t>
  </si>
  <si>
    <t>Zypern</t>
  </si>
  <si>
    <t>199</t>
  </si>
  <si>
    <t>Übriges Europa</t>
  </si>
  <si>
    <t>221</t>
  </si>
  <si>
    <t>Algerien</t>
  </si>
  <si>
    <t>223</t>
  </si>
  <si>
    <t>Angola</t>
  </si>
  <si>
    <t>224</t>
  </si>
  <si>
    <t>Eritrea</t>
  </si>
  <si>
    <t>225</t>
  </si>
  <si>
    <t>Äthiopien</t>
  </si>
  <si>
    <t>226</t>
  </si>
  <si>
    <t>Lesotho</t>
  </si>
  <si>
    <t>227</t>
  </si>
  <si>
    <t>Botsuana</t>
  </si>
  <si>
    <t>229</t>
  </si>
  <si>
    <t>Benin</t>
  </si>
  <si>
    <t>230</t>
  </si>
  <si>
    <t>Dschibuti</t>
  </si>
  <si>
    <t>231</t>
  </si>
  <si>
    <t>Elfenbeinküste</t>
  </si>
  <si>
    <t>232</t>
  </si>
  <si>
    <t>Nigeria</t>
  </si>
  <si>
    <t>233</t>
  </si>
  <si>
    <t>Simbabwe</t>
  </si>
  <si>
    <t>236</t>
  </si>
  <si>
    <t>Gabun</t>
  </si>
  <si>
    <t>237</t>
  </si>
  <si>
    <t>Gambia</t>
  </si>
  <si>
    <t>238</t>
  </si>
  <si>
    <t>Ghana</t>
  </si>
  <si>
    <t>239</t>
  </si>
  <si>
    <t>Mauretanien</t>
  </si>
  <si>
    <t>242</t>
  </si>
  <si>
    <t>Kapverdische Inseln</t>
  </si>
  <si>
    <t>243</t>
  </si>
  <si>
    <t>Kenia</t>
  </si>
  <si>
    <t>244</t>
  </si>
  <si>
    <t>Komoren</t>
  </si>
  <si>
    <t>245</t>
  </si>
  <si>
    <t>Kongo DR</t>
  </si>
  <si>
    <t>246</t>
  </si>
  <si>
    <t>Kongo VR</t>
  </si>
  <si>
    <t>247</t>
  </si>
  <si>
    <t>Liberia</t>
  </si>
  <si>
    <t>248</t>
  </si>
  <si>
    <t>Libyen</t>
  </si>
  <si>
    <t>249</t>
  </si>
  <si>
    <t>Madagaskar</t>
  </si>
  <si>
    <t>251</t>
  </si>
  <si>
    <t>Mali</t>
  </si>
  <si>
    <t>252</t>
  </si>
  <si>
    <t>Marokko</t>
  </si>
  <si>
    <t>253</t>
  </si>
  <si>
    <t>Mauritius</t>
  </si>
  <si>
    <t>254</t>
  </si>
  <si>
    <t>Mosambik</t>
  </si>
  <si>
    <t>255</t>
  </si>
  <si>
    <t>Niger</t>
  </si>
  <si>
    <t>256</t>
  </si>
  <si>
    <t>Malawi</t>
  </si>
  <si>
    <t>257</t>
  </si>
  <si>
    <t>Sambia</t>
  </si>
  <si>
    <t>258</t>
  </si>
  <si>
    <t>Burkina-Faso</t>
  </si>
  <si>
    <t>259</t>
  </si>
  <si>
    <t>Guinea-Bissau</t>
  </si>
  <si>
    <t>261</t>
  </si>
  <si>
    <t>Guinea</t>
  </si>
  <si>
    <t>262</t>
  </si>
  <si>
    <t>Kamerun</t>
  </si>
  <si>
    <t>263</t>
  </si>
  <si>
    <t>Südafrika</t>
  </si>
  <si>
    <t>265</t>
  </si>
  <si>
    <t>Ruanda</t>
  </si>
  <si>
    <t>267</t>
  </si>
  <si>
    <t>Namibia</t>
  </si>
  <si>
    <t>268</t>
  </si>
  <si>
    <t>Sâo-Tomé</t>
  </si>
  <si>
    <t>269</t>
  </si>
  <si>
    <t>Senegal</t>
  </si>
  <si>
    <t>271</t>
  </si>
  <si>
    <t>Seychellen</t>
  </si>
  <si>
    <t>272</t>
  </si>
  <si>
    <t>Sierra Leone</t>
  </si>
  <si>
    <t>273</t>
  </si>
  <si>
    <t>Somalia</t>
  </si>
  <si>
    <t>274</t>
  </si>
  <si>
    <t>Äquatorial-Guinea</t>
  </si>
  <si>
    <t>276</t>
  </si>
  <si>
    <t>Sudan</t>
  </si>
  <si>
    <t>281</t>
  </si>
  <si>
    <t>Swasiland</t>
  </si>
  <si>
    <t>282</t>
  </si>
  <si>
    <t>Tansania</t>
  </si>
  <si>
    <t>283</t>
  </si>
  <si>
    <t>Togo</t>
  </si>
  <si>
    <t>284</t>
  </si>
  <si>
    <t>Tschad</t>
  </si>
  <si>
    <t>285</t>
  </si>
  <si>
    <t>Tunesien</t>
  </si>
  <si>
    <t>286</t>
  </si>
  <si>
    <t>Uganda</t>
  </si>
  <si>
    <t>287</t>
  </si>
  <si>
    <t>Ägypten</t>
  </si>
  <si>
    <t>289</t>
  </si>
  <si>
    <t>Zentralafrikanische Republik</t>
  </si>
  <si>
    <t>291</t>
  </si>
  <si>
    <t>Burundi</t>
  </si>
  <si>
    <t>299</t>
  </si>
  <si>
    <t>Übriges Afrika</t>
  </si>
  <si>
    <t>320</t>
  </si>
  <si>
    <t>Antigua</t>
  </si>
  <si>
    <t>322</t>
  </si>
  <si>
    <t>Barbados</t>
  </si>
  <si>
    <t>323</t>
  </si>
  <si>
    <t>Argentinien</t>
  </si>
  <si>
    <t>324</t>
  </si>
  <si>
    <t>Bahamas</t>
  </si>
  <si>
    <t>326</t>
  </si>
  <si>
    <t>Bolivien</t>
  </si>
  <si>
    <t>327</t>
  </si>
  <si>
    <t>Brasilien</t>
  </si>
  <si>
    <t>328</t>
  </si>
  <si>
    <t>Guayana</t>
  </si>
  <si>
    <t>330</t>
  </si>
  <si>
    <t>Belize</t>
  </si>
  <si>
    <t>332</t>
  </si>
  <si>
    <t>Chile</t>
  </si>
  <si>
    <t>333</t>
  </si>
  <si>
    <t>Dominica</t>
  </si>
  <si>
    <t>334</t>
  </si>
  <si>
    <t>Costa Rica</t>
  </si>
  <si>
    <t>335</t>
  </si>
  <si>
    <t>Dominikanische Republik</t>
  </si>
  <si>
    <t>336</t>
  </si>
  <si>
    <t>Ecuador</t>
  </si>
  <si>
    <t>337</t>
  </si>
  <si>
    <t>San Salvador</t>
  </si>
  <si>
    <t>340</t>
  </si>
  <si>
    <t>Grenada</t>
  </si>
  <si>
    <t>345</t>
  </si>
  <si>
    <t>Guatemala</t>
  </si>
  <si>
    <t>346</t>
  </si>
  <si>
    <t>Haiti</t>
  </si>
  <si>
    <t>347</t>
  </si>
  <si>
    <t>Honduras</t>
  </si>
  <si>
    <t>348</t>
  </si>
  <si>
    <t>Kanada</t>
  </si>
  <si>
    <t>349</t>
  </si>
  <si>
    <t>Kolumbien</t>
  </si>
  <si>
    <t>351</t>
  </si>
  <si>
    <t>Kuba</t>
  </si>
  <si>
    <t>353</t>
  </si>
  <si>
    <t>Mexiko</t>
  </si>
  <si>
    <t>354</t>
  </si>
  <si>
    <t>Nicaragua</t>
  </si>
  <si>
    <t>355</t>
  </si>
  <si>
    <t>Jamaica</t>
  </si>
  <si>
    <t>357</t>
  </si>
  <si>
    <t>Panama</t>
  </si>
  <si>
    <t>359</t>
  </si>
  <si>
    <t>Paraguay</t>
  </si>
  <si>
    <t>361</t>
  </si>
  <si>
    <t>Peru</t>
  </si>
  <si>
    <t>364</t>
  </si>
  <si>
    <t>Surinam</t>
  </si>
  <si>
    <t>365</t>
  </si>
  <si>
    <t>Uruguay</t>
  </si>
  <si>
    <t>366</t>
  </si>
  <si>
    <t>St. Lucia</t>
  </si>
  <si>
    <t>367</t>
  </si>
  <si>
    <t>Venezuela</t>
  </si>
  <si>
    <t>368</t>
  </si>
  <si>
    <t>Vereinigte Staaten</t>
  </si>
  <si>
    <t>369</t>
  </si>
  <si>
    <t>St. Vincent</t>
  </si>
  <si>
    <t>370</t>
  </si>
  <si>
    <t>St. Kitts und Nevis</t>
  </si>
  <si>
    <t>371</t>
  </si>
  <si>
    <t>Trinidad und Tobago</t>
  </si>
  <si>
    <t>399</t>
  </si>
  <si>
    <t>Übriges Amerika</t>
  </si>
  <si>
    <t>421</t>
  </si>
  <si>
    <t>Jemen</t>
  </si>
  <si>
    <t>422</t>
  </si>
  <si>
    <t>Armenien</t>
  </si>
  <si>
    <t>423</t>
  </si>
  <si>
    <t>Afghanistan</t>
  </si>
  <si>
    <t>424</t>
  </si>
  <si>
    <t>Bahrain</t>
  </si>
  <si>
    <t>425</t>
  </si>
  <si>
    <t>Aserbaidschan</t>
  </si>
  <si>
    <t>426</t>
  </si>
  <si>
    <t>Bhutan</t>
  </si>
  <si>
    <t>427</t>
  </si>
  <si>
    <t>Myanmar</t>
  </si>
  <si>
    <t>429</t>
  </si>
  <si>
    <t>Brunei</t>
  </si>
  <si>
    <t>430</t>
  </si>
  <si>
    <t>Georgien</t>
  </si>
  <si>
    <t>431</t>
  </si>
  <si>
    <t>Sri Lanka</t>
  </si>
  <si>
    <t>432</t>
  </si>
  <si>
    <t>Vietnam</t>
  </si>
  <si>
    <t>434</t>
  </si>
  <si>
    <t>Korea, Dem. Volksrepublik (früher Nordkorea)</t>
  </si>
  <si>
    <t>436</t>
  </si>
  <si>
    <t>Indien</t>
  </si>
  <si>
    <t>437</t>
  </si>
  <si>
    <t>Indonesien</t>
  </si>
  <si>
    <t>438</t>
  </si>
  <si>
    <t>Irak</t>
  </si>
  <si>
    <t>439</t>
  </si>
  <si>
    <t>Iran</t>
  </si>
  <si>
    <t>441</t>
  </si>
  <si>
    <t>Israel</t>
  </si>
  <si>
    <t>442</t>
  </si>
  <si>
    <t>Japan</t>
  </si>
  <si>
    <t>444</t>
  </si>
  <si>
    <t>Kasachstan</t>
  </si>
  <si>
    <t>445</t>
  </si>
  <si>
    <t>Jordanien</t>
  </si>
  <si>
    <t>446</t>
  </si>
  <si>
    <t>Kambodscha</t>
  </si>
  <si>
    <t>447</t>
  </si>
  <si>
    <t>Katar</t>
  </si>
  <si>
    <t>448</t>
  </si>
  <si>
    <t>Kuwait</t>
  </si>
  <si>
    <t>449</t>
  </si>
  <si>
    <t>Laos</t>
  </si>
  <si>
    <t>450</t>
  </si>
  <si>
    <t>Kirgisien</t>
  </si>
  <si>
    <t>451</t>
  </si>
  <si>
    <t>Libanon</t>
  </si>
  <si>
    <t>454</t>
  </si>
  <si>
    <t>Malediven</t>
  </si>
  <si>
    <t>456</t>
  </si>
  <si>
    <t>Oman</t>
  </si>
  <si>
    <t>457</t>
  </si>
  <si>
    <t>Mongolei</t>
  </si>
  <si>
    <t>458</t>
  </si>
  <si>
    <t>Nepal</t>
  </si>
  <si>
    <t>460</t>
  </si>
  <si>
    <t>Bangla Desh</t>
  </si>
  <si>
    <t>461</t>
  </si>
  <si>
    <t>Pakistan</t>
  </si>
  <si>
    <t>462</t>
  </si>
  <si>
    <t>Philippinen</t>
  </si>
  <si>
    <t>467</t>
  </si>
  <si>
    <t>Korea, Republik (früher Südkorea)</t>
  </si>
  <si>
    <t>469</t>
  </si>
  <si>
    <t>Vereinigte Arabischen Emirate</t>
  </si>
  <si>
    <t>470</t>
  </si>
  <si>
    <t>Tadschikistan</t>
  </si>
  <si>
    <t>471</t>
  </si>
  <si>
    <t>Turkmenistan</t>
  </si>
  <si>
    <t>472</t>
  </si>
  <si>
    <t>Saudi-Arabien</t>
  </si>
  <si>
    <t>474</t>
  </si>
  <si>
    <t>Singapur</t>
  </si>
  <si>
    <t>475</t>
  </si>
  <si>
    <t>Syrien</t>
  </si>
  <si>
    <t>476</t>
  </si>
  <si>
    <t>Thailand</t>
  </si>
  <si>
    <t>477</t>
  </si>
  <si>
    <t>Usbekistan</t>
  </si>
  <si>
    <t>479</t>
  </si>
  <si>
    <t>482</t>
  </si>
  <si>
    <t>Malaysia</t>
  </si>
  <si>
    <t>483</t>
  </si>
  <si>
    <t>Timor-Leste</t>
  </si>
  <si>
    <t>499</t>
  </si>
  <si>
    <t>Übriges Asien</t>
  </si>
  <si>
    <t>523</t>
  </si>
  <si>
    <t>Australien</t>
  </si>
  <si>
    <t>524</t>
  </si>
  <si>
    <t>Salomonen</t>
  </si>
  <si>
    <t>526</t>
  </si>
  <si>
    <t>Fidschi</t>
  </si>
  <si>
    <t>527</t>
  </si>
  <si>
    <t>Cookinseln</t>
  </si>
  <si>
    <t>530</t>
  </si>
  <si>
    <t>Kiribati</t>
  </si>
  <si>
    <t>531</t>
  </si>
  <si>
    <t>Nauru</t>
  </si>
  <si>
    <t>532</t>
  </si>
  <si>
    <t>Vanuatu</t>
  </si>
  <si>
    <t>533</t>
  </si>
  <si>
    <t>Niuea</t>
  </si>
  <si>
    <t>536</t>
  </si>
  <si>
    <t>Neuseeland</t>
  </si>
  <si>
    <t>537</t>
  </si>
  <si>
    <t>Palau</t>
  </si>
  <si>
    <t>538</t>
  </si>
  <si>
    <t>Papua-Neuguinea</t>
  </si>
  <si>
    <t>540</t>
  </si>
  <si>
    <t>Tuvalu</t>
  </si>
  <si>
    <t>541</t>
  </si>
  <si>
    <t>Tonga</t>
  </si>
  <si>
    <t>543</t>
  </si>
  <si>
    <t>Samoa</t>
  </si>
  <si>
    <t>544</t>
  </si>
  <si>
    <t>Marshall-Inseln</t>
  </si>
  <si>
    <t>545</t>
  </si>
  <si>
    <t>Mikronesien</t>
  </si>
  <si>
    <t>599</t>
  </si>
  <si>
    <t>Übriges Australien / Ozeanien</t>
  </si>
  <si>
    <t>997</t>
  </si>
  <si>
    <t>Staatenlos</t>
  </si>
  <si>
    <t>998</t>
  </si>
  <si>
    <t>Ungeklärt</t>
  </si>
  <si>
    <t>999</t>
  </si>
  <si>
    <t>Ohne Angabe</t>
  </si>
  <si>
    <t>170</t>
  </si>
  <si>
    <t>Serbien</t>
  </si>
  <si>
    <t>140</t>
  </si>
  <si>
    <t>Montenegro</t>
  </si>
  <si>
    <t>150</t>
  </si>
  <si>
    <t>Kosovo</t>
  </si>
  <si>
    <t>277</t>
  </si>
  <si>
    <t>278</t>
  </si>
  <si>
    <t>Südsudan</t>
  </si>
  <si>
    <t>ER</t>
  </si>
  <si>
    <t>KR</t>
  </si>
  <si>
    <t>XR</t>
  </si>
  <si>
    <t>OH</t>
  </si>
  <si>
    <t>IR</t>
  </si>
  <si>
    <t>OR</t>
  </si>
  <si>
    <t>HR</t>
  </si>
  <si>
    <t>XO</t>
  </si>
  <si>
    <t>SO</t>
  </si>
  <si>
    <t>AR</t>
  </si>
  <si>
    <t>E-Mail Ausbilder/in</t>
  </si>
  <si>
    <t>E-Mail Firma</t>
  </si>
  <si>
    <t>HU</t>
  </si>
  <si>
    <t>Hochschule, Universität</t>
  </si>
  <si>
    <t>SP</t>
  </si>
  <si>
    <t>52531</t>
  </si>
  <si>
    <t>Übach-Palenberg</t>
  </si>
  <si>
    <t>161081</t>
  </si>
  <si>
    <t>Israhel-van-Meckenem-Schule</t>
  </si>
  <si>
    <t>Bocholt, RS Israhel-van-Meckenem</t>
  </si>
  <si>
    <t>32699</t>
  </si>
  <si>
    <t>Extertal</t>
  </si>
  <si>
    <t>St.Antonius-Gymnasium</t>
  </si>
  <si>
    <t>Klosterstr. 22</t>
  </si>
  <si>
    <t>51570</t>
  </si>
  <si>
    <t>Windeck</t>
  </si>
  <si>
    <t>195960</t>
  </si>
  <si>
    <t>Städt. Gesamtschule Lippstadt</t>
  </si>
  <si>
    <t>- Schule der Sekundarstufen I und II</t>
  </si>
  <si>
    <t>59555</t>
  </si>
  <si>
    <t>St. Ursula-Gymnasium</t>
  </si>
  <si>
    <t>Staatl. genehm. Gymnasium f. Jungen und</t>
  </si>
  <si>
    <t>Mädchen des Erzbistums Köln -Sek.I u.II-</t>
  </si>
  <si>
    <t>175316</t>
  </si>
  <si>
    <t>Berufskolleg des Erzbistums Köln</t>
  </si>
  <si>
    <t>Sachsenring 79</t>
  </si>
  <si>
    <t>32805</t>
  </si>
  <si>
    <t>Horn-Bad Meinberg</t>
  </si>
  <si>
    <t>50678</t>
  </si>
  <si>
    <t>162851</t>
  </si>
  <si>
    <t>Albert-Schweitzer-Realschule</t>
  </si>
  <si>
    <t>Realschule für Jungen und Mädchen</t>
  </si>
  <si>
    <t>44359</t>
  </si>
  <si>
    <t>Dörwerstr. 42</t>
  </si>
  <si>
    <t>Dortmund, RS Albert-Schweitzer</t>
  </si>
  <si>
    <t>159827</t>
  </si>
  <si>
    <t>Städt. Realschule Mitte</t>
  </si>
  <si>
    <t>Martinistr. 12</t>
  </si>
  <si>
    <t>Wesel, RS Martinistr.</t>
  </si>
  <si>
    <t>33332</t>
  </si>
  <si>
    <t>196423</t>
  </si>
  <si>
    <t>der Stadt Sankt Augustin</t>
  </si>
  <si>
    <t>Siegstr. 123</t>
  </si>
  <si>
    <t>Bernhard-Letterhaus-Str. 17</t>
  </si>
  <si>
    <t>160260</t>
  </si>
  <si>
    <t>Realschule am Rhein</t>
  </si>
  <si>
    <t>Städt. Aufbaurealschule</t>
  </si>
  <si>
    <t>50668</t>
  </si>
  <si>
    <t>Niederichstr. 1-3</t>
  </si>
  <si>
    <t>Köln, RS am Rhein, Aufbau</t>
  </si>
  <si>
    <t>196400</t>
  </si>
  <si>
    <t>Morsbach</t>
  </si>
  <si>
    <t>51597</t>
  </si>
  <si>
    <t>169663</t>
  </si>
  <si>
    <t>Freiherr-vom-Stein-Gymnasium</t>
  </si>
  <si>
    <t>Friedenstr. 12</t>
  </si>
  <si>
    <t>Lünen, Gym Freiherr-vom-Stein</t>
  </si>
  <si>
    <t>144411</t>
  </si>
  <si>
    <t>Kreuzschule</t>
  </si>
  <si>
    <t>Am Wietkamp 20</t>
  </si>
  <si>
    <t>Coesfeld, GH Kreuz</t>
  </si>
  <si>
    <t>161482</t>
  </si>
  <si>
    <t>Freiherr-vom-Stein-Schule</t>
  </si>
  <si>
    <t>Grimpingstr. 30</t>
  </si>
  <si>
    <t>Coesfeld, RS Freiherr-vom-Stein</t>
  </si>
  <si>
    <t>Erzbischöfliche Theresienschule Hilden</t>
  </si>
  <si>
    <t>Staatl. Genehm. Realschule des</t>
  </si>
  <si>
    <t>Erzbistums Köln für Mädchen  - Sek.I -</t>
  </si>
  <si>
    <t>Gerresheimer Str. 53</t>
  </si>
  <si>
    <t>161380</t>
  </si>
  <si>
    <t>Realschule Heessen</t>
  </si>
  <si>
    <t>59073</t>
  </si>
  <si>
    <t>Jahnstr. 23</t>
  </si>
  <si>
    <t>Hamm, RS Heessen</t>
  </si>
  <si>
    <t>59075</t>
  </si>
  <si>
    <t>Freiligrathschule</t>
  </si>
  <si>
    <t>58089</t>
  </si>
  <si>
    <t>59077</t>
  </si>
  <si>
    <t>50939</t>
  </si>
  <si>
    <t>50969</t>
  </si>
  <si>
    <t>44809</t>
  </si>
  <si>
    <t>166455</t>
  </si>
  <si>
    <t>Düsseldorfer Str. 13</t>
  </si>
  <si>
    <t>50827</t>
  </si>
  <si>
    <t>160052</t>
  </si>
  <si>
    <t>Ernst-Simons-Schule</t>
  </si>
  <si>
    <t>50933</t>
  </si>
  <si>
    <t>Alter Militärring 96</t>
  </si>
  <si>
    <t>Köln, RS Ernst-Simons-Schule</t>
  </si>
  <si>
    <t>Ausgesiedelte Schüler, die zugewandert sind</t>
  </si>
  <si>
    <t>WZ</t>
  </si>
  <si>
    <t>Wehrdienst bzw. Zivildienst</t>
  </si>
  <si>
    <t>XB</t>
  </si>
  <si>
    <t>Berufstätigkeit, z.B. vor Besuch einer Fachschule</t>
  </si>
  <si>
    <t>XS</t>
  </si>
  <si>
    <t>Sonstige Schulen bzw. keine Schule</t>
  </si>
  <si>
    <t>Hauptschule</t>
  </si>
  <si>
    <t>Realschule</t>
  </si>
  <si>
    <t>Gesamtschule</t>
  </si>
  <si>
    <t>GM</t>
  </si>
  <si>
    <t>Gemeinschaftschule</t>
  </si>
  <si>
    <t>Gymnasium</t>
  </si>
  <si>
    <t>Weiterbildungskolleg</t>
  </si>
  <si>
    <t>SF</t>
  </si>
  <si>
    <t>Bezeichnung</t>
  </si>
  <si>
    <t>A</t>
  </si>
  <si>
    <t>B</t>
  </si>
  <si>
    <t>C</t>
  </si>
  <si>
    <t>D</t>
  </si>
  <si>
    <t>F</t>
  </si>
  <si>
    <t>K</t>
  </si>
  <si>
    <t>Hauptschulabschluss nach Klasse 10</t>
  </si>
  <si>
    <t>Sonstige Angaben</t>
  </si>
  <si>
    <t>E-Mail Schüler/in</t>
  </si>
  <si>
    <t>Telefon Firma</t>
  </si>
  <si>
    <t>Telefon Ausbilder/in</t>
  </si>
  <si>
    <t>Ausbilder/in Nachname</t>
  </si>
  <si>
    <t>Ausbilder/in Vorname</t>
  </si>
  <si>
    <t>Ausbildungsbeginn (laut Vertrag)</t>
  </si>
  <si>
    <t>Ausbilder/in Anrede</t>
  </si>
  <si>
    <t>Schulische Vorbildung / Sonstige Herkunft</t>
  </si>
  <si>
    <t>Essen, Gym Carl-Humann</t>
  </si>
  <si>
    <t>45276</t>
  </si>
  <si>
    <t>164707</t>
  </si>
  <si>
    <t>Essen, Gym Marien</t>
  </si>
  <si>
    <t>45239</t>
  </si>
  <si>
    <t>171657</t>
  </si>
  <si>
    <t>Essen, BK Robert-Schuman-Berufskolleg</t>
  </si>
  <si>
    <t>164744</t>
  </si>
  <si>
    <t>Essen, Gym Mädchengymnasium Borbeck</t>
  </si>
  <si>
    <t>45355</t>
  </si>
  <si>
    <t>164835</t>
  </si>
  <si>
    <t>Essen, Gym UNESCO/ Aufbaugymnasium</t>
  </si>
  <si>
    <t>45139</t>
  </si>
  <si>
    <t>158835</t>
  </si>
  <si>
    <t>45307</t>
  </si>
  <si>
    <t>164781</t>
  </si>
  <si>
    <t>Essen, Gym Goethe</t>
  </si>
  <si>
    <t>45133</t>
  </si>
  <si>
    <t>164770</t>
  </si>
  <si>
    <t>Essen, Gym Leibniz</t>
  </si>
  <si>
    <t>45326</t>
  </si>
  <si>
    <t>164902</t>
  </si>
  <si>
    <t>Essen, Gym An der Wolfskuhle</t>
  </si>
  <si>
    <t>164860</t>
  </si>
  <si>
    <t>Essen, Gym B.M.V. Bardelebenstr.</t>
  </si>
  <si>
    <t>45147</t>
  </si>
  <si>
    <t>171645</t>
  </si>
  <si>
    <t>Essen, BK Erich-Brost-Berufskolleg</t>
  </si>
  <si>
    <t>137364</t>
  </si>
  <si>
    <t>Städt. Gem. Hauptschule Bochold</t>
  </si>
  <si>
    <t>Essen, GH Bochold</t>
  </si>
  <si>
    <t>164811</t>
  </si>
  <si>
    <t>Essen, Gym Maria-Wächtler</t>
  </si>
  <si>
    <t>45130</t>
  </si>
  <si>
    <t>158859</t>
  </si>
  <si>
    <t>Essen, RS Geschwister-Scholl</t>
  </si>
  <si>
    <t>164756</t>
  </si>
  <si>
    <t>Essen, Gym Burg</t>
  </si>
  <si>
    <t>175572</t>
  </si>
  <si>
    <t>Frechen, BK Nell-Breuning-Berufskolleg</t>
  </si>
  <si>
    <t>50226</t>
  </si>
  <si>
    <t>Frechen</t>
  </si>
  <si>
    <t>176643</t>
  </si>
  <si>
    <t>Geilenkirchen, BK Erlenweg</t>
  </si>
  <si>
    <t>52511</t>
  </si>
  <si>
    <t>Geilenkirchen</t>
  </si>
  <si>
    <t>173691</t>
  </si>
  <si>
    <t>47608</t>
  </si>
  <si>
    <t>Geldern</t>
  </si>
  <si>
    <t>193951</t>
  </si>
  <si>
    <t>Geldern, RS An der Fleuth</t>
  </si>
  <si>
    <t>173708</t>
  </si>
  <si>
    <t>165682</t>
  </si>
  <si>
    <t>Geldern, Gym Friedrich-Spee-Gymnasium</t>
  </si>
  <si>
    <t>167733</t>
  </si>
  <si>
    <t>Gelsenkirchen, Gym Carl-Friedrich-Gauß</t>
  </si>
  <si>
    <t>45888</t>
  </si>
  <si>
    <t>Gelsenkirchen</t>
  </si>
  <si>
    <t>167721</t>
  </si>
  <si>
    <t>Städt. Leibniz-Gymnasium</t>
  </si>
  <si>
    <t>Gelsenkirchen, Gym Leibniz</t>
  </si>
  <si>
    <t>45894</t>
  </si>
  <si>
    <t>164185</t>
  </si>
  <si>
    <t>Gelsenkirchen, GE Berger Feld</t>
  </si>
  <si>
    <t>45891</t>
  </si>
  <si>
    <t>Wuppertal, WBK Gym,KOL Bergisches Kolleg</t>
  </si>
  <si>
    <t>42119</t>
  </si>
  <si>
    <t>159311</t>
  </si>
  <si>
    <t>Wuppertal, RS Friedrich-Bayer</t>
  </si>
  <si>
    <t>42349</t>
  </si>
  <si>
    <t>42105</t>
  </si>
  <si>
    <t>165402</t>
  </si>
  <si>
    <t>Wuppertal, Gym Carl-Duisberg</t>
  </si>
  <si>
    <t>42277</t>
  </si>
  <si>
    <t>192806</t>
  </si>
  <si>
    <t>Wuppertal, GE Barmen</t>
  </si>
  <si>
    <t>42283</t>
  </si>
  <si>
    <t>173174</t>
  </si>
  <si>
    <t>Wuppertal, BK Elberfeld</t>
  </si>
  <si>
    <t>42103</t>
  </si>
  <si>
    <t>159270</t>
  </si>
  <si>
    <t>Wuppertal, RS Neue Friedrichstr.</t>
  </si>
  <si>
    <t>165414</t>
  </si>
  <si>
    <t>Wuppertal, Gym Vohwinkel</t>
  </si>
  <si>
    <t>42329</t>
  </si>
  <si>
    <t>189856</t>
  </si>
  <si>
    <t>Wuppertal, GE Langerfeld</t>
  </si>
  <si>
    <t>165384</t>
  </si>
  <si>
    <t>Wuppertal, Gym Carl-Fuhlrott</t>
  </si>
  <si>
    <t>159293</t>
  </si>
  <si>
    <t>Wuppertal, RS Hermann-von-Helmholtz</t>
  </si>
  <si>
    <t>189066</t>
  </si>
  <si>
    <t>165372</t>
  </si>
  <si>
    <t>Städtisches Gymnasium</t>
  </si>
  <si>
    <t>Wuppertal, Gym Bayreuther Str.</t>
  </si>
  <si>
    <t>42115</t>
  </si>
  <si>
    <t>165396</t>
  </si>
  <si>
    <t>167484</t>
  </si>
  <si>
    <t>Gymnasium der Stadt Würselen</t>
  </si>
  <si>
    <t>Würselen, Gym Klosterstraße</t>
  </si>
  <si>
    <t>52146</t>
  </si>
  <si>
    <t>Würselen</t>
  </si>
  <si>
    <t>166054</t>
  </si>
  <si>
    <t>Städt. Stiftsgymnasium Xanten</t>
  </si>
  <si>
    <t>Xanten, Gym Stiftsgymnasium</t>
  </si>
  <si>
    <t>46509</t>
  </si>
  <si>
    <t>Xanten</t>
  </si>
  <si>
    <r>
      <t>Sonstiges:</t>
    </r>
    <r>
      <rPr>
        <sz val="10"/>
        <rFont val="Verdana"/>
        <family val="2"/>
      </rPr>
      <t xml:space="preserve"> Das Max-Weber-Berufskolleg versucht, den Vorstellungen der Ausbildungsbetriebe entgegen zu kommen. Besondere betriebliche Belange, z.B. die Lage der Berufsschultage, werden im Rahmen der vorhandenen Möglichkeiten berücksichtigt, wenn sie unter "Sonstiges" eingetragen werden.</t>
    </r>
  </si>
  <si>
    <t>Wohnort</t>
  </si>
  <si>
    <t>Firma</t>
  </si>
  <si>
    <t>Hamminkeln</t>
  </si>
  <si>
    <t>191917</t>
  </si>
  <si>
    <t>42579</t>
  </si>
  <si>
    <t>Heiligenhaus</t>
  </si>
  <si>
    <t>165542</t>
  </si>
  <si>
    <t>Heiligenhaus, Gym Immanuel-Kant</t>
  </si>
  <si>
    <t>58675</t>
  </si>
  <si>
    <t>Hemer</t>
  </si>
  <si>
    <t>186740</t>
  </si>
  <si>
    <t>Herne, GE Wanne-Eickel</t>
  </si>
  <si>
    <t>44649</t>
  </si>
  <si>
    <t>Herne</t>
  </si>
  <si>
    <t>169602</t>
  </si>
  <si>
    <t>Herne, Gym Haranni</t>
  </si>
  <si>
    <t>44623</t>
  </si>
  <si>
    <t>180658</t>
  </si>
  <si>
    <t>44629</t>
  </si>
  <si>
    <t>187549</t>
  </si>
  <si>
    <t>Herzogenrath,BK Wirtschaft u. Verwaltung</t>
  </si>
  <si>
    <t>52134</t>
  </si>
  <si>
    <t>Herzogenrath</t>
  </si>
  <si>
    <t>159384</t>
  </si>
  <si>
    <t>Hilden, RS Theresienschule</t>
  </si>
  <si>
    <t>40721</t>
  </si>
  <si>
    <t>Hilden</t>
  </si>
  <si>
    <t>173472</t>
  </si>
  <si>
    <t>Hilden, BK Am Hölterhöfchen</t>
  </si>
  <si>
    <t>40724</t>
  </si>
  <si>
    <t>165566</t>
  </si>
  <si>
    <t>Hilden, Gym Dietrich-Bonhoeffer</t>
  </si>
  <si>
    <t>165554</t>
  </si>
  <si>
    <t>Städt. Helmholtz-Gymnasium</t>
  </si>
  <si>
    <t>Hilden, Gym Helmholtz</t>
  </si>
  <si>
    <t>183106</t>
  </si>
  <si>
    <t>48496</t>
  </si>
  <si>
    <t>Hopsten</t>
  </si>
  <si>
    <t>166911</t>
  </si>
  <si>
    <t>Hürth, Gym Ernst-Mach</t>
  </si>
  <si>
    <t>50354</t>
  </si>
  <si>
    <t>Hürth</t>
  </si>
  <si>
    <t>168464</t>
  </si>
  <si>
    <t>Ibbenbüren, Gym Goethe, Europa-Schule</t>
  </si>
  <si>
    <t>49477</t>
  </si>
  <si>
    <t>Ibbenbüren</t>
  </si>
  <si>
    <t>180713</t>
  </si>
  <si>
    <t>58636</t>
  </si>
  <si>
    <t>Iserlohn</t>
  </si>
  <si>
    <t>193914</t>
  </si>
  <si>
    <t>Jüchen, Gym Jüchen</t>
  </si>
  <si>
    <t>41363</t>
  </si>
  <si>
    <t>Jüchen</t>
  </si>
  <si>
    <t>167587</t>
  </si>
  <si>
    <t>Jülich, Gym Zitadelle</t>
  </si>
  <si>
    <t>52428</t>
  </si>
  <si>
    <t>Jülich</t>
  </si>
  <si>
    <t>167575</t>
  </si>
  <si>
    <t>41564</t>
  </si>
  <si>
    <t>Kaarst</t>
  </si>
  <si>
    <t>165736</t>
  </si>
  <si>
    <t>Kaarst, Gym Albert-Einstein</t>
  </si>
  <si>
    <t>159554</t>
  </si>
  <si>
    <t>Städt. Realschule für Jungen und Mädchen</t>
  </si>
  <si>
    <t>Kaarst, RS Halestr.</t>
  </si>
  <si>
    <t>184731</t>
  </si>
  <si>
    <t>Kaarst, Gym Georg-Büchner</t>
  </si>
  <si>
    <t>53925</t>
  </si>
  <si>
    <t>Kall</t>
  </si>
  <si>
    <t>175500</t>
  </si>
  <si>
    <t>Kall, BK Eifel</t>
  </si>
  <si>
    <t>165980</t>
  </si>
  <si>
    <t>47475</t>
  </si>
  <si>
    <t>Kamp-Lintfort</t>
  </si>
  <si>
    <t>191553</t>
  </si>
  <si>
    <t>Kamp-Lintfort, GE UNESCO-Schule</t>
  </si>
  <si>
    <t>173794</t>
  </si>
  <si>
    <t>Kempen, BK Rhein-Maas-Berufskolleg</t>
  </si>
  <si>
    <t>47906</t>
  </si>
  <si>
    <t>Kempen</t>
  </si>
  <si>
    <t>165815</t>
  </si>
  <si>
    <t>Kempen, Gym Luise-von-Duesberg</t>
  </si>
  <si>
    <t>165803</t>
  </si>
  <si>
    <t>Städt. Gymnasium Thomaeum</t>
  </si>
  <si>
    <t>Kempen, Gym Thomaeum</t>
  </si>
  <si>
    <t>188475</t>
  </si>
  <si>
    <t>Kerpen, BK Adolf-Kolping</t>
  </si>
  <si>
    <t>50169</t>
  </si>
  <si>
    <t>Kerpen</t>
  </si>
  <si>
    <t>166741</t>
  </si>
  <si>
    <t>50171</t>
  </si>
  <si>
    <t>173990</t>
  </si>
  <si>
    <t>Kleve, BK des Kreises Kleve</t>
  </si>
  <si>
    <t>47533</t>
  </si>
  <si>
    <t>Kleve</t>
  </si>
  <si>
    <t>193410</t>
  </si>
  <si>
    <t>Kleve, RS Karl Kisters</t>
  </si>
  <si>
    <t>174970</t>
  </si>
  <si>
    <t>Köln, BK an der Lindenstraße</t>
  </si>
  <si>
    <t>50674</t>
  </si>
  <si>
    <t>Köln</t>
  </si>
  <si>
    <t>175020</t>
  </si>
  <si>
    <t>50676</t>
  </si>
  <si>
    <t>175031</t>
  </si>
  <si>
    <t>Köln, BK Deutzer Freiheit</t>
  </si>
  <si>
    <t>50679</t>
  </si>
  <si>
    <t>175407</t>
  </si>
  <si>
    <t>Köln, BK Fachschule des Möbelhandels</t>
  </si>
  <si>
    <t>50931</t>
  </si>
  <si>
    <t>166637</t>
  </si>
  <si>
    <t>Städt. Hansa-Gymnasium</t>
  </si>
  <si>
    <t>Köln, Gym Hansa</t>
  </si>
  <si>
    <t>50670</t>
  </si>
  <si>
    <t>166467</t>
  </si>
  <si>
    <t>175018</t>
  </si>
  <si>
    <t>Köln, BK Humboldtstr.</t>
  </si>
  <si>
    <t>175134</t>
  </si>
  <si>
    <t>Köln, BK Joseph-DuMont</t>
  </si>
  <si>
    <t>50739</t>
  </si>
  <si>
    <t>166662</t>
  </si>
  <si>
    <t>195923</t>
  </si>
  <si>
    <t>Berufskolleg</t>
  </si>
  <si>
    <t>der Freien Waldorfschule Haan-Gruiten</t>
  </si>
  <si>
    <t>Haan,BK d.Freien Waldorfsch.Haan-Gruiten</t>
  </si>
  <si>
    <t>DAA-Wirtschaftsakademie,Berufskolleg für</t>
  </si>
  <si>
    <t>Wirtschaft - Schule der Sekundarst.II u.</t>
  </si>
  <si>
    <t>Fachschule,Priv.staatl.genehm.Ersatzsch.</t>
  </si>
  <si>
    <t>Konrad-Adenauer-Platz 9</t>
  </si>
  <si>
    <t>Förderschule</t>
  </si>
  <si>
    <t>58739</t>
  </si>
  <si>
    <t>Wickede (Ruhr)</t>
  </si>
  <si>
    <t>193537</t>
  </si>
  <si>
    <t>Lise-Meitner-Realschule</t>
  </si>
  <si>
    <t>Realschule der Stadt Paderborn</t>
  </si>
  <si>
    <t>33104</t>
  </si>
  <si>
    <t>Lise-Meitner-Str. 1</t>
  </si>
  <si>
    <t>Paderborn, RS Lise-Meitner</t>
  </si>
  <si>
    <t>140284</t>
  </si>
  <si>
    <t>Gem. Hauptschule Martini</t>
  </si>
  <si>
    <t>Wesel, GH Martini</t>
  </si>
  <si>
    <t>Johannesschule</t>
  </si>
  <si>
    <t>163442</t>
  </si>
  <si>
    <t>Edith-Stein-Schule</t>
  </si>
  <si>
    <t>für Jungen Und Mädchen</t>
  </si>
  <si>
    <t>Dusternweg 18</t>
  </si>
  <si>
    <t>Lippstadt, RS Edith-Stein-Schule</t>
  </si>
  <si>
    <t>163430</t>
  </si>
  <si>
    <t>Drost-Rose-Realschule</t>
  </si>
  <si>
    <t>Dusternweg 16</t>
  </si>
  <si>
    <t>Lippstadt, RS Drost-Rose</t>
  </si>
  <si>
    <t>197956</t>
  </si>
  <si>
    <t>St.-Franziskus-Realschule Olpe, Staatl.</t>
  </si>
  <si>
    <t>gen. priv. Realschule -Sek.I- Schule in</t>
  </si>
  <si>
    <t>fr.Trägersch.d.gGesell.d.Franziskanerin</t>
  </si>
  <si>
    <t>Kolpingstr. 12</t>
  </si>
  <si>
    <t>Olpe, RS St.-Franziskus</t>
  </si>
  <si>
    <t>198341</t>
  </si>
  <si>
    <t>Freie Christliche Gesamtschule  -Sek.I-</t>
  </si>
  <si>
    <t>Bonn/Rhein-Sieg-Kreis,Staatl.gen.Ersatz-</t>
  </si>
  <si>
    <t>schule des Träg.Fr.Christl.Schulen e.V.</t>
  </si>
  <si>
    <t>53347</t>
  </si>
  <si>
    <t>Alfter</t>
  </si>
  <si>
    <t>Schöntalweg 5</t>
  </si>
  <si>
    <t>Alfter,GE Freie Christliche Gesamtschule</t>
  </si>
  <si>
    <t>197774</t>
  </si>
  <si>
    <t>53945</t>
  </si>
  <si>
    <t>Blankenheim</t>
  </si>
  <si>
    <t>Finkenberg 8</t>
  </si>
  <si>
    <t>197828</t>
  </si>
  <si>
    <t>Sekundarschule Haaren</t>
  </si>
  <si>
    <t>Waldfeucht</t>
  </si>
  <si>
    <t>Waldfeucht, SK Haaren</t>
  </si>
  <si>
    <t>197865</t>
  </si>
  <si>
    <t>Realschule Odenthal</t>
  </si>
  <si>
    <t>Bergisch Gladbacher Str. 10</t>
  </si>
  <si>
    <t>Odenthal, RS Bergisch Gladbacher Straße</t>
  </si>
  <si>
    <t>197877</t>
  </si>
  <si>
    <t>Ahornweg 70</t>
  </si>
  <si>
    <t>41836</t>
  </si>
  <si>
    <t>Hückelhoven</t>
  </si>
  <si>
    <t>193331</t>
  </si>
  <si>
    <t>Franz Sales Berufskolleg</t>
  </si>
  <si>
    <t>Priv.Fachschule für Heilerziehungspflege</t>
  </si>
  <si>
    <t>und Heilerziehungshilfe</t>
  </si>
  <si>
    <t>Essen, BK Franz Sales</t>
  </si>
  <si>
    <t>143418</t>
  </si>
  <si>
    <t>45881</t>
  </si>
  <si>
    <t>Gelsenkirchen, GH Grillostraße</t>
  </si>
  <si>
    <t>171580</t>
  </si>
  <si>
    <t>Berufskolleg Fleischerhandwerk</t>
  </si>
  <si>
    <t>Schule der Sekundarstufe II</t>
  </si>
  <si>
    <t>45141</t>
  </si>
  <si>
    <t>Essen, BK Fleischerhandwerk</t>
  </si>
  <si>
    <t>52393</t>
  </si>
  <si>
    <t>Hürtgenwald</t>
  </si>
  <si>
    <t>52076</t>
  </si>
  <si>
    <t>187471</t>
  </si>
  <si>
    <t>Priv. Förder-Berufskolleg</t>
  </si>
  <si>
    <t>mit den Förderschwerpunkten Lernen,</t>
  </si>
  <si>
    <t>und Emotionale und soziale Entwicklung</t>
  </si>
  <si>
    <t>Tegelweg 33</t>
  </si>
  <si>
    <t>Brakel, FÖ BK LE, ES Tegelweg</t>
  </si>
  <si>
    <t>170409</t>
  </si>
  <si>
    <t>Städt. Archigymnasium</t>
  </si>
  <si>
    <t>Niederbergheimer Str. 9</t>
  </si>
  <si>
    <t>Soest, Gym Archi</t>
  </si>
  <si>
    <t>160155</t>
  </si>
  <si>
    <t>Ursulinenschule Köln</t>
  </si>
  <si>
    <t>des Erzbistums Köln</t>
  </si>
  <si>
    <t>Machabäerstr. 47</t>
  </si>
  <si>
    <t>Johann-Gutenberg-Schule</t>
  </si>
  <si>
    <t>58840</t>
  </si>
  <si>
    <t>Plettenberg</t>
  </si>
  <si>
    <t>48712</t>
  </si>
  <si>
    <t>Gescher</t>
  </si>
  <si>
    <t>51069</t>
  </si>
  <si>
    <t>58509</t>
  </si>
  <si>
    <t>198389</t>
  </si>
  <si>
    <t>- Schule der Sekundarstufe I -</t>
  </si>
  <si>
    <t>der Evangelischen Kirche von Westfalen</t>
  </si>
  <si>
    <t>32339</t>
  </si>
  <si>
    <t>Espelkamp</t>
  </si>
  <si>
    <t>Kantstr. 34</t>
  </si>
  <si>
    <t>Köln, Gym Albertus-Magnus-Gymnasium</t>
  </si>
  <si>
    <t>50823</t>
  </si>
  <si>
    <t>191796</t>
  </si>
  <si>
    <t>Köln, BK Barbara-von-Sell</t>
  </si>
  <si>
    <t>50733</t>
  </si>
  <si>
    <t>175122</t>
  </si>
  <si>
    <t>Köln, BK Südstadt</t>
  </si>
  <si>
    <t>50677</t>
  </si>
  <si>
    <t>187902</t>
  </si>
  <si>
    <t>Köln, GE Max-Ernst-Gesamtschule</t>
  </si>
  <si>
    <t>50829</t>
  </si>
  <si>
    <t>183726</t>
  </si>
  <si>
    <t>Köln, GE Holweide</t>
  </si>
  <si>
    <t>51067</t>
  </si>
  <si>
    <t>184287</t>
  </si>
  <si>
    <t>50765</t>
  </si>
  <si>
    <t>166650</t>
  </si>
  <si>
    <t>51103</t>
  </si>
  <si>
    <t>167060</t>
  </si>
  <si>
    <t>Köln, Gym Stadt/Porz</t>
  </si>
  <si>
    <t>51145</t>
  </si>
  <si>
    <t>190767</t>
  </si>
  <si>
    <t>Köln, BK Ehrenfeld</t>
  </si>
  <si>
    <t>190482</t>
  </si>
  <si>
    <t>Korschenbroich, RS Dionysiusstr.</t>
  </si>
  <si>
    <t>41352</t>
  </si>
  <si>
    <t>Korschenbroich</t>
  </si>
  <si>
    <t>185607</t>
  </si>
  <si>
    <t>Gymnasium Korschenbroich</t>
  </si>
  <si>
    <t>Korschenbroich, Gym Don-Bosco-Str.</t>
  </si>
  <si>
    <t>G</t>
  </si>
  <si>
    <t>47803</t>
  </si>
  <si>
    <t>Krefeld</t>
  </si>
  <si>
    <t>47839</t>
  </si>
  <si>
    <t>172182</t>
  </si>
  <si>
    <t>Berufskolleg Vera Beckers</t>
  </si>
  <si>
    <t>Krefeld, BK Vera Beckers</t>
  </si>
  <si>
    <t>47800</t>
  </si>
  <si>
    <t>172212</t>
  </si>
  <si>
    <t>Krefeld, BK Neuer Weg</t>
  </si>
  <si>
    <t>189273</t>
  </si>
  <si>
    <t>Krefeld, GE Kaiserplatz</t>
  </si>
  <si>
    <t>164938</t>
  </si>
  <si>
    <t>Krefeld, Gym Marienschule</t>
  </si>
  <si>
    <t>47798</t>
  </si>
  <si>
    <t>164987</t>
  </si>
  <si>
    <t>47799</t>
  </si>
  <si>
    <t>172194</t>
  </si>
  <si>
    <t>Krefeld, BK Glockenspitz</t>
  </si>
  <si>
    <t>47809</t>
  </si>
  <si>
    <t>164914</t>
  </si>
  <si>
    <t>Krefeld, Gym Horkesgath</t>
  </si>
  <si>
    <t>159001</t>
  </si>
  <si>
    <t>Krefeld, RS Albert-Schweitzer-Schule</t>
  </si>
  <si>
    <t>164926</t>
  </si>
  <si>
    <t>Krefeld, Gym Fabritianum</t>
  </si>
  <si>
    <t>47829</t>
  </si>
  <si>
    <t>191024</t>
  </si>
  <si>
    <t>Krefeld, GE Kurt-Tucholsky</t>
  </si>
  <si>
    <t>47805</t>
  </si>
  <si>
    <t>164975</t>
  </si>
  <si>
    <t>Krefeld, Gym Maria-Sibylla-Merian</t>
  </si>
  <si>
    <t>47807</t>
  </si>
  <si>
    <t>185127</t>
  </si>
  <si>
    <t>Krefeld, GE Maria-Montessori</t>
  </si>
  <si>
    <t>164940</t>
  </si>
  <si>
    <t>164951</t>
  </si>
  <si>
    <t>Krefeld, Gym am Stadtpark</t>
  </si>
  <si>
    <t>164999</t>
  </si>
  <si>
    <t>Krefeld, Gym Ricarda-Huch</t>
  </si>
  <si>
    <t>187422</t>
  </si>
  <si>
    <t>Städt. Realschule Oppum</t>
  </si>
  <si>
    <t>Krefeld, RS Oppum</t>
  </si>
  <si>
    <t>190020</t>
  </si>
  <si>
    <t>190949</t>
  </si>
  <si>
    <t>51515</t>
  </si>
  <si>
    <t>Kürten</t>
  </si>
  <si>
    <t>191000</t>
  </si>
  <si>
    <t>Langenfeld, GE Bettine-von-Arnim</t>
  </si>
  <si>
    <t>40764</t>
  </si>
  <si>
    <t>166145</t>
  </si>
  <si>
    <t>Langenfeld, Gym Konrad-Adenauer</t>
  </si>
  <si>
    <t>166157</t>
  </si>
  <si>
    <t>Leichlingen, Gym Am Hammer</t>
  </si>
  <si>
    <t>42799</t>
  </si>
  <si>
    <t>179050</t>
  </si>
  <si>
    <t>Lemgo, BK Hanse</t>
  </si>
  <si>
    <t>32657</t>
  </si>
  <si>
    <t>Lemgo</t>
  </si>
  <si>
    <t>172236</t>
  </si>
  <si>
    <t>Leverkusen, BK Bismarckstr.</t>
  </si>
  <si>
    <t>51373</t>
  </si>
  <si>
    <t>Leverkusen</t>
  </si>
  <si>
    <t>166182</t>
  </si>
  <si>
    <t>51379</t>
  </si>
  <si>
    <t>166194</t>
  </si>
  <si>
    <t>Leverkusen, Gym Landrat-Lucas</t>
  </si>
  <si>
    <t>189406</t>
  </si>
  <si>
    <t>Leverkusen, GE Schlebusch</t>
  </si>
  <si>
    <t>51375</t>
  </si>
  <si>
    <t>172250</t>
  </si>
  <si>
    <t>187331</t>
  </si>
  <si>
    <t>Leverkusen, BK Opladen</t>
  </si>
  <si>
    <t>165013</t>
  </si>
  <si>
    <t>Leverkusen, Gym Lise-Meitner</t>
  </si>
  <si>
    <t>164124</t>
  </si>
  <si>
    <t>Leverkusen, GE Käthe-Kollwitz</t>
  </si>
  <si>
    <t>51371</t>
  </si>
  <si>
    <t>166200</t>
  </si>
  <si>
    <t>Leverkusen, Gym Werner-Heisenberg</t>
  </si>
  <si>
    <t>51381</t>
  </si>
  <si>
    <t>51377</t>
  </si>
  <si>
    <t>159918</t>
  </si>
  <si>
    <t>Leverkusen, RS Theodor-Heuss</t>
  </si>
  <si>
    <t>191140</t>
  </si>
  <si>
    <t>Lohmar, Gym Donrather Dreieck</t>
  </si>
  <si>
    <t>53797</t>
  </si>
  <si>
    <t>Lohmar</t>
  </si>
  <si>
    <t>169808</t>
  </si>
  <si>
    <t>Lüdenscheid, Gym Zeppelin-Gymnasium</t>
  </si>
  <si>
    <t>58511</t>
  </si>
  <si>
    <t>Lüdenscheid</t>
  </si>
  <si>
    <t>168191</t>
  </si>
  <si>
    <t>Lüdinghausen, Gym St.Antonius</t>
  </si>
  <si>
    <t>59348</t>
  </si>
  <si>
    <t>Lüdinghausen</t>
  </si>
  <si>
    <t>167198</t>
  </si>
  <si>
    <t>Meckenheim, Gym Konrad-Adenauer</t>
  </si>
  <si>
    <t>53340</t>
  </si>
  <si>
    <t>Meckenheim</t>
  </si>
  <si>
    <t>165761</t>
  </si>
  <si>
    <t>Städt. Matare-Gymnasium</t>
  </si>
  <si>
    <t>Meerbusch, Gym Matare</t>
  </si>
  <si>
    <t>40667</t>
  </si>
  <si>
    <t>Meerbusch</t>
  </si>
  <si>
    <t>165750</t>
  </si>
  <si>
    <t>Städt. Meerbusch-Gymnasium</t>
  </si>
  <si>
    <t>Meerbusch, Gym Mönkesweg</t>
  </si>
  <si>
    <t>40670</t>
  </si>
  <si>
    <t>190720</t>
  </si>
  <si>
    <t>Meerbusch, GE Maria-Montessori</t>
  </si>
  <si>
    <t>58706</t>
  </si>
  <si>
    <t>191851</t>
  </si>
  <si>
    <t>52399</t>
  </si>
  <si>
    <t>Merzenich</t>
  </si>
  <si>
    <t>181808</t>
  </si>
  <si>
    <t>Meschede, BK Dünnefeld</t>
  </si>
  <si>
    <t>59872</t>
  </si>
  <si>
    <t>Meschede</t>
  </si>
  <si>
    <t>159414</t>
  </si>
  <si>
    <t>Mettmann, RS Carl-Fuhlrott-Realschule</t>
  </si>
  <si>
    <t>40822</t>
  </si>
  <si>
    <t>Mettmann</t>
  </si>
  <si>
    <t>165670</t>
  </si>
  <si>
    <t>Städt. Heinrich-Heine-Gymnasium</t>
  </si>
  <si>
    <t>Mettmann, Gym Heinrich-Heine</t>
  </si>
  <si>
    <t>173551</t>
  </si>
  <si>
    <t>Mettmann, BK Neandertal</t>
  </si>
  <si>
    <t>165591</t>
  </si>
  <si>
    <t>Städt. Konrad-Heresbach-Gymnasium</t>
  </si>
  <si>
    <t>Mettmann, Gym Konrad-Heresbach</t>
  </si>
  <si>
    <t>174075</t>
  </si>
  <si>
    <t>Moers, BK Mercator</t>
  </si>
  <si>
    <t>47441</t>
  </si>
  <si>
    <t>Moers</t>
  </si>
  <si>
    <t>193033</t>
  </si>
  <si>
    <t>Moers, GE Hermann-Runge</t>
  </si>
  <si>
    <t>166078</t>
  </si>
  <si>
    <t>Moers, Gym Rheinkamp, Europaschule</t>
  </si>
  <si>
    <t>47445</t>
  </si>
  <si>
    <t>188712</t>
  </si>
  <si>
    <t>Moers, GE Geschwister-Scholl</t>
  </si>
  <si>
    <t>47443</t>
  </si>
  <si>
    <t>166017</t>
  </si>
  <si>
    <t>Moers, Gym in den Filder Benden</t>
  </si>
  <si>
    <t>47447</t>
  </si>
  <si>
    <t>166005</t>
  </si>
  <si>
    <t>Moers, Gym Adolfinum</t>
  </si>
  <si>
    <t>165992</t>
  </si>
  <si>
    <t>Moers, Gym Grafschafter</t>
  </si>
  <si>
    <t>165300</t>
  </si>
  <si>
    <t>Mönchengladbach, Gym an der Gartenstraße</t>
  </si>
  <si>
    <t>41236</t>
  </si>
  <si>
    <t>Mönchengladbach</t>
  </si>
  <si>
    <t>193355</t>
  </si>
  <si>
    <t>Mönchengladbach, GE Rheydt-Mülfort</t>
  </si>
  <si>
    <t>41238</t>
  </si>
  <si>
    <t>41189</t>
  </si>
  <si>
    <t>165311</t>
  </si>
  <si>
    <t>Mönchengladbach, Gym Odenkirchen</t>
  </si>
  <si>
    <t>41199</t>
  </si>
  <si>
    <t>165086</t>
  </si>
  <si>
    <t>Mönchengladbach, Gym Rheindahlen</t>
  </si>
  <si>
    <t>41179</t>
  </si>
  <si>
    <t>41065</t>
  </si>
  <si>
    <t>184688</t>
  </si>
  <si>
    <t>Mönchengladbach, Gym Franz-Meyers</t>
  </si>
  <si>
    <t>159207</t>
  </si>
  <si>
    <t>Mönchengladbach, RS an der Niers</t>
  </si>
  <si>
    <t>189145</t>
  </si>
  <si>
    <t>Mönchengladbach, GE Espenstraße</t>
  </si>
  <si>
    <t>41239</t>
  </si>
  <si>
    <t>165037</t>
  </si>
  <si>
    <t>41063</t>
  </si>
  <si>
    <t>173009</t>
  </si>
  <si>
    <t>Mönchengladbach,BK Rheydt-Mülf.Wirt/Verw</t>
  </si>
  <si>
    <t>159050</t>
  </si>
  <si>
    <t>Mönchengladbach, RS Volksgarten</t>
  </si>
  <si>
    <t>165293</t>
  </si>
  <si>
    <t>Städt. Hugo-Junkers-Gymnasium</t>
  </si>
  <si>
    <t>Mönchengladbach, Gym Hugo-Junkers</t>
  </si>
  <si>
    <t>165050</t>
  </si>
  <si>
    <t>Mönchengladbach, Gym Math., Naturw.</t>
  </si>
  <si>
    <t>172996</t>
  </si>
  <si>
    <t>Mönchengladbach, BK Rheydt-Mülf. Technik</t>
  </si>
  <si>
    <t>189832</t>
  </si>
  <si>
    <t>172455</t>
  </si>
  <si>
    <t>Mönchengladbach, BK Volksgartenstr.</t>
  </si>
  <si>
    <t>172420</t>
  </si>
  <si>
    <t>41061</t>
  </si>
  <si>
    <t>172972</t>
  </si>
  <si>
    <t>Mönchengladbach, BK Maria-Lenssen</t>
  </si>
  <si>
    <t>172467</t>
  </si>
  <si>
    <t>Mönchengladbach, BK Platz der Republik</t>
  </si>
  <si>
    <t>188293</t>
  </si>
  <si>
    <t>40789</t>
  </si>
  <si>
    <t>Monheim am Rhein</t>
  </si>
  <si>
    <t>166169</t>
  </si>
  <si>
    <t>Städt. Otto-Hahn-Gymnasium</t>
  </si>
  <si>
    <t>165098</t>
  </si>
  <si>
    <t>Mülheim an der Ruhr, Gym Karl-Ziegler</t>
  </si>
  <si>
    <t>45468</t>
  </si>
  <si>
    <t>Mülheim an der Ruhr</t>
  </si>
  <si>
    <t>185322</t>
  </si>
  <si>
    <t>Städt. Gymnasium Heißen</t>
  </si>
  <si>
    <t>Mülheim an der Ruhr, Gym Heißen</t>
  </si>
  <si>
    <t>45472</t>
  </si>
  <si>
    <t>189078</t>
  </si>
  <si>
    <t>Mülheim an der Ruhr, GE Willy-Brandt</t>
  </si>
  <si>
    <t>45476</t>
  </si>
  <si>
    <t>159086</t>
  </si>
  <si>
    <t>Städt. Realschule Stadtmitte</t>
  </si>
  <si>
    <t>Mülheim an der Ruhr, RS Stadtmitte</t>
  </si>
  <si>
    <t>172509</t>
  </si>
  <si>
    <t>Mülheim an der Ruhr, BK Lehnerstraße</t>
  </si>
  <si>
    <t>45481</t>
  </si>
  <si>
    <t>188189</t>
  </si>
  <si>
    <t>Mülheim an der Ruhr, GE Saarn</t>
  </si>
  <si>
    <t>165104</t>
  </si>
  <si>
    <t>Mülheim an der Ruhr, Gym Luisenschule</t>
  </si>
  <si>
    <t>45470</t>
  </si>
  <si>
    <t>172510</t>
  </si>
  <si>
    <t>Mülheim an der Ruhr, BK Stadtmitte</t>
  </si>
  <si>
    <t>168221</t>
  </si>
  <si>
    <t>Münster, Gym Kardinal-von-Galen</t>
  </si>
  <si>
    <t>48165</t>
  </si>
  <si>
    <t>Münster</t>
  </si>
  <si>
    <t>167885</t>
  </si>
  <si>
    <t>48147</t>
  </si>
  <si>
    <t>165827</t>
  </si>
  <si>
    <t>Nettetal, Gym Werner-Jaeger</t>
  </si>
  <si>
    <t>41334</t>
  </si>
  <si>
    <t>Nettetal</t>
  </si>
  <si>
    <t>139622</t>
  </si>
  <si>
    <t>Gem. Hauptschule Kaldenkirchen</t>
  </si>
  <si>
    <t>Nettetal, GH Kaldenkirchen</t>
  </si>
  <si>
    <t>166066</t>
  </si>
  <si>
    <t>Neukirchen-Vluyn, Gym Julius-Stursberg</t>
  </si>
  <si>
    <t>47506</t>
  </si>
  <si>
    <t>Neukirchen-Vluyn</t>
  </si>
  <si>
    <t>178950</t>
  </si>
  <si>
    <t>des Kreises Höxter</t>
  </si>
  <si>
    <t>166492</t>
  </si>
  <si>
    <t>Königin-Luise-Schule</t>
  </si>
  <si>
    <t>Städt. Gymnasium für Mädchen und Jungen</t>
  </si>
  <si>
    <t>50672</t>
  </si>
  <si>
    <t>Alte Wallgasse 10</t>
  </si>
  <si>
    <t>Köln, Gym Königin-Luise</t>
  </si>
  <si>
    <t>50769</t>
  </si>
  <si>
    <t>167666</t>
  </si>
  <si>
    <t>Priv. Bischöfliches St. Josef-Gymnasium</t>
  </si>
  <si>
    <t>Staatl. anerkannte Ersatzschule</t>
  </si>
  <si>
    <t>Hemdener Weg 19</t>
  </si>
  <si>
    <t>Bocholt, Gym St. Josef</t>
  </si>
  <si>
    <t>Karlschule</t>
  </si>
  <si>
    <t>Stadt Köln</t>
  </si>
  <si>
    <t>Berufskolleg Südstadt</t>
  </si>
  <si>
    <t>Zugweg 48</t>
  </si>
  <si>
    <t>48163</t>
  </si>
  <si>
    <t>Adolf-Reichwein-Schule</t>
  </si>
  <si>
    <t>der Stadt Hennef</t>
  </si>
  <si>
    <t>Mariengymnasium Arnsberg</t>
  </si>
  <si>
    <t>Staatl. genehm. Gymnasium für Mädchen</t>
  </si>
  <si>
    <t>und Jungen des Erzbistums Paderborn</t>
  </si>
  <si>
    <t>Königstr. 36</t>
  </si>
  <si>
    <t>Düsseldorf, Gym Geschwister-Scholl</t>
  </si>
  <si>
    <t>40225</t>
  </si>
  <si>
    <t>158574</t>
  </si>
  <si>
    <t>Städt. Realschule Florastraße</t>
  </si>
  <si>
    <t>Düsseldorf, RS Florastraße</t>
  </si>
  <si>
    <t>40217</t>
  </si>
  <si>
    <t>170793</t>
  </si>
  <si>
    <t>Düsseldorf, BK Max-Weber-Berufskolleg</t>
  </si>
  <si>
    <t>40223</t>
  </si>
  <si>
    <t>164460</t>
  </si>
  <si>
    <t>Düsseldorf, Gym Theodor-Fliedner</t>
  </si>
  <si>
    <t>40489</t>
  </si>
  <si>
    <t>164318</t>
  </si>
  <si>
    <t>Düsseldorf, Gym Goethe</t>
  </si>
  <si>
    <t>40237</t>
  </si>
  <si>
    <t>158665</t>
  </si>
  <si>
    <t>40215</t>
  </si>
  <si>
    <t>164446</t>
  </si>
  <si>
    <t>Düsseldorf, Gym Görres</t>
  </si>
  <si>
    <t>40212</t>
  </si>
  <si>
    <t>170926</t>
  </si>
  <si>
    <t>Düsseldorf, BK Weber-Schule</t>
  </si>
  <si>
    <t>40213</t>
  </si>
  <si>
    <t>188232</t>
  </si>
  <si>
    <t>164355</t>
  </si>
  <si>
    <t>Düsseldorf,Gym Annette v.Droste-Hülshoff</t>
  </si>
  <si>
    <t>40593</t>
  </si>
  <si>
    <t>158586</t>
  </si>
  <si>
    <t>Düsseldorf,RS Justus-von-Liebig-Realsch.</t>
  </si>
  <si>
    <t>40476</t>
  </si>
  <si>
    <t>183088</t>
  </si>
  <si>
    <t>40547</t>
  </si>
  <si>
    <t>40235</t>
  </si>
  <si>
    <t>170770</t>
  </si>
  <si>
    <t>Düsseldorf, BK Leo-Statz</t>
  </si>
  <si>
    <t>40219</t>
  </si>
  <si>
    <t>170628</t>
  </si>
  <si>
    <t>Düsseldorf,WBK KOL Wilhelm-Heinrich-Rieh</t>
  </si>
  <si>
    <t>40231</t>
  </si>
  <si>
    <t>158550</t>
  </si>
  <si>
    <t>Städt. Werner-von-Siemens-Realschule</t>
  </si>
  <si>
    <t>Düsseldorf, RS Werner-von-Siemens</t>
  </si>
  <si>
    <t>164392</t>
  </si>
  <si>
    <t>Düsseldorf, Gym Cecilien, Europaschule</t>
  </si>
  <si>
    <t>158690</t>
  </si>
  <si>
    <t>Düsseldorf, RS Benzenberg</t>
  </si>
  <si>
    <t>40591</t>
  </si>
  <si>
    <t>170781</t>
  </si>
  <si>
    <t>164495</t>
  </si>
  <si>
    <t>Düsseldorf, Gym Max-Planck</t>
  </si>
  <si>
    <t>40474</t>
  </si>
  <si>
    <t>193770</t>
  </si>
  <si>
    <t>Düsseldorf, RS Georg-Schulhoff</t>
  </si>
  <si>
    <t>40627</t>
  </si>
  <si>
    <t>164483</t>
  </si>
  <si>
    <t>Düsseldorf, Gym Lessing</t>
  </si>
  <si>
    <t>40227</t>
  </si>
  <si>
    <t>188086</t>
  </si>
  <si>
    <t>Düsseldorf, BK Heinrich-Hertz</t>
  </si>
  <si>
    <t>136505</t>
  </si>
  <si>
    <t>Düsseldorf, GH Benrath</t>
  </si>
  <si>
    <t>40597</t>
  </si>
  <si>
    <t>187859</t>
  </si>
  <si>
    <t>Düsseldorf, BK Lessing</t>
  </si>
  <si>
    <t>164434</t>
  </si>
  <si>
    <t>Städt. Comenius-Gymnasium</t>
  </si>
  <si>
    <t>Düsseldorf, Gym Comenius</t>
  </si>
  <si>
    <t>136281</t>
  </si>
  <si>
    <t>Düsseldorf, GH Graf-Recke-Str.</t>
  </si>
  <si>
    <t>184767</t>
  </si>
  <si>
    <t>Düsseldorf, BK DAA-Wirtschaftsakademie</t>
  </si>
  <si>
    <t>40210</t>
  </si>
  <si>
    <t>136475</t>
  </si>
  <si>
    <t>40595</t>
  </si>
  <si>
    <t>158598</t>
  </si>
  <si>
    <t>Düsseldorf, RS Anne-Frank</t>
  </si>
  <si>
    <t>40233</t>
  </si>
  <si>
    <t>164409</t>
  </si>
  <si>
    <t>Düsseldorf, Gym Koblenzer Str.</t>
  </si>
  <si>
    <t>136323</t>
  </si>
  <si>
    <t>Städtische Katholische Hauptschule</t>
  </si>
  <si>
    <t>Düsseldorf, KH Itterstr.</t>
  </si>
  <si>
    <t>40589</t>
  </si>
  <si>
    <t>170768</t>
  </si>
  <si>
    <t>Düsseldorf, BK Albrecht-Dürer</t>
  </si>
  <si>
    <t>136359</t>
  </si>
  <si>
    <t>Düsseldorf, GH Dumont-Lindemann</t>
  </si>
  <si>
    <t>136440</t>
  </si>
  <si>
    <t>164471</t>
  </si>
  <si>
    <t>40625</t>
  </si>
  <si>
    <t>164306</t>
  </si>
  <si>
    <t>Düsseldorf, Gym Suitbertus</t>
  </si>
  <si>
    <t>192545</t>
  </si>
  <si>
    <t>40599</t>
  </si>
  <si>
    <t>164379</t>
  </si>
  <si>
    <t>Städt. Marie-Curie-Gymnasium</t>
  </si>
  <si>
    <t>Düsseldorf, Gym Marie-Curie</t>
  </si>
  <si>
    <t>136566</t>
  </si>
  <si>
    <t>Düsseldorf, GH Rather Kreuzweg</t>
  </si>
  <si>
    <t>40472</t>
  </si>
  <si>
    <t>164525</t>
  </si>
  <si>
    <t>163806</t>
  </si>
  <si>
    <t>Düsseldorf, WBK RS Hermann-Harry-Schmitz</t>
  </si>
  <si>
    <t>164343</t>
  </si>
  <si>
    <t>Düsseldorf, Gym Schloß Benrath</t>
  </si>
  <si>
    <t>189819</t>
  </si>
  <si>
    <t>164380</t>
  </si>
  <si>
    <t>Düsseldorf, Gym St.Ursula</t>
  </si>
  <si>
    <t>164537</t>
  </si>
  <si>
    <t>40470</t>
  </si>
  <si>
    <t>158689</t>
  </si>
  <si>
    <t>Düsseldorf, RS Theodor-Litt</t>
  </si>
  <si>
    <t>188621</t>
  </si>
  <si>
    <t>Düsseldorf, BK Franz-Jürgens</t>
  </si>
  <si>
    <t>158630</t>
  </si>
  <si>
    <t>Düsseldorf, RS Freiherr-vom-Stein</t>
  </si>
  <si>
    <t>FW</t>
  </si>
  <si>
    <t>158641</t>
  </si>
  <si>
    <t>Städt. Realschule Benrath</t>
  </si>
  <si>
    <t>Düsseldorf, RS Benrath</t>
  </si>
  <si>
    <t>136384</t>
  </si>
  <si>
    <t>40229</t>
  </si>
  <si>
    <t>164513</t>
  </si>
  <si>
    <t>Städt. Gymnasium Gerresheim</t>
  </si>
  <si>
    <t>Düsseldorf, Gym Gerresheim</t>
  </si>
  <si>
    <t>164100</t>
  </si>
  <si>
    <t>Düsseldorf, GE Dieter-Forte</t>
  </si>
  <si>
    <t>187690</t>
  </si>
  <si>
    <t>Düsseldorf, BK Elly-Heuss-Knapp-Schule</t>
  </si>
  <si>
    <t>158616</t>
  </si>
  <si>
    <t>187689</t>
  </si>
  <si>
    <t>Düsseldorf, BK Bachstraße</t>
  </si>
  <si>
    <t>164501</t>
  </si>
  <si>
    <t>Düsseldorf, Gym Luisen</t>
  </si>
  <si>
    <t>158604</t>
  </si>
  <si>
    <t>Düsseldorf, RS Thomas-Edison</t>
  </si>
  <si>
    <t>194955</t>
  </si>
  <si>
    <t>Düsseldorf, Gym Freies Christliches</t>
  </si>
  <si>
    <t>164320</t>
  </si>
  <si>
    <t>Städt. Humboldt-Gymnasium</t>
  </si>
  <si>
    <t>Düsseldorf, Gym Humboldt</t>
  </si>
  <si>
    <t>40211</t>
  </si>
  <si>
    <t>186454</t>
  </si>
  <si>
    <t>Düsseldorf, BK Lore-Lorentz-Schule</t>
  </si>
  <si>
    <t>191863</t>
  </si>
  <si>
    <t>Düsseldorf, GE Joseph-Beuys</t>
  </si>
  <si>
    <t>170975</t>
  </si>
  <si>
    <t>Düsseldorf, BK St.Ursula</t>
  </si>
  <si>
    <t>170963</t>
  </si>
  <si>
    <t>Düsseldorf, BK Kaiserswerther Diakonie</t>
  </si>
  <si>
    <t>170513</t>
  </si>
  <si>
    <t>50189</t>
  </si>
  <si>
    <t>Elsdorf</t>
  </si>
  <si>
    <t>166091</t>
  </si>
  <si>
    <t>Emmerich am Rhein, Gym Willibrord</t>
  </si>
  <si>
    <t>46446</t>
  </si>
  <si>
    <t>Emmerich am Rhein</t>
  </si>
  <si>
    <t>58256</t>
  </si>
  <si>
    <t>Ennepetal</t>
  </si>
  <si>
    <t>181365</t>
  </si>
  <si>
    <t>Ennepetal, BK Wilhelmshöher Str.</t>
  </si>
  <si>
    <t>184690</t>
  </si>
  <si>
    <t>50374</t>
  </si>
  <si>
    <t>Erftstadt</t>
  </si>
  <si>
    <t>167599</t>
  </si>
  <si>
    <t>Erkelenz, Gym Cornelius-Burgh-Gymnasium</t>
  </si>
  <si>
    <t>41812</t>
  </si>
  <si>
    <t>Erkelenz</t>
  </si>
  <si>
    <t>176590</t>
  </si>
  <si>
    <t>Erkelenz, BK Westpromenade</t>
  </si>
  <si>
    <t>160994</t>
  </si>
  <si>
    <t>Erkelenz, RS Europaschule</t>
  </si>
  <si>
    <t>167605</t>
  </si>
  <si>
    <t>Cusanus-Gymnasium</t>
  </si>
  <si>
    <t>Erkelenz, Gym Cusanus</t>
  </si>
  <si>
    <t>165669</t>
  </si>
  <si>
    <t>Erkrath, Gym Hochdahl</t>
  </si>
  <si>
    <t>40699</t>
  </si>
  <si>
    <t>Erkrath</t>
  </si>
  <si>
    <t>183246</t>
  </si>
  <si>
    <t>Erkrath, RS Hochdahl</t>
  </si>
  <si>
    <t>165657</t>
  </si>
  <si>
    <t>Erkrath, Gym am Neandertal</t>
  </si>
  <si>
    <t>176280</t>
  </si>
  <si>
    <t>Eschweiler, BK August-Thyssen-Str.</t>
  </si>
  <si>
    <t>52249</t>
  </si>
  <si>
    <t>Eschweiler</t>
  </si>
  <si>
    <t>Essen</t>
  </si>
  <si>
    <t>183076</t>
  </si>
  <si>
    <t>Essen, GE Bockmühle</t>
  </si>
  <si>
    <t>45143</t>
  </si>
  <si>
    <t>171827</t>
  </si>
  <si>
    <t>Essen, BK Robert-Schmidt</t>
  </si>
  <si>
    <t>45138</t>
  </si>
  <si>
    <t>164884</t>
  </si>
  <si>
    <t>45144</t>
  </si>
  <si>
    <t>186788</t>
  </si>
  <si>
    <t>Essen, FÖ BK HK Rheinisch-Westfälisches</t>
  </si>
  <si>
    <t>SB</t>
  </si>
  <si>
    <t>171621</t>
  </si>
  <si>
    <t>Essen, BK Hugo-Kükelhaus</t>
  </si>
  <si>
    <t>45128</t>
  </si>
  <si>
    <t>184640</t>
  </si>
  <si>
    <t>Essen, Gym Überruhr</t>
  </si>
  <si>
    <t>45277</t>
  </si>
  <si>
    <t>189080</t>
  </si>
  <si>
    <t>45127</t>
  </si>
  <si>
    <t>Essen, RS Kettwig</t>
  </si>
  <si>
    <t>45219</t>
  </si>
  <si>
    <t>164872</t>
  </si>
  <si>
    <t>ABez1</t>
  </si>
  <si>
    <t>ABez2</t>
  </si>
  <si>
    <t>ABez3</t>
  </si>
  <si>
    <t>Strasse</t>
  </si>
  <si>
    <t>KurzBez</t>
  </si>
  <si>
    <t>199175</t>
  </si>
  <si>
    <t>Gesamtschule Aldenhoven/Linnich</t>
  </si>
  <si>
    <t/>
  </si>
  <si>
    <t>52457</t>
  </si>
  <si>
    <t>Aldenhoven</t>
  </si>
  <si>
    <t>Aldenhoven, GE Pestalozziring</t>
  </si>
  <si>
    <t>198328</t>
  </si>
  <si>
    <t>INI-Gesamtschule Bad Sassendorf</t>
  </si>
  <si>
    <t>Sek. I u. II in fr. Träg. der Initiative</t>
  </si>
  <si>
    <t>f. Jugendhilfe, Bildung u. Arbeit e.V.</t>
  </si>
  <si>
    <t>Zur Hepper Höhe 4</t>
  </si>
  <si>
    <t>Bad Sassendorf, GE INI-Gesamtschule</t>
  </si>
  <si>
    <t>198468</t>
  </si>
  <si>
    <t>Priv. Sekundarschule Schloss Varenholz</t>
  </si>
  <si>
    <t>-Sek.I- Staatl.gen.Ersatzsch.d.Tr. OWL</t>
  </si>
  <si>
    <t>gemeinnützige Privatschulges. mbH</t>
  </si>
  <si>
    <t>32689</t>
  </si>
  <si>
    <t>Kalletal</t>
  </si>
  <si>
    <t>Kalletal, SK Schloss Varenholz</t>
  </si>
  <si>
    <t>SK</t>
  </si>
  <si>
    <t>33100</t>
  </si>
  <si>
    <t>Paderborn</t>
  </si>
  <si>
    <t>59069</t>
  </si>
  <si>
    <t>33397</t>
  </si>
  <si>
    <t>Rietberg</t>
  </si>
  <si>
    <t>195182</t>
  </si>
  <si>
    <t>Freie Evangelische Gesamtschule Minden</t>
  </si>
  <si>
    <t>Evangelische private Gesamtschule als</t>
  </si>
  <si>
    <t>Ersatzschule in freier Trägerschaft</t>
  </si>
  <si>
    <t>32425</t>
  </si>
  <si>
    <t>Minden</t>
  </si>
  <si>
    <t>Kingsleyallee 5</t>
  </si>
  <si>
    <t>Minden, GE Freie Evangelische</t>
  </si>
  <si>
    <t>33803</t>
  </si>
  <si>
    <t>Weiterbildungskolleg der Stadt Dortmund</t>
  </si>
  <si>
    <t>44137</t>
  </si>
  <si>
    <t>Dortmund, WBK KOL Westfalen</t>
  </si>
  <si>
    <t>139166</t>
  </si>
  <si>
    <t>Carl-Fuhlrott-Schule</t>
  </si>
  <si>
    <t>Rankestr. 2</t>
  </si>
  <si>
    <t>Erkrath, GH Carl-Fuhlrott-Schule</t>
  </si>
  <si>
    <t>198390</t>
  </si>
  <si>
    <t>CJD Christophorusschule-Sekundarschule</t>
  </si>
  <si>
    <t>Versmold, SK CJD Christophorusschule</t>
  </si>
  <si>
    <t>Friedrich-Ebert-Schule</t>
  </si>
  <si>
    <t>44536</t>
  </si>
  <si>
    <t>51467</t>
  </si>
  <si>
    <t>Maximilian-Kolbe-Schule</t>
  </si>
  <si>
    <t>59602</t>
  </si>
  <si>
    <t>Rüthen</t>
  </si>
  <si>
    <t>176783</t>
  </si>
  <si>
    <t>Eduard-Spranger-Berufskolleg</t>
  </si>
  <si>
    <t>190627</t>
  </si>
  <si>
    <t>Abendrealschule</t>
  </si>
  <si>
    <t>- Max-von-der-Grün -</t>
  </si>
  <si>
    <t>Dortmund, WBK RS Max-von-der-Grün</t>
  </si>
  <si>
    <t>166790</t>
  </si>
  <si>
    <t>Marienschule</t>
  </si>
  <si>
    <t>53879</t>
  </si>
  <si>
    <t>Euskirchen</t>
  </si>
  <si>
    <t>Basingstoker Ring 3</t>
  </si>
  <si>
    <t>Euskirchen, Gym Marienschule</t>
  </si>
  <si>
    <t>188098</t>
  </si>
  <si>
    <t>Gesamtschule Ueckendorf</t>
  </si>
  <si>
    <t>Städt. Schule der</t>
  </si>
  <si>
    <t>Sekundarstufen I und II</t>
  </si>
  <si>
    <t>Gelsenkirchen, GE Ueckendorf</t>
  </si>
  <si>
    <t>50937</t>
  </si>
  <si>
    <t>33442</t>
  </si>
  <si>
    <t>Herzebrock-Clarholz</t>
  </si>
  <si>
    <t>169493</t>
  </si>
  <si>
    <t>Hildegardis-Schule Hagen</t>
  </si>
  <si>
    <t>Gymnasium des Erzbistums Paderborn</t>
  </si>
  <si>
    <t>58097</t>
  </si>
  <si>
    <t>Zehlendorfer Str. 19</t>
  </si>
  <si>
    <t>Franziskusschule</t>
  </si>
  <si>
    <t>48432</t>
  </si>
  <si>
    <t>144678</t>
  </si>
  <si>
    <t>Gem. Hauptschule Lüdinghausen</t>
  </si>
  <si>
    <t>Ludgeristiege 4</t>
  </si>
  <si>
    <t>Lüdinghausen, GH Ludgeristiege</t>
  </si>
  <si>
    <t>166110</t>
  </si>
  <si>
    <t>Andreas-Vesalius-Gymnasium</t>
  </si>
  <si>
    <t>Städt. Gymnasium Wesel</t>
  </si>
  <si>
    <t>- Sekundarstufen I u. II -</t>
  </si>
  <si>
    <t>Ritterstr. 4</t>
  </si>
  <si>
    <t>Wesel, Gym Andreas-Vesalius</t>
  </si>
  <si>
    <t>52080</t>
  </si>
  <si>
    <t>166868</t>
  </si>
  <si>
    <t>192132</t>
  </si>
  <si>
    <t>Gesamtschule der Stadt Paderborn</t>
  </si>
  <si>
    <t>Weißdornweg 6</t>
  </si>
  <si>
    <t>193227</t>
  </si>
  <si>
    <t>Gesamtschule der Stadt Brühl</t>
  </si>
  <si>
    <t>Otto-Wels-Str. 1</t>
  </si>
  <si>
    <t>Brühl, GE Otto-Wels-Str.</t>
  </si>
  <si>
    <t>32469</t>
  </si>
  <si>
    <t>Petershagen</t>
  </si>
  <si>
    <t>57258</t>
  </si>
  <si>
    <t>Freudenberg</t>
  </si>
  <si>
    <t>47055</t>
  </si>
  <si>
    <t>177143</t>
  </si>
  <si>
    <t>Wiener Str. 53-55</t>
  </si>
  <si>
    <t>Münster, BK Wiener Straße</t>
  </si>
  <si>
    <t>51588</t>
  </si>
  <si>
    <t>Nümbrecht</t>
  </si>
  <si>
    <t>143224</t>
  </si>
  <si>
    <t>Arnold-Janssen-Schule</t>
  </si>
  <si>
    <t>Karolingerstr. 30</t>
  </si>
  <si>
    <t>Bocholt, KH Arnold-Janssen-Schule</t>
  </si>
  <si>
    <t>52070</t>
  </si>
  <si>
    <t>161299</t>
  </si>
  <si>
    <t>Maristenschule</t>
  </si>
  <si>
    <t>Bischöfliche Realschule Recklinghausen</t>
  </si>
  <si>
    <t>45657</t>
  </si>
  <si>
    <t>Hertener Str. 60</t>
  </si>
  <si>
    <t>186430</t>
  </si>
  <si>
    <t>Realschule In der Südstadt</t>
  </si>
  <si>
    <t>Schule der Stadt Paderborn</t>
  </si>
  <si>
    <t>33098</t>
  </si>
  <si>
    <t>Gertrudenstr. 12</t>
  </si>
  <si>
    <t>Paderborn, RS In der Südstadt</t>
  </si>
  <si>
    <t>der Stadt Siegen</t>
  </si>
  <si>
    <t>170306</t>
  </si>
  <si>
    <t>Gymnasium "Auf der Morgenröthe"</t>
  </si>
  <si>
    <t>Höllenwaldstr. 100</t>
  </si>
  <si>
    <t>Siegen, Gym Auf der Morgenröthe</t>
  </si>
  <si>
    <t>175626</t>
  </si>
  <si>
    <t>Berufskolleg Michaelshoven</t>
  </si>
  <si>
    <t>des Berufsförderungswerkes</t>
  </si>
  <si>
    <t>Michaelshoven gGmbH</t>
  </si>
  <si>
    <t>Köln, BK Michaelshoven</t>
  </si>
  <si>
    <t>178883</t>
  </si>
  <si>
    <t>183684</t>
  </si>
  <si>
    <t>Geschwister-Scholl-Gymnasium</t>
  </si>
  <si>
    <t>Münster, Gym Geschwister-Scholl</t>
  </si>
  <si>
    <t>Gymnasium am Neandertal</t>
  </si>
  <si>
    <t>Städt. Gymnasium Erkrath</t>
  </si>
  <si>
    <t>- Sekundarstufe I und II -</t>
  </si>
  <si>
    <t>Heinrichstr. 12</t>
  </si>
  <si>
    <t>59557</t>
  </si>
  <si>
    <t>Lippstadt</t>
  </si>
  <si>
    <t>191899</t>
  </si>
  <si>
    <t>Berufskolleg der Stiftung Eben-Ezer</t>
  </si>
  <si>
    <t>Fachschule für Heilerziehungspflege,</t>
  </si>
  <si>
    <t>Heilerziehungshilfe und Heilpädagogik</t>
  </si>
  <si>
    <t>Lemgo, BK Stiftung Eben-Ezer</t>
  </si>
  <si>
    <t>Käthe-Kollwitz-Schule</t>
  </si>
  <si>
    <t>167680</t>
  </si>
  <si>
    <t>Mariengymnasium</t>
  </si>
  <si>
    <t>für Jungen und Mädchen</t>
  </si>
  <si>
    <t>46395</t>
  </si>
  <si>
    <t>Schleusenwall 1</t>
  </si>
  <si>
    <t>Bocholt, Gym Marien</t>
  </si>
  <si>
    <t>Josefschule</t>
  </si>
  <si>
    <t>Städt. Realschule Hochdahl</t>
  </si>
  <si>
    <t>Rankestr. 4-6</t>
  </si>
  <si>
    <t>169640</t>
  </si>
  <si>
    <t>Gymnasium An der Stenner</t>
  </si>
  <si>
    <t>der Stadt Iserlohn</t>
  </si>
  <si>
    <t>Iserlohn, Gym An der Stenner</t>
  </si>
  <si>
    <t>51545</t>
  </si>
  <si>
    <t>Waldbröl</t>
  </si>
  <si>
    <t>Technisches Berufskolleg Solingen</t>
  </si>
  <si>
    <t>Berufs-,Berufsfach-,Berufsaufbau- und</t>
  </si>
  <si>
    <t>Fachoberschule-Schulen d.Sekundarst. II-</t>
  </si>
  <si>
    <t>Oligschlägerweg 9</t>
  </si>
  <si>
    <t>53804</t>
  </si>
  <si>
    <t>Much</t>
  </si>
  <si>
    <t>Theodor-Heuss-Schule</t>
  </si>
  <si>
    <t>Overbergschule</t>
  </si>
  <si>
    <t>48231</t>
  </si>
  <si>
    <t>Warendorf</t>
  </si>
  <si>
    <t>162462</t>
  </si>
  <si>
    <t>Realschule im Schulzentrum Nord</t>
  </si>
  <si>
    <t>der Stadt Bad Oeynhausen</t>
  </si>
  <si>
    <t>32549</t>
  </si>
  <si>
    <t>Bad Oeynhausen</t>
  </si>
  <si>
    <t>Im Leingarten 29</t>
  </si>
  <si>
    <t>Bad Oeynhausen, RS Schulzentrum Nord</t>
  </si>
  <si>
    <t>32427</t>
  </si>
  <si>
    <t>48317</t>
  </si>
  <si>
    <t>Drensteinfurt</t>
  </si>
  <si>
    <t>Von-Ketteler-Str. 38</t>
  </si>
  <si>
    <t>Liebfrauenschule</t>
  </si>
  <si>
    <t>Feauxweg 26-28</t>
  </si>
  <si>
    <t>45721</t>
  </si>
  <si>
    <t>Haltern am See</t>
  </si>
  <si>
    <t>Friedrich-Albert-Lange-Schule</t>
  </si>
  <si>
    <t>Städt. Gesamtschule Wald</t>
  </si>
  <si>
    <t>159852</t>
  </si>
  <si>
    <t>Städt. Realschule Hückeswagen</t>
  </si>
  <si>
    <t>42499</t>
  </si>
  <si>
    <t>Hückeswagen</t>
  </si>
  <si>
    <t>Hückeswagen, RS Kölner Str.</t>
  </si>
  <si>
    <t>168294</t>
  </si>
  <si>
    <t>St.Ursula-Gymnasium</t>
  </si>
  <si>
    <t>Privates Gymnasium</t>
  </si>
  <si>
    <t>46282</t>
  </si>
  <si>
    <t>Dorsten, Gym St.Ursula</t>
  </si>
  <si>
    <t>Erzbischöfliche Schule Marienberg Neuss</t>
  </si>
  <si>
    <t>Staatl. genehmigtes Gymnasium</t>
  </si>
  <si>
    <t>des Erzbistums Köln für Mädchen</t>
  </si>
  <si>
    <t>Gemeinschaftshauptschule</t>
  </si>
  <si>
    <t>59063</t>
  </si>
  <si>
    <t>196289</t>
  </si>
  <si>
    <t>BONNS FÜNFTE</t>
  </si>
  <si>
    <t>Inklusive Gesamtschule der</t>
  </si>
  <si>
    <t>Bundesstadt Bonn</t>
  </si>
  <si>
    <t>53129</t>
  </si>
  <si>
    <t>Eduard-Otto-Str. 9</t>
  </si>
  <si>
    <t>Bonn, GE BONNS FÜNFTE</t>
  </si>
  <si>
    <t>Private Realschule</t>
  </si>
  <si>
    <t>An der Rehwiese 65</t>
  </si>
  <si>
    <t>Öffentlich-Stiftisches Gymnasium</t>
  </si>
  <si>
    <t>der v. Bodelschwinghschen Stiftungen</t>
  </si>
  <si>
    <t>51766</t>
  </si>
  <si>
    <t>Engelskirchen</t>
  </si>
  <si>
    <t>Menden (Sauerland)</t>
  </si>
  <si>
    <t>Ernst-Moritz-Arndt-Schule</t>
  </si>
  <si>
    <t>166807</t>
  </si>
  <si>
    <t>Städt. Emil-Fischer-Gymnasium</t>
  </si>
  <si>
    <t>Emil-Fischer-Str. 23-27</t>
  </si>
  <si>
    <t>Euskirchen, Gym Emil-Fischer</t>
  </si>
  <si>
    <t>195996</t>
  </si>
  <si>
    <t>Berufskolleg Hückeswagen, Sek.II,Staatl.</t>
  </si>
  <si>
    <t>genehm. Ersatzschule d. Berufskolleg</t>
  </si>
  <si>
    <t>Hückesw.-Privatsch. Berg.Unternehm.gGmbH</t>
  </si>
  <si>
    <t>Hückeswagen, BK Berg. Unternehmen gGmbH</t>
  </si>
  <si>
    <t>196009</t>
  </si>
  <si>
    <t>DAA-Wirtschaftsakademie Essen</t>
  </si>
  <si>
    <t>Berufskolleg für Wirtschaft -Sek.II-</t>
  </si>
  <si>
    <t>des Institut für Weiterbildung e.V.</t>
  </si>
  <si>
    <t>Auf der Union 10</t>
  </si>
  <si>
    <t>Essen, BK DAA-Wirtschaftsakademie</t>
  </si>
  <si>
    <t>159165</t>
  </si>
  <si>
    <t>Städt. Friedrich-Ebert-Schule</t>
  </si>
  <si>
    <t>Realschule f. Jungen u. Mädchen</t>
  </si>
  <si>
    <t>Potsdamer Str. 2</t>
  </si>
  <si>
    <t>Oberhausen, RS Friedrich-Ebert-Schule</t>
  </si>
  <si>
    <t>167940</t>
  </si>
  <si>
    <t>Theodor-Heuss-Gymnasium</t>
  </si>
  <si>
    <t>Theodor-Körner-Str. 25</t>
  </si>
  <si>
    <t>Recklinghausen, Gym Theodor-Heuss</t>
  </si>
  <si>
    <t>188190</t>
  </si>
  <si>
    <t>Willy-Brandt-Gesamtschule</t>
  </si>
  <si>
    <t>der Stadt Castrop-Rauxel</t>
  </si>
  <si>
    <t>Castrop-Rauxel, GE Willy-Brandt</t>
  </si>
  <si>
    <t>45659</t>
  </si>
  <si>
    <t>161330</t>
  </si>
  <si>
    <t>St.-Anna-Realschule</t>
  </si>
  <si>
    <t>Katholische Schule</t>
  </si>
  <si>
    <t>in freier Trägerschaft</t>
  </si>
  <si>
    <t>48703</t>
  </si>
  <si>
    <t>Stadtlohn</t>
  </si>
  <si>
    <t>Klosterstr. 38</t>
  </si>
  <si>
    <t>Stadtlohn, RS St.-Anna</t>
  </si>
  <si>
    <t>Berufskolleg Humboldtstraße</t>
  </si>
  <si>
    <t>Humboldtstr. 41</t>
  </si>
  <si>
    <t>159761</t>
  </si>
  <si>
    <t>Neukirchen-Vluyn, RS Theodor-Heuss</t>
  </si>
  <si>
    <t>59329</t>
  </si>
  <si>
    <t>Wadersloh</t>
  </si>
  <si>
    <t>Comenius-Schule</t>
  </si>
  <si>
    <t>46149</t>
  </si>
  <si>
    <t>33689</t>
  </si>
  <si>
    <t>187173</t>
  </si>
  <si>
    <t>Friedrich-von-Bodelschwingh Schulen</t>
  </si>
  <si>
    <t>Bethel  - Berufskolleg -</t>
  </si>
  <si>
    <t>Am Zionswald 12</t>
  </si>
  <si>
    <t>Bielefeld,BK Friedrich-von-Bodelschwingh</t>
  </si>
  <si>
    <t>178494</t>
  </si>
  <si>
    <t>Kerschensteiner-Berufskolleg- Priv. För-</t>
  </si>
  <si>
    <t>dersch. im berufsb. Bereich, FSP KM, LE,</t>
  </si>
  <si>
    <t>Kükenshove 1</t>
  </si>
  <si>
    <t>168828</t>
  </si>
  <si>
    <t>Gymnasium Brede</t>
  </si>
  <si>
    <t>Bredenweg 7</t>
  </si>
  <si>
    <t>Brakel, Gym Brede</t>
  </si>
  <si>
    <t>Berufskolleg Brede mit gymn. Oberstufe</t>
  </si>
  <si>
    <t>der Stiftung Schulen der Brede</t>
  </si>
  <si>
    <t>-Wirtschaft und Verwaltung-, - Sek. II -</t>
  </si>
  <si>
    <t>186132</t>
  </si>
  <si>
    <t>Sonneck-Schule, Priv.Fördersch. des Neu-</t>
  </si>
  <si>
    <t>kirchener Erziehungsver. im Bildungsber.</t>
  </si>
  <si>
    <t>BK, Fsp. Emotionale u. soziale Entwickl.</t>
  </si>
  <si>
    <t>Niederrheinallee 64</t>
  </si>
  <si>
    <t>Leo-Statz-Berufskolleg</t>
  </si>
  <si>
    <t>der Stadt Düsseldorf</t>
  </si>
  <si>
    <t>Friedenstr. 29</t>
  </si>
  <si>
    <t>44388</t>
  </si>
  <si>
    <t>172224</t>
  </si>
  <si>
    <t>Staatl. anerk. Berufskolleg, Werkberufs-</t>
  </si>
  <si>
    <t>schule u. Fachsch. f. Technik - Chemie-</t>
  </si>
  <si>
    <t>technik-der Currenta GmbH &amp; Co. OHG</t>
  </si>
  <si>
    <t>51368</t>
  </si>
  <si>
    <t>Chempark Gebäude C 104-West</t>
  </si>
  <si>
    <t>32756</t>
  </si>
  <si>
    <t>Detmold</t>
  </si>
  <si>
    <t>140144</t>
  </si>
  <si>
    <t>Haarbeckschule</t>
  </si>
  <si>
    <t>Gem. Hauptschule Nord</t>
  </si>
  <si>
    <t>Tersteegenstr. 87</t>
  </si>
  <si>
    <t>53175</t>
  </si>
  <si>
    <t>45892</t>
  </si>
  <si>
    <t>165852</t>
  </si>
  <si>
    <t>Erasmus-von-Rotterdam-Gymnasium</t>
  </si>
  <si>
    <t>Städt. Gymnasium Sek. I u. II</t>
  </si>
  <si>
    <t>Konrad-Adenauer-Ring 30</t>
  </si>
  <si>
    <t>Viersen, Gym Erasmus-von-Rotterdam</t>
  </si>
  <si>
    <t>160945</t>
  </si>
  <si>
    <t>Bretzelnweg</t>
  </si>
  <si>
    <t>Bretzelnweg 95</t>
  </si>
  <si>
    <t>Düren, RS Bretzelnweg</t>
  </si>
  <si>
    <t>58566</t>
  </si>
  <si>
    <t>Kierspe</t>
  </si>
  <si>
    <t>33334</t>
  </si>
  <si>
    <t>32108</t>
  </si>
  <si>
    <t>Bad Salzuflen</t>
  </si>
  <si>
    <t>140387</t>
  </si>
  <si>
    <t>Hückeswagen, GH Weststraße</t>
  </si>
  <si>
    <t>59519</t>
  </si>
  <si>
    <t>Möhnesee</t>
  </si>
  <si>
    <t>58239</t>
  </si>
  <si>
    <t>Schwerte</t>
  </si>
  <si>
    <t>161925</t>
  </si>
  <si>
    <t>Anne-Frank-Schule</t>
  </si>
  <si>
    <t>Schulstr. 31</t>
  </si>
  <si>
    <t>Ibbenbüren, RS Anne-Frank</t>
  </si>
  <si>
    <t>Langenfeld (Rheinland)</t>
  </si>
  <si>
    <t>Gem. Hauptschule der Stadt Paderborn</t>
  </si>
  <si>
    <t>An den Lothewiesen 6-8</t>
  </si>
  <si>
    <t>169031</t>
  </si>
  <si>
    <t>Reismann-Gymnasium</t>
  </si>
  <si>
    <t>Gymnasium der Stadt Paderborn</t>
  </si>
  <si>
    <t>Reismannweg 2</t>
  </si>
  <si>
    <t>Paderborn, Gym Reismann</t>
  </si>
  <si>
    <t>169020</t>
  </si>
  <si>
    <t>Pelizaeus-Gymnasium</t>
  </si>
  <si>
    <t>33102</t>
  </si>
  <si>
    <t>Gierswall 2</t>
  </si>
  <si>
    <t>Paderborn, Gym Pelizaeus</t>
  </si>
  <si>
    <t>162929</t>
  </si>
  <si>
    <t>der Stadt Velen</t>
  </si>
  <si>
    <t>46342</t>
  </si>
  <si>
    <t>Velen</t>
  </si>
  <si>
    <t>169626</t>
  </si>
  <si>
    <t>Otto-Hahn-Gymnasium</t>
  </si>
  <si>
    <t>Städt. Gymnasium für Jungen und Mädchen</t>
  </si>
  <si>
    <t>44625</t>
  </si>
  <si>
    <t>Hölkeskampring 168</t>
  </si>
  <si>
    <t>162607</t>
  </si>
  <si>
    <t>Herne, Gym Otto-Hahn</t>
  </si>
  <si>
    <t>Berufskolleg für Wirtschaft</t>
  </si>
  <si>
    <t>Westring 201-203</t>
  </si>
  <si>
    <t>Gymnasium Siegburg Alleestraße</t>
  </si>
  <si>
    <t>59387</t>
  </si>
  <si>
    <t>Ascheberg</t>
  </si>
  <si>
    <t>189110</t>
  </si>
  <si>
    <t>Heinrich-Heine-Schule</t>
  </si>
  <si>
    <t>Städt. Gesamtschule Laurensberg</t>
  </si>
  <si>
    <t>52072</t>
  </si>
  <si>
    <t>Hander Weg 89</t>
  </si>
  <si>
    <t>Aachen, GE Heinrich-Heine-Schule</t>
  </si>
  <si>
    <t>167320</t>
  </si>
  <si>
    <t>Anne-Frank-Gymnasium</t>
  </si>
  <si>
    <t>der Stadt Aachen</t>
  </si>
  <si>
    <t>Aachen, Gym Anne-Frank</t>
  </si>
  <si>
    <t>170598</t>
  </si>
  <si>
    <t>der Städteregion Aachen</t>
  </si>
  <si>
    <t>Joseph-DuMont-Berufskolleg</t>
  </si>
  <si>
    <t>der Stadt Köln</t>
  </si>
  <si>
    <t>- Sekundarstufe II -</t>
  </si>
  <si>
    <t>185711</t>
  </si>
  <si>
    <t>Realschule Bünde-Mitte</t>
  </si>
  <si>
    <t>der Stadt Bünde</t>
  </si>
  <si>
    <t>32257</t>
  </si>
  <si>
    <t>Bünde</t>
  </si>
  <si>
    <t>Strotweg 19</t>
  </si>
  <si>
    <t>Bünde, RS Mitte</t>
  </si>
  <si>
    <t>190408</t>
  </si>
  <si>
    <t>Abendgymnasium Rhein-Sieg</t>
  </si>
  <si>
    <t>des Volkshochschul-Zweckverbandes</t>
  </si>
  <si>
    <t>Rhein-Sieg</t>
  </si>
  <si>
    <t>Alleestr. 2</t>
  </si>
  <si>
    <t>Siegburg, WBK Gym Rhein-Sieg</t>
  </si>
  <si>
    <t>195832</t>
  </si>
  <si>
    <t>Albert-Schweitzer/Geschwister-Scholl-</t>
  </si>
  <si>
    <t>Städtisches Gymnasium der Stadt Marl</t>
  </si>
  <si>
    <t>Max-Planck-Str. 23</t>
  </si>
  <si>
    <t>Marl, Gym Alb. Schweitzer/Geschw. Scholl</t>
  </si>
  <si>
    <t>57074</t>
  </si>
  <si>
    <t>49504</t>
  </si>
  <si>
    <t>Lotte</t>
  </si>
  <si>
    <t>195911</t>
  </si>
  <si>
    <t>der Stadt Bad Salzuflen</t>
  </si>
  <si>
    <t>im Schulzentrum Aspe</t>
  </si>
  <si>
    <t>32107</t>
  </si>
  <si>
    <t>Paul-Schneider-Str. 5</t>
  </si>
  <si>
    <t>Bad Salzuflen, GE Schulzentrum Aspe</t>
  </si>
  <si>
    <t>195959</t>
  </si>
  <si>
    <t>50737</t>
  </si>
  <si>
    <t>46242</t>
  </si>
  <si>
    <t>Brakel, RS Brede</t>
  </si>
  <si>
    <t>166716</t>
  </si>
  <si>
    <t>Hildegard-von-Bingen-Schule</t>
  </si>
  <si>
    <t>Leybergstr. 1</t>
  </si>
  <si>
    <t>Köln, Gym Hildegard-von-Bingen-Schule</t>
  </si>
  <si>
    <t>192090</t>
  </si>
  <si>
    <t>Gymnasium der Gemeinde Kreuzau</t>
  </si>
  <si>
    <t>52372</t>
  </si>
  <si>
    <t>Kreuzau</t>
  </si>
  <si>
    <t>191190</t>
  </si>
  <si>
    <t>Schwerte, GE Gänsewinkel</t>
  </si>
  <si>
    <t>Städtische Realschule</t>
  </si>
  <si>
    <t>53809</t>
  </si>
  <si>
    <t>Ruppichteroth</t>
  </si>
  <si>
    <t>45549</t>
  </si>
  <si>
    <t>Sprockhövel</t>
  </si>
  <si>
    <t>143054</t>
  </si>
  <si>
    <t>Städt. Gem. Hauptschule Hückelhoven II</t>
  </si>
  <si>
    <t>In der Schlee 95</t>
  </si>
  <si>
    <t>Hückelhoven, GH In der Schlee</t>
  </si>
  <si>
    <t>Schützenweg 1</t>
  </si>
  <si>
    <t>143364</t>
  </si>
  <si>
    <t>Hauptschule Am Dahlbusch</t>
  </si>
  <si>
    <t>Am Dahlbusch 98</t>
  </si>
  <si>
    <t>Gelsenkirchen, GH Am Dahlbusch</t>
  </si>
  <si>
    <t>Hagen, Gym Fichte</t>
  </si>
  <si>
    <t>32423</t>
  </si>
  <si>
    <t>188049</t>
  </si>
  <si>
    <t>Wilhelm-Normann-Berufskolleg</t>
  </si>
  <si>
    <t>des Kreises Herford</t>
  </si>
  <si>
    <t>Fachschule f.Technik d.Kreises Herford</t>
  </si>
  <si>
    <t>32051</t>
  </si>
  <si>
    <t>Herford</t>
  </si>
  <si>
    <t>Herford, BK Wilhelm-Normann</t>
  </si>
  <si>
    <t>178913</t>
  </si>
  <si>
    <t>Kaufmännische Schulen</t>
  </si>
  <si>
    <t>44628</t>
  </si>
  <si>
    <t>49479</t>
  </si>
  <si>
    <t>Steeler Str. 261</t>
  </si>
  <si>
    <t>189170</t>
  </si>
  <si>
    <t>Gesamtschule Haspe</t>
  </si>
  <si>
    <t>58135</t>
  </si>
  <si>
    <t>Kirmesplatz 2</t>
  </si>
  <si>
    <t>Hagen, GE Haspe</t>
  </si>
  <si>
    <t>53902</t>
  </si>
  <si>
    <t>Bad Münstereifel</t>
  </si>
  <si>
    <t>59581</t>
  </si>
  <si>
    <t>Warstein</t>
  </si>
  <si>
    <t>37688</t>
  </si>
  <si>
    <t>Beverungen</t>
  </si>
  <si>
    <t>162991</t>
  </si>
  <si>
    <t>Städt. Realschule Sodingen</t>
  </si>
  <si>
    <t>44627</t>
  </si>
  <si>
    <t>Herne, RS Sodingen</t>
  </si>
  <si>
    <t>164161</t>
  </si>
  <si>
    <t>Gesamtschule Köln-Rodenkirchen</t>
  </si>
  <si>
    <t>50999</t>
  </si>
  <si>
    <t>Sürther Str. 191</t>
  </si>
  <si>
    <t>Köln, GE Rodenkirchen</t>
  </si>
  <si>
    <t>57299</t>
  </si>
  <si>
    <t>Burbach</t>
  </si>
  <si>
    <t>45711</t>
  </si>
  <si>
    <t>Datteln</t>
  </si>
  <si>
    <t>37671</t>
  </si>
  <si>
    <t>Höxter</t>
  </si>
  <si>
    <t>59955</t>
  </si>
  <si>
    <t>Winterberg</t>
  </si>
  <si>
    <t>58730</t>
  </si>
  <si>
    <t>Fröndenberg/Ruhr</t>
  </si>
  <si>
    <t>44532</t>
  </si>
  <si>
    <t>Lünen</t>
  </si>
  <si>
    <t>46284</t>
  </si>
  <si>
    <t>Städtische Gemeinschaftshauptschule</t>
  </si>
  <si>
    <t>33719</t>
  </si>
  <si>
    <t>der Stadt Mönchengladbach</t>
  </si>
  <si>
    <t>Elsa-Brändström-Schule</t>
  </si>
  <si>
    <t>45897</t>
  </si>
  <si>
    <t>Geschwister-Scholl-Schule</t>
  </si>
  <si>
    <t>42477</t>
  </si>
  <si>
    <t>Radevormwald</t>
  </si>
  <si>
    <t>Hermannstr. 21</t>
  </si>
  <si>
    <t>45884</t>
  </si>
  <si>
    <t>Schulstr. 1</t>
  </si>
  <si>
    <t>196320</t>
  </si>
  <si>
    <t>Weinkamp 14</t>
  </si>
  <si>
    <t>51674</t>
  </si>
  <si>
    <t>Wiehl</t>
  </si>
  <si>
    <t>59909</t>
  </si>
  <si>
    <t>Bestwig</t>
  </si>
  <si>
    <t>176722</t>
  </si>
  <si>
    <t>August-Vetter-Berufskolleg</t>
  </si>
  <si>
    <t>Dinxperloer Str. 56</t>
  </si>
  <si>
    <t>Bocholt, BK August-Vetter</t>
  </si>
  <si>
    <t>Städt. Georg-Schulhoff-Realschule</t>
  </si>
  <si>
    <t>Kamper Weg 291</t>
  </si>
  <si>
    <t>53343</t>
  </si>
  <si>
    <t>Wachtberg</t>
  </si>
  <si>
    <t>Emotionale und soziale Entwicklung</t>
  </si>
  <si>
    <t>58540</t>
  </si>
  <si>
    <t>Meinerzhagen</t>
  </si>
  <si>
    <t>196253</t>
  </si>
  <si>
    <t>Berufskolleg, Fachschule für Sozial-</t>
  </si>
  <si>
    <t>pädagogik des Instituts für pädagogische</t>
  </si>
  <si>
    <t>Diagnostik,Staatl. genehmigte Ersatzsch.</t>
  </si>
  <si>
    <t>Auf den Tongruben 3</t>
  </si>
  <si>
    <t>Siegburg,BK Fachsch.f.Sozialp.A.d.Tongr.</t>
  </si>
  <si>
    <t>169729</t>
  </si>
  <si>
    <t>Städt. Ruhr-Gymnasium</t>
  </si>
  <si>
    <t>Synagogenstr. 1</t>
  </si>
  <si>
    <t>Witten, Gym Ruhr</t>
  </si>
  <si>
    <t>176709</t>
  </si>
  <si>
    <t>Berufskolleg Bocholt-West</t>
  </si>
  <si>
    <t>des Kreises Borken</t>
  </si>
  <si>
    <t>mit gymnasialer Oberstufe</t>
  </si>
  <si>
    <t>Schwanenstr. 19-21</t>
  </si>
  <si>
    <t>Bocholt, BK West</t>
  </si>
  <si>
    <t>174180</t>
  </si>
  <si>
    <t>Placidahaus Xanten</t>
  </si>
  <si>
    <t>Berufskolleg der Kath. Propstgemeinde</t>
  </si>
  <si>
    <t>St. Viktor -Schule der Sekundarstufe II-</t>
  </si>
  <si>
    <t>Kapitel 19</t>
  </si>
  <si>
    <t>Xanten, BK Placidahaus</t>
  </si>
  <si>
    <t>166601</t>
  </si>
  <si>
    <t>Städt. Gymnasium Kreuzgasse</t>
  </si>
  <si>
    <t>Vogelsanger Str. 1</t>
  </si>
  <si>
    <t>Köln, Gym Kreuzgasse</t>
  </si>
  <si>
    <t>Am Ziegelkamp 13-15</t>
  </si>
  <si>
    <t>185188</t>
  </si>
  <si>
    <t>Rosa-Parks-Schule</t>
  </si>
  <si>
    <t>Gesamtschule der Stadt Herten</t>
  </si>
  <si>
    <t>45701</t>
  </si>
  <si>
    <t>Herten</t>
  </si>
  <si>
    <t>Fritz-Erler-Str. 2</t>
  </si>
  <si>
    <t>Herten, GE Rosa-Parks-Schule</t>
  </si>
  <si>
    <t>192223</t>
  </si>
  <si>
    <t>Willy-Brandt-Schule</t>
  </si>
  <si>
    <t>Städt. Realschule Herten</t>
  </si>
  <si>
    <t>45699</t>
  </si>
  <si>
    <t>Ernst-Reuter-Platz 10-20</t>
  </si>
  <si>
    <t>Herten, RS Willy-Brandt-Schule</t>
  </si>
  <si>
    <t>32602</t>
  </si>
  <si>
    <t>Vlotho</t>
  </si>
  <si>
    <t>Jägerortstr. 30</t>
  </si>
  <si>
    <t>189509</t>
  </si>
  <si>
    <t>Städt. Gesamtschule Herford</t>
  </si>
  <si>
    <t>Herford, GE Salzufler Str.</t>
  </si>
  <si>
    <t>162498</t>
  </si>
  <si>
    <t>Von-Fürstenberg-Schule</t>
  </si>
  <si>
    <t>Fürstenbergstr. 40</t>
  </si>
  <si>
    <t>Paderborn, RS Von-Fürstenberg-Schule</t>
  </si>
  <si>
    <t>Clemens-August-Schule</t>
  </si>
  <si>
    <t>59174</t>
  </si>
  <si>
    <t>Kamen</t>
  </si>
  <si>
    <t>159487</t>
  </si>
  <si>
    <t>Karlstr. 7-9</t>
  </si>
  <si>
    <t>Erkrath, RS Karlstr.</t>
  </si>
  <si>
    <t>der Stadt Spenge</t>
  </si>
  <si>
    <t>Haranni-Gymnasium</t>
  </si>
  <si>
    <t>Hermann-Löns-Str. 58</t>
  </si>
  <si>
    <t>169614</t>
  </si>
  <si>
    <t>Pestalozzi-Gymnasium</t>
  </si>
  <si>
    <t>Harpener Weg 6</t>
  </si>
  <si>
    <t>Herne, Gym Pestalozzi</t>
  </si>
  <si>
    <t>UNESCO-Schule Essen</t>
  </si>
  <si>
    <t>Städt. Aufbaugymnasium für Jungen und</t>
  </si>
  <si>
    <t>Mädchen  - Sekundarstufe I und II -</t>
  </si>
  <si>
    <t>Steinmetzstr. 9</t>
  </si>
  <si>
    <t>Gottfried-Wilhelm-Leibniz-Schule</t>
  </si>
  <si>
    <t>Städt. Gesamtschule Duisburg-Hamborn</t>
  </si>
  <si>
    <t>Hamborner Str. 274-278</t>
  </si>
  <si>
    <t>der Stadt Bonn</t>
  </si>
  <si>
    <t>Städt. Gesamtschule Süd</t>
  </si>
  <si>
    <t>Großenbaumer Allee 168-174</t>
  </si>
  <si>
    <t>Hansa Berufskolleg Unna</t>
  </si>
  <si>
    <t>Schule für Wirtschaft und Verwaltung</t>
  </si>
  <si>
    <t>Platanenallee 41-43</t>
  </si>
  <si>
    <t>182254</t>
  </si>
  <si>
    <t>Hellweg Berufskolleg Unna</t>
  </si>
  <si>
    <t>Technische Schule des Kreises Unna</t>
  </si>
  <si>
    <t>Platanenallee 18</t>
  </si>
  <si>
    <t>Unna, BK Hellweg</t>
  </si>
  <si>
    <t>182242</t>
  </si>
  <si>
    <t>Märkisches Berufskolleg Unna</t>
  </si>
  <si>
    <t>Schule für Sozial- und Gesundheitswesen,</t>
  </si>
  <si>
    <t>Hauswirtschaft und Ernährung</t>
  </si>
  <si>
    <t>Unna, BK Märkisches</t>
  </si>
  <si>
    <t>48477</t>
  </si>
  <si>
    <t>Hörstel</t>
  </si>
  <si>
    <t>32825</t>
  </si>
  <si>
    <t>Blomberg</t>
  </si>
  <si>
    <t>Staatlich genehmigte Ersatzschule</t>
  </si>
  <si>
    <t>Gerresheimer Str. 74</t>
  </si>
  <si>
    <t>192338</t>
  </si>
  <si>
    <t>Schule f.Circuskinder in NRW, staatlich</t>
  </si>
  <si>
    <t>genehm.priv.Ersatzsch. der Primarst.u.SI</t>
  </si>
  <si>
    <t>i.Ganztagsform d.Evang.Kirche i.Rheinl.</t>
  </si>
  <si>
    <t>V</t>
  </si>
  <si>
    <t>Dietrich-Bonhoeffer-Gymnasium</t>
  </si>
  <si>
    <t>der Evangelischen Kirche im Rheinland</t>
  </si>
  <si>
    <t>Mainstr. 10</t>
  </si>
  <si>
    <t>159773</t>
  </si>
  <si>
    <t>Heinrich-Pattberg-Schule</t>
  </si>
  <si>
    <t>Städt. Realschule Moers</t>
  </si>
  <si>
    <t>Moers, RS Heinrich-Pattberg-Schule</t>
  </si>
  <si>
    <t>169791</t>
  </si>
  <si>
    <t>Hochstr. 27</t>
  </si>
  <si>
    <t>Lüdenscheid, Gym Geschwister-Scholl</t>
  </si>
  <si>
    <t>Zeppelin-Gymnasium</t>
  </si>
  <si>
    <t>Staberger Str. 10</t>
  </si>
  <si>
    <t>144599</t>
  </si>
  <si>
    <t>der Gemeinde Senden</t>
  </si>
  <si>
    <t>Senden, GH Edith-Stein-Schule</t>
  </si>
  <si>
    <t>196060</t>
  </si>
  <si>
    <t>Berufskolleg,Berufsfachschule f. Gestal-</t>
  </si>
  <si>
    <t>tung u.Elektrotechnik,Staatl. genehmigte</t>
  </si>
  <si>
    <t>163399</t>
  </si>
  <si>
    <t>Realschule am Bohlgarten</t>
  </si>
  <si>
    <t>Holzener Weg 22</t>
  </si>
  <si>
    <t>Schwerte, RS am Bohlgarten</t>
  </si>
  <si>
    <t>44807</t>
  </si>
  <si>
    <t>Rhein-Maas-Berufskolleg</t>
  </si>
  <si>
    <t>des Kreises Viersen</t>
  </si>
  <si>
    <t>Frankfurter Str. 86</t>
  </si>
  <si>
    <t>34439</t>
  </si>
  <si>
    <t>Willebadessen</t>
  </si>
  <si>
    <t>170537</t>
  </si>
  <si>
    <t>Weiterbildungskolleg des Bistums Essen</t>
  </si>
  <si>
    <t>Nikolaus-Groß-Abendgymnasium</t>
  </si>
  <si>
    <t>Franziskanerstr. 67</t>
  </si>
  <si>
    <t>Essen, WBK Gym Nikolaus-Groß</t>
  </si>
  <si>
    <t>184548</t>
  </si>
  <si>
    <t>Realschule der Stadt Rösrath</t>
  </si>
  <si>
    <t>Rösrath, RS Freiherr-vom-Stein-Str.</t>
  </si>
  <si>
    <t>167757</t>
  </si>
  <si>
    <t>Annette-von-Droste-Hülshoff-Gymnasium</t>
  </si>
  <si>
    <t>Goldbergstr. 93</t>
  </si>
  <si>
    <t>Gelsenkirchen, Gym von-Droste-Hülshoff</t>
  </si>
  <si>
    <t>Breddestr. 21</t>
  </si>
  <si>
    <t>Gutenberg-Schule</t>
  </si>
  <si>
    <t>49525</t>
  </si>
  <si>
    <t>Lengerich</t>
  </si>
  <si>
    <t>32457</t>
  </si>
  <si>
    <t>Porta Westfalica</t>
  </si>
  <si>
    <t>187306</t>
  </si>
  <si>
    <t>Realschule Niederpleis</t>
  </si>
  <si>
    <t>Sankt Augustin, RS Niederpleis</t>
  </si>
  <si>
    <t>179681</t>
  </si>
  <si>
    <t>Alice-Salomon-Berufskolleg für Ernährung</t>
  </si>
  <si>
    <t>Erziehung u. Gesundheit der Stadt Bochum</t>
  </si>
  <si>
    <t>Berufliche Schulen und Berufl. Gymnasium</t>
  </si>
  <si>
    <t>44789</t>
  </si>
  <si>
    <t>Bochum, BK Alice-Salomon-Berufskolleg</t>
  </si>
  <si>
    <t>196216</t>
  </si>
  <si>
    <t>Europaschule Rheinberg</t>
  </si>
  <si>
    <t>Städt. Gemeinschaftsschule</t>
  </si>
  <si>
    <t>Sekundarstufe I und II</t>
  </si>
  <si>
    <t>Dr.-Aloys-Wittrup-Str. 11</t>
  </si>
  <si>
    <t>Rheinberg, GM Europaschule</t>
  </si>
  <si>
    <t>196230</t>
  </si>
  <si>
    <t>Erzbischöfliche Realschule Dönberg</t>
  </si>
  <si>
    <t>Priv. staatlich genehmigte Ersatzschule</t>
  </si>
  <si>
    <t>im Aufbau der Sek.I des Erzbistums Köln</t>
  </si>
  <si>
    <t>42111</t>
  </si>
  <si>
    <t>Wuppertal, RS Dönberg</t>
  </si>
  <si>
    <t>45886</t>
  </si>
  <si>
    <t>53894</t>
  </si>
  <si>
    <t>Mechernich</t>
  </si>
  <si>
    <t>St. Georg-Schule</t>
  </si>
  <si>
    <t>33415</t>
  </si>
  <si>
    <t>Verl</t>
  </si>
  <si>
    <t>Gymnasium der Stadt Rösrath</t>
  </si>
  <si>
    <t>Freiherr-vom-Stein-Str. 15</t>
  </si>
  <si>
    <t>180440</t>
  </si>
  <si>
    <t>Käthe-Kollwitz Berufskolleg Hagen</t>
  </si>
  <si>
    <t>Berufskolleg für Allgemeingewerbe, Haus-</t>
  </si>
  <si>
    <t>wirtschaft u. Sozialpädagogik - Sek.II -</t>
  </si>
  <si>
    <t>Hagen, BK Käthe-Kollwitz</t>
  </si>
  <si>
    <t>Kardinal-von-Galen-Schule</t>
  </si>
  <si>
    <t>59368</t>
  </si>
  <si>
    <t>Werne</t>
  </si>
  <si>
    <t>Schulstr. 7</t>
  </si>
  <si>
    <t>163650</t>
  </si>
  <si>
    <t>Realschule des freien Grundes</t>
  </si>
  <si>
    <t>57290</t>
  </si>
  <si>
    <t>Neunkirchen</t>
  </si>
  <si>
    <t>44793</t>
  </si>
  <si>
    <t>32312</t>
  </si>
  <si>
    <t>Lübbecke</t>
  </si>
  <si>
    <t>192247</t>
  </si>
  <si>
    <t>Duffesbachstr. 7</t>
  </si>
  <si>
    <t>51143</t>
  </si>
  <si>
    <t>33165</t>
  </si>
  <si>
    <t>Lichtenau</t>
  </si>
  <si>
    <t>168907</t>
  </si>
  <si>
    <t>Städt. Niklas-Luhmann-Gymnasium</t>
  </si>
  <si>
    <t>33813</t>
  </si>
  <si>
    <t>Oerlinghausen</t>
  </si>
  <si>
    <t>Oerlinghausen, Gym Niklas-Luhmann</t>
  </si>
  <si>
    <t>51789</t>
  </si>
  <si>
    <t>Lindlar</t>
  </si>
  <si>
    <t>196472</t>
  </si>
  <si>
    <t>Freie Waldorfschule Köln, Berufskolleg</t>
  </si>
  <si>
    <t>Fachber. Sozial- u. Gesundheitswesen</t>
  </si>
  <si>
    <t>Staatl.genehm.Ersatzsch. d. FW Köln e.V.</t>
  </si>
  <si>
    <t>Weichselring 6-8</t>
  </si>
  <si>
    <t>Köln, BK Freie Waldorfsch. Berufskolleg</t>
  </si>
  <si>
    <t>48161</t>
  </si>
  <si>
    <t>53125</t>
  </si>
  <si>
    <t>180531</t>
  </si>
  <si>
    <t>St.-Franziskus-Berufskolleg</t>
  </si>
  <si>
    <t>Berufskolleg u. Berufl. Gymnasium des</t>
  </si>
  <si>
    <t>Erzbistums Paderborn, - Sekundarst. II -</t>
  </si>
  <si>
    <t>Hamm, BK Franziskus</t>
  </si>
  <si>
    <t>58791</t>
  </si>
  <si>
    <t>Werdohl</t>
  </si>
  <si>
    <t>170460</t>
  </si>
  <si>
    <t>mit Sekundarstufen I und II</t>
  </si>
  <si>
    <t>Morgenstr. 47-51</t>
  </si>
  <si>
    <t>Unna, Gym Pestalozzi</t>
  </si>
  <si>
    <t>Gymnasium Lohmar</t>
  </si>
  <si>
    <t>Maria-Montessori-Schule</t>
  </si>
  <si>
    <t>160477</t>
  </si>
  <si>
    <t>Städt. Realschule Gummersbach-Hepel</t>
  </si>
  <si>
    <t>Am Hepel 51</t>
  </si>
  <si>
    <t>Gummersbach, RS Am Hepel</t>
  </si>
  <si>
    <t>181985</t>
  </si>
  <si>
    <t>Berufskolleg Allgemeingewerbe,</t>
  </si>
  <si>
    <t>des Kreises Siegen-Wittgenstein</t>
  </si>
  <si>
    <t>Siegen, BK Fischerbacherbergstr.</t>
  </si>
  <si>
    <t>Berufskolleg Wirtschaft und Verwaltung</t>
  </si>
  <si>
    <t>Am Stadtwald 27</t>
  </si>
  <si>
    <t>198407</t>
  </si>
  <si>
    <t>Walburgisrealschule Menden, Staatl. gen.</t>
  </si>
  <si>
    <t>priv.Realsch. für Mädchen u. Jungen SekI</t>
  </si>
  <si>
    <t>in fr.Trägersch.Schwestern hl.Mar.Magda.</t>
  </si>
  <si>
    <t>Schwitter Weg 22</t>
  </si>
  <si>
    <t>Menden, RS Walburgis</t>
  </si>
  <si>
    <t>punkt Emotionale und soziale Entwicklung</t>
  </si>
  <si>
    <t>149160</t>
  </si>
  <si>
    <t>Städt. Gem. Hauptschule Balve</t>
  </si>
  <si>
    <t>Am Krumpaul 6</t>
  </si>
  <si>
    <t>Balve, GH Am Krumpaul</t>
  </si>
  <si>
    <t>185851</t>
  </si>
  <si>
    <t>Städt. Gem. Hauptschule Stadtpark</t>
  </si>
  <si>
    <t>Parkstr. 160</t>
  </si>
  <si>
    <t>Lüdenscheid, GH Stadtpark</t>
  </si>
  <si>
    <t>33649</t>
  </si>
  <si>
    <t>44369</t>
  </si>
  <si>
    <t>Marie-Curie-Gymnasium</t>
  </si>
  <si>
    <t>161196</t>
  </si>
  <si>
    <t>Anne-Frank-Realschule</t>
  </si>
  <si>
    <t>Kortestr. 13</t>
  </si>
  <si>
    <t>Erzbischöfliches Suitbertus-Gymnasium</t>
  </si>
  <si>
    <t>Staatl.gen.priv.Gymnasium d.Erzbistums</t>
  </si>
  <si>
    <t>Köln f.Jungen u. Mädchen  - Sek.I u.II -</t>
  </si>
  <si>
    <t>An St. Swidbert 53</t>
  </si>
  <si>
    <t>168786</t>
  </si>
  <si>
    <t>Königin-Mathilde-Gymnasium</t>
  </si>
  <si>
    <t>der Stadt Herford</t>
  </si>
  <si>
    <t>32049</t>
  </si>
  <si>
    <t>Herford, Gym Königin-Mathilde</t>
  </si>
  <si>
    <t>Stolberg (Rhld.)</t>
  </si>
  <si>
    <t>163090</t>
  </si>
  <si>
    <t>Otto-Schott-Realschule</t>
  </si>
  <si>
    <t>Am Viehmarkt 5</t>
  </si>
  <si>
    <t>Witten, RS Otto-Schott</t>
  </si>
  <si>
    <t>33129</t>
  </si>
  <si>
    <t>195352</t>
  </si>
  <si>
    <t>32547</t>
  </si>
  <si>
    <t>Buddestr. 11</t>
  </si>
  <si>
    <t>191036</t>
  </si>
  <si>
    <t>Städtische Gesamtschule Eiserfeld</t>
  </si>
  <si>
    <t>Siegen, GE Eiserfeld</t>
  </si>
  <si>
    <t>53919</t>
  </si>
  <si>
    <t>Weilerswist</t>
  </si>
  <si>
    <t>162231</t>
  </si>
  <si>
    <t>Goethe-Realschule</t>
  </si>
  <si>
    <t>der Stadt Löhne</t>
  </si>
  <si>
    <t>32584</t>
  </si>
  <si>
    <t>Löhne</t>
  </si>
  <si>
    <t>Goethestr. 67</t>
  </si>
  <si>
    <t>Löhne, RS Goethe</t>
  </si>
  <si>
    <t>- Ganztagsschule -</t>
  </si>
  <si>
    <t>Schillerschule</t>
  </si>
  <si>
    <t>45309</t>
  </si>
  <si>
    <t>Hackemackweg 25</t>
  </si>
  <si>
    <t>179577</t>
  </si>
  <si>
    <t>Reinhard-Mohn-Berufskolleg für</t>
  </si>
  <si>
    <t>Wirtschaft u. Verwaltung m. Wirtschafts-</t>
  </si>
  <si>
    <t>gymnasium des Kreises Gütersloh -Sek.II-</t>
  </si>
  <si>
    <t>Wiesenstr. 29</t>
  </si>
  <si>
    <t>Gütersloh, BK Reinhard-Mohn</t>
  </si>
  <si>
    <t>143777</t>
  </si>
  <si>
    <t>Waldschule Kinderhaus</t>
  </si>
  <si>
    <t>Große Wiese 14</t>
  </si>
  <si>
    <t>Münster, GH Waldschule Kinderhaus</t>
  </si>
  <si>
    <t>179589</t>
  </si>
  <si>
    <t>Carl-Miele-Berufskolleg</t>
  </si>
  <si>
    <t>des Kreises Gütersloh für Technik</t>
  </si>
  <si>
    <t>Gütersloh, BK Carl-Miele-Berufskolleg</t>
  </si>
  <si>
    <t>195935</t>
  </si>
  <si>
    <t>Private Realschule Boltenheide</t>
  </si>
  <si>
    <t>Staatl. genehm. Ersatzschule der Sek.I</t>
  </si>
  <si>
    <t>i.Aufb.d.Spektrum Bild.und Dialogv. e.V.</t>
  </si>
  <si>
    <t>Boltenheide 4</t>
  </si>
  <si>
    <t>Wuppertal, RS Boltenheide</t>
  </si>
  <si>
    <t>195947</t>
  </si>
  <si>
    <t>Neues Gymnasium Bochum</t>
  </si>
  <si>
    <t>- Europaschule in NRW -</t>
  </si>
  <si>
    <t>Bochum, Gym Neues Gymnasium</t>
  </si>
  <si>
    <t>59597</t>
  </si>
  <si>
    <t>Erwitte</t>
  </si>
  <si>
    <t>58769</t>
  </si>
  <si>
    <t>Nachrodt-Wiblingwerde</t>
  </si>
  <si>
    <t>166560</t>
  </si>
  <si>
    <t>Priv. Erzbischöfl. Irmgardis-Gymnasium</t>
  </si>
  <si>
    <t>Köln, Gym Irmgardis-Gymnasium</t>
  </si>
  <si>
    <t>Städt. Berufskolleg für Technik,</t>
  </si>
  <si>
    <t>Hauswirtschaft und Sozialpädagogik</t>
  </si>
  <si>
    <t>Bismarckstr. 207-209</t>
  </si>
  <si>
    <t>Städt. Berufskolleg</t>
  </si>
  <si>
    <t>für Wirtschaft und Verwaltung</t>
  </si>
  <si>
    <t>Bismarckstr. 211</t>
  </si>
  <si>
    <t>140867</t>
  </si>
  <si>
    <t>Köln, GH Reutlinger Str.</t>
  </si>
  <si>
    <t>48145</t>
  </si>
  <si>
    <t>136712</t>
  </si>
  <si>
    <t>Gneisenaustr. 251</t>
  </si>
  <si>
    <t>Duisburg, GH Gneisenaustr.</t>
  </si>
  <si>
    <t>44803</t>
  </si>
  <si>
    <t>Eichenallee 1</t>
  </si>
  <si>
    <t>Kevelaer</t>
  </si>
  <si>
    <t>45739</t>
  </si>
  <si>
    <t>Oer-Erkenschwick</t>
  </si>
  <si>
    <t>48282</t>
  </si>
  <si>
    <t>Emsdetten</t>
  </si>
  <si>
    <t>Gem. Hauptschule</t>
  </si>
  <si>
    <t>Holensiepen 5</t>
  </si>
  <si>
    <t>170665</t>
  </si>
  <si>
    <t>Köln-Kolleg</t>
  </si>
  <si>
    <t>Judenkirchhofsweg 6</t>
  </si>
  <si>
    <t>Köln, WBK KOL Judenkirchhofsweg</t>
  </si>
  <si>
    <t>45661</t>
  </si>
  <si>
    <t>159190</t>
  </si>
  <si>
    <t>Städt. Realschule Remscheid-Lennep</t>
  </si>
  <si>
    <t>Hackenberger Str. 105</t>
  </si>
  <si>
    <t>Remscheid, RS Albert-Schweitzer</t>
  </si>
  <si>
    <t>163880</t>
  </si>
  <si>
    <t>Weiterbildungskolleg der Stadt Remscheid</t>
  </si>
  <si>
    <t>42859</t>
  </si>
  <si>
    <t>Gustav-Michel-Weg 18</t>
  </si>
  <si>
    <t>Remscheid, WBK RS Gustav-Michel-Weg</t>
  </si>
  <si>
    <t>187070</t>
  </si>
  <si>
    <t>Städt. Gem. Hauptschule Hackenberg</t>
  </si>
  <si>
    <t>Schulzentrum Hackenberger Straße</t>
  </si>
  <si>
    <t>163132</t>
  </si>
  <si>
    <t>Remscheid, GH Hackenberg</t>
  </si>
  <si>
    <t>161690</t>
  </si>
  <si>
    <t>Wiesenstr. 12</t>
  </si>
  <si>
    <t>Datteln, RS Wiesenstr.</t>
  </si>
  <si>
    <t>Hubertus-Schwartz-Berufskolleg</t>
  </si>
  <si>
    <t>Hattroper Weg 16</t>
  </si>
  <si>
    <t>168270</t>
  </si>
  <si>
    <t>Comenius-Gymnasium</t>
  </si>
  <si>
    <t>Südring 150</t>
  </si>
  <si>
    <t>Datteln, Gym Comenius</t>
  </si>
  <si>
    <t>158999</t>
  </si>
  <si>
    <t>Städt. Realschule f. Jungen u. Mädchen</t>
  </si>
  <si>
    <t>Realschule der Stadt Hagen</t>
  </si>
  <si>
    <t>58093</t>
  </si>
  <si>
    <t>Schwelmstück 3</t>
  </si>
  <si>
    <t>196265</t>
  </si>
  <si>
    <t>Billerbeck</t>
  </si>
  <si>
    <t>48727</t>
  </si>
  <si>
    <t>An der Kolvenburg 12</t>
  </si>
  <si>
    <t>196277</t>
  </si>
  <si>
    <t>Gemeinschaftsschule Langenberg</t>
  </si>
  <si>
    <t>der Sekundarstufe I</t>
  </si>
  <si>
    <t>33449</t>
  </si>
  <si>
    <t>Langenberg</t>
  </si>
  <si>
    <t>193872</t>
  </si>
  <si>
    <t>In der Wiehwisch 12</t>
  </si>
  <si>
    <t>59269</t>
  </si>
  <si>
    <t>Beckum</t>
  </si>
  <si>
    <t>170161</t>
  </si>
  <si>
    <t>Priv. Gymnasium Schloß Overhagen</t>
  </si>
  <si>
    <t>59556</t>
  </si>
  <si>
    <t>Schloßgraben 17-19</t>
  </si>
  <si>
    <t>Lippstadt, Gym Schloß Overhagen</t>
  </si>
  <si>
    <t>58285</t>
  </si>
  <si>
    <t>Gevelsberg</t>
  </si>
  <si>
    <t>Mallinckrodt-Gymnasium</t>
  </si>
  <si>
    <t>Staatl. genehmigtes privates Gymnasium</t>
  </si>
  <si>
    <t>Südrandweg 2-4</t>
  </si>
  <si>
    <t>144836</t>
  </si>
  <si>
    <t>Joseph-Hennewig-Schule</t>
  </si>
  <si>
    <t>Gem. Hauptschule d. Stadt Haltern am See</t>
  </si>
  <si>
    <t>Schule der Sekundarstufe I</t>
  </si>
  <si>
    <t>Holtwicker Str. 27</t>
  </si>
  <si>
    <t>190469</t>
  </si>
  <si>
    <t>Weiterbildungskolleg der Stadt Unna</t>
  </si>
  <si>
    <t>Abendrealschule/ Abendgymnasium/ Kolleg</t>
  </si>
  <si>
    <t>Unna, WBK RS, Gym, KOL Morgenstr.</t>
  </si>
  <si>
    <t>d.v.Bodelschwinghschen Stiftungen Bethel</t>
  </si>
  <si>
    <t>International School of Düsseldorf</t>
  </si>
  <si>
    <t>32839</t>
  </si>
  <si>
    <t>Steinheim</t>
  </si>
  <si>
    <t>191530</t>
  </si>
  <si>
    <t>Private Gesamtschule der Sekundarstufe I</t>
  </si>
  <si>
    <t>Ersatzschule eigener Art</t>
  </si>
  <si>
    <t>Niederrheinstr. 336</t>
  </si>
  <si>
    <t>Düsseldorf, GE International School</t>
  </si>
  <si>
    <t>196290</t>
  </si>
  <si>
    <t>4. Gesamtschule der Stadt Aachen</t>
  </si>
  <si>
    <t>190755</t>
  </si>
  <si>
    <t>Berufskolleg Lübbecke</t>
  </si>
  <si>
    <t>des Kreises Minden-Lübbecke</t>
  </si>
  <si>
    <t>Lübbecke, BK Rahdener Str.</t>
  </si>
  <si>
    <t>195212</t>
  </si>
  <si>
    <t>Berufskolleg der Arbeiterwohlfahrt</t>
  </si>
  <si>
    <t>für das Sozial- und Gesundheitswesen</t>
  </si>
  <si>
    <t>-Sek.II- Staatl. anerkannte Ersatzschule</t>
  </si>
  <si>
    <t>32052</t>
  </si>
  <si>
    <t>Am Bahndamm 2</t>
  </si>
  <si>
    <t>Herford, BK der Arbeiterwohlfahrt</t>
  </si>
  <si>
    <t>196356</t>
  </si>
  <si>
    <t>Neuenrade</t>
  </si>
  <si>
    <t>58809</t>
  </si>
  <si>
    <t>Niederheide 3</t>
  </si>
  <si>
    <t>33428</t>
  </si>
  <si>
    <t>Harsewinkel</t>
  </si>
  <si>
    <t>175584</t>
  </si>
  <si>
    <t>Rheinische Braunkohlenbergschule</t>
  </si>
  <si>
    <t>- Berufskolleg - Fachschule für Technik</t>
  </si>
  <si>
    <t>Deutscher Braunkohlen-Industrie-Ver.e.V.</t>
  </si>
  <si>
    <t>50858</t>
  </si>
  <si>
    <t>140478</t>
  </si>
  <si>
    <t>Städt. Kath. Hauptschule</t>
  </si>
  <si>
    <t>33659</t>
  </si>
  <si>
    <t>Förderschwerpunkt Hören u. Kommunikation</t>
  </si>
  <si>
    <t>167447</t>
  </si>
  <si>
    <t>Städt. Gymnasium Herzogenrath</t>
  </si>
  <si>
    <t>Herzogenrath, Gym Bardenberger Str.</t>
  </si>
  <si>
    <t>163041</t>
  </si>
  <si>
    <t>Ludwig-Uhland-Realschule</t>
  </si>
  <si>
    <t>Realschule der Stadt Lünen</t>
  </si>
  <si>
    <t>Lünen, RS Ludwig-Uhland</t>
  </si>
  <si>
    <t>Theodor-Fliedner-Gymnasium</t>
  </si>
  <si>
    <t>Priv. Gymnasium</t>
  </si>
  <si>
    <t>der ev. Kirche im Rheinland</t>
  </si>
  <si>
    <t>Kalkumer Schloßallee 28</t>
  </si>
  <si>
    <t>Theodor-Schwann-Kolleg</t>
  </si>
  <si>
    <t>Weiterbildungskolleg der Stadt Neuss</t>
  </si>
  <si>
    <t>Abendrealschule/Abendgymnasium</t>
  </si>
  <si>
    <t>141252</t>
  </si>
  <si>
    <t>Adolf-Kolping-Schule</t>
  </si>
  <si>
    <t>Kerpen, GH Adolf-Kolping-Schule</t>
  </si>
  <si>
    <t>Waldschule</t>
  </si>
  <si>
    <t>47661</t>
  </si>
  <si>
    <t>Issum</t>
  </si>
  <si>
    <t>166649</t>
  </si>
  <si>
    <t>Kartäuserwall 40</t>
  </si>
  <si>
    <t>Köln, Gym Humboldt-Gymnasium</t>
  </si>
  <si>
    <t>170586</t>
  </si>
  <si>
    <t>Weiterbildungskolleg - Sek. I u. II</t>
  </si>
  <si>
    <t>mit den Bildungsgängen</t>
  </si>
  <si>
    <t>Abendgymnasium und Abendrealschule</t>
  </si>
  <si>
    <t>Gereonsmühlengasse 4</t>
  </si>
  <si>
    <t>Köln, WBK RS, Gym Gereonsmühlengasse</t>
  </si>
  <si>
    <t>170732</t>
  </si>
  <si>
    <t>Westfalen-Kolleg</t>
  </si>
  <si>
    <t>169419</t>
  </si>
  <si>
    <t>Goethe-Gymnasium</t>
  </si>
  <si>
    <t>Gymnasium der Stadt Dortmund</t>
  </si>
  <si>
    <t>44263</t>
  </si>
  <si>
    <t>Dortmund, Gym Goethe</t>
  </si>
  <si>
    <t>44143</t>
  </si>
  <si>
    <t>Friedensschule</t>
  </si>
  <si>
    <t>58507</t>
  </si>
  <si>
    <t>32289</t>
  </si>
  <si>
    <t>Rödinghausen</t>
  </si>
  <si>
    <t>Berufskolleg für Technik und Informatik</t>
  </si>
  <si>
    <t>des Rhein-Kreises Neuss</t>
  </si>
  <si>
    <t>Hammfelddamm 2</t>
  </si>
  <si>
    <t>Richard-Riemerschmid-Schule</t>
  </si>
  <si>
    <t>Berufskolleg der Stadt Köln</t>
  </si>
  <si>
    <t>Köln, BK Richard-Riemenschmid-Schule</t>
  </si>
  <si>
    <t>59558</t>
  </si>
  <si>
    <t>196605</t>
  </si>
  <si>
    <t>Rhein-Sieg-Akademie-Kunstkolleg,Priv.Be-</t>
  </si>
  <si>
    <t>rufskolleg,Berufl.Gymn.f.Kunst u.Gestal-</t>
  </si>
  <si>
    <t>tung d.Rhein-Sieg-Akad.-Kunstkoll. gGmbH</t>
  </si>
  <si>
    <t>Hennef,BK Rhein-Sieg-Akad.-Kunstko.gGmbH</t>
  </si>
  <si>
    <t>52538</t>
  </si>
  <si>
    <t>Gangelt</t>
  </si>
  <si>
    <t>179292</t>
  </si>
  <si>
    <t>Technische Schulen des Kreises Paderborn</t>
  </si>
  <si>
    <t>Schützenweg 6</t>
  </si>
  <si>
    <t>Paderborn, BK Richard-von-Weizsäcker</t>
  </si>
  <si>
    <t>59889</t>
  </si>
  <si>
    <t>Eslohe (Sauerland)</t>
  </si>
  <si>
    <t>45136</t>
  </si>
  <si>
    <t>189133</t>
  </si>
  <si>
    <t>Peter-Weiss-Gesamtschule Unna</t>
  </si>
  <si>
    <t>Unna, GE Peter-Weiss</t>
  </si>
  <si>
    <t>158719</t>
  </si>
  <si>
    <t>Gustav-Stresemann-Realschule</t>
  </si>
  <si>
    <t>Weststr. 40-42</t>
  </si>
  <si>
    <t>Duisburg, RS Gustav-Stresemann-Realsch.</t>
  </si>
  <si>
    <t>44265</t>
  </si>
  <si>
    <t>UNESCO-Schule Kamp-Lintfort</t>
  </si>
  <si>
    <t>183854</t>
  </si>
  <si>
    <t>Karl-Marx-Allee 3</t>
  </si>
  <si>
    <t>Köln, GH Gustav-Heinemann-Schule</t>
  </si>
  <si>
    <t>50935</t>
  </si>
  <si>
    <t>180452</t>
  </si>
  <si>
    <t>Berufskolleg der Stadt Hagen</t>
  </si>
  <si>
    <t>Kaufmannsschule I</t>
  </si>
  <si>
    <t>Hagen, BK Kaufmannsschule I</t>
  </si>
  <si>
    <t>der Stadt Jülich</t>
  </si>
  <si>
    <t>44805</t>
  </si>
  <si>
    <t>Elisabeth-von-der-Pfalz-Berufskolleg</t>
  </si>
  <si>
    <t>des Kirchenkreises Herford, - Sek. II -</t>
  </si>
  <si>
    <t>für Sozial- und Gesundheitswesen</t>
  </si>
  <si>
    <t>Löhrstr. 2</t>
  </si>
  <si>
    <t>Herford, BK Elisabeth-von-der-Pfalz</t>
  </si>
  <si>
    <t>169055</t>
  </si>
  <si>
    <t>Gymnasium Theodorianum</t>
  </si>
  <si>
    <t>Kamp 4</t>
  </si>
  <si>
    <t>Paderborn, Gym Theodorianum</t>
  </si>
  <si>
    <t>Staatlich anerkannte Ersatzschule</t>
  </si>
  <si>
    <t>53177</t>
  </si>
  <si>
    <t>33604</t>
  </si>
  <si>
    <t>195984</t>
  </si>
  <si>
    <t>Freie Waldorfschule Sankt Augustin</t>
  </si>
  <si>
    <t>Berufskolleg,FOS 11/12S Fachr.Gestaltung</t>
  </si>
  <si>
    <t>Staatl.genehm.Ersatzsch.in pr.Trägersch.</t>
  </si>
  <si>
    <t>Sankt Augustin, BK Freie Waldorfschule</t>
  </si>
  <si>
    <t>184883</t>
  </si>
  <si>
    <t>Laborschule des</t>
  </si>
  <si>
    <t>Landes Nordrhein-Westfalen</t>
  </si>
  <si>
    <t>Gymnasium Hammonense</t>
  </si>
  <si>
    <t>Adenauerallee 2</t>
  </si>
  <si>
    <t>194530</t>
  </si>
  <si>
    <t>Realschule Halden</t>
  </si>
  <si>
    <t>Sekundarstufe I</t>
  </si>
  <si>
    <t>Hagen, RS Halden</t>
  </si>
  <si>
    <t>147084</t>
  </si>
  <si>
    <t>Krollbachschule</t>
  </si>
  <si>
    <t>Gem. Hauptschule der Gemeinde Hövelhof</t>
  </si>
  <si>
    <t>33161</t>
  </si>
  <si>
    <t>Hövelhof</t>
  </si>
  <si>
    <t>Sennestr. 34</t>
  </si>
  <si>
    <t>Hövelhof, GH Krollbachschule</t>
  </si>
  <si>
    <t>144447</t>
  </si>
  <si>
    <t>Haverlandhöhe 10</t>
  </si>
  <si>
    <t>Dülmen, KH Kardinal-von-Galen-Schule</t>
  </si>
  <si>
    <t>46348</t>
  </si>
  <si>
    <t>Raesfeld</t>
  </si>
  <si>
    <t>Maria-Sibylla-Merian-Gymnasium</t>
  </si>
  <si>
    <t>Städt. Gymnasium f. Jungen u. Mädchen</t>
  </si>
  <si>
    <t>168348</t>
  </si>
  <si>
    <t>Städt. Gymnasium Borghorst</t>
  </si>
  <si>
    <t>48565</t>
  </si>
  <si>
    <t>Steinfurt</t>
  </si>
  <si>
    <t>Herderstr. 6</t>
  </si>
  <si>
    <t>Steinfurt, Gym Borghorst</t>
  </si>
  <si>
    <t>58313</t>
  </si>
  <si>
    <t>Herdecke</t>
  </si>
  <si>
    <t>57392</t>
  </si>
  <si>
    <t>Schmallenberg</t>
  </si>
  <si>
    <t>144344</t>
  </si>
  <si>
    <t>Alexanderschule</t>
  </si>
  <si>
    <t>Gemeinschaftshauptschule und Realschule</t>
  </si>
  <si>
    <t>der Gemeinde Raesfeld im Verbund</t>
  </si>
  <si>
    <t>Zum Michael 10</t>
  </si>
  <si>
    <t>Raesfeld, GH (RS) Alexanderschule</t>
  </si>
  <si>
    <t>180798</t>
  </si>
  <si>
    <t>Lippe Berufskolleg Lünen</t>
  </si>
  <si>
    <t>Schule für Wirtschaft,Verwaltung,Sozial-</t>
  </si>
  <si>
    <t>und Gesundheitswesen, Hauswirtschaft</t>
  </si>
  <si>
    <t>Lünen, BK Lippe Berufskolleg Lünen</t>
  </si>
  <si>
    <t>47589</t>
  </si>
  <si>
    <t>Uedem</t>
  </si>
  <si>
    <t>Gnadentaler Allee 36a</t>
  </si>
  <si>
    <t>47638</t>
  </si>
  <si>
    <t>Straelen</t>
  </si>
  <si>
    <t>46244</t>
  </si>
  <si>
    <t>49536</t>
  </si>
  <si>
    <t>Lienen</t>
  </si>
  <si>
    <t>Stumpebergweg 5</t>
  </si>
  <si>
    <t>184160</t>
  </si>
  <si>
    <t>Gem. Hauptschule Wachtberg</t>
  </si>
  <si>
    <t>in Berkum</t>
  </si>
  <si>
    <t>Wachtberg, GH Wachtberg</t>
  </si>
  <si>
    <t>33790</t>
  </si>
  <si>
    <t>Halle (Westf.)</t>
  </si>
  <si>
    <t>162980</t>
  </si>
  <si>
    <t>Städt. Realschule der Stadt Hamm</t>
  </si>
  <si>
    <t>59067</t>
  </si>
  <si>
    <t>Auf dem Hilkenhohl 1-3</t>
  </si>
  <si>
    <t>Hamm, RS Friedrich-Ebert</t>
  </si>
  <si>
    <t>Wilhelm-Busch-Schule</t>
  </si>
  <si>
    <t>Globus am Dellplatz</t>
  </si>
  <si>
    <t>Städtische Gesamtschule Duisburg</t>
  </si>
  <si>
    <t>- Schule der Sekundarstufen I und II -</t>
  </si>
  <si>
    <t>144927</t>
  </si>
  <si>
    <t>Gem. Hauptschule Kirchhellen</t>
  </si>
  <si>
    <t>Kirchhellener Ring 18</t>
  </si>
  <si>
    <t>Bottrop, GH Kirchhellen</t>
  </si>
  <si>
    <t>175006</t>
  </si>
  <si>
    <t>Anna-Herrmann-Schule</t>
  </si>
  <si>
    <t>Berufskolleg - Berufsfachschule für</t>
  </si>
  <si>
    <t>Gymnastik- und Kosmetiklehrer/innen</t>
  </si>
  <si>
    <t>Kerpen, BK Anna-Hermann-Schule</t>
  </si>
  <si>
    <t>185176</t>
  </si>
  <si>
    <t>Europaschule Köln</t>
  </si>
  <si>
    <t>Gesamtschule Zollstock</t>
  </si>
  <si>
    <t>Raderthalgürtel 3</t>
  </si>
  <si>
    <t>159049</t>
  </si>
  <si>
    <t>Realschule Am Stadtpark</t>
  </si>
  <si>
    <t>Am Stadtpark 23</t>
  </si>
  <si>
    <t>Leverkusen, RS Am Stadtpark</t>
  </si>
  <si>
    <t>48691</t>
  </si>
  <si>
    <t>Vreden</t>
  </si>
  <si>
    <t>44894</t>
  </si>
  <si>
    <t>170689</t>
  </si>
  <si>
    <t>Mettingen, WBK KOL Comenius Kolleg</t>
  </si>
  <si>
    <t>Lerchenweg 5</t>
  </si>
  <si>
    <t>Städt. Realschule I</t>
  </si>
  <si>
    <t>58762</t>
  </si>
  <si>
    <t>Altena</t>
  </si>
  <si>
    <t>Realschule Hackenbroich</t>
  </si>
  <si>
    <t>Städt. Realschule Dormagen</t>
  </si>
  <si>
    <t>32683</t>
  </si>
  <si>
    <t>Barntrup</t>
  </si>
  <si>
    <t>Schulstr. 6</t>
  </si>
  <si>
    <t>171566</t>
  </si>
  <si>
    <t>Berufskolleg Mitte</t>
  </si>
  <si>
    <t>der Stadt Essen</t>
  </si>
  <si>
    <t>Schwanenkampstr. 53</t>
  </si>
  <si>
    <t>Essen, BK Mitte</t>
  </si>
  <si>
    <t>Bettina-von-Arnim Gymnasium</t>
  </si>
  <si>
    <t>Haberlandstr. 14</t>
  </si>
  <si>
    <t>161720</t>
  </si>
  <si>
    <t>Realschule St. Ursula</t>
  </si>
  <si>
    <t>staatlich anerkannte Ersatzschule</t>
  </si>
  <si>
    <t>Nonnenkamp 14</t>
  </si>
  <si>
    <t>Dorsten, RS St. Ursula</t>
  </si>
  <si>
    <t>196071</t>
  </si>
  <si>
    <t>Montessori-Reformschule</t>
  </si>
  <si>
    <t>- Private Realschule -</t>
  </si>
  <si>
    <t>Dorsten, RS Montessori-Reformschule</t>
  </si>
  <si>
    <t>145038</t>
  </si>
  <si>
    <t>167538</t>
  </si>
  <si>
    <t>Städt. Burgau-Gymnasium</t>
  </si>
  <si>
    <t>Karl-Arnold-Str. 5</t>
  </si>
  <si>
    <t>Düren, Gym Burgau</t>
  </si>
  <si>
    <t>160957</t>
  </si>
  <si>
    <t>Wernersstr. 4-6</t>
  </si>
  <si>
    <t>Düren, RS Wernersstraße</t>
  </si>
  <si>
    <t>146237</t>
  </si>
  <si>
    <t>Städt. Gem. Hauptschule Mitte</t>
  </si>
  <si>
    <t>Heidestr. 41</t>
  </si>
  <si>
    <t>Bünde, GH Mitte</t>
  </si>
  <si>
    <t>166704</t>
  </si>
  <si>
    <t>Staatl. genehmigtes Gymnasium des</t>
  </si>
  <si>
    <t>163934</t>
  </si>
  <si>
    <t>Weiterbildungskolleg der Stadt Köln</t>
  </si>
  <si>
    <t>Dagobertstr. 79</t>
  </si>
  <si>
    <t>Köln, WBK RS Dagobertstr.</t>
  </si>
  <si>
    <t>59510</t>
  </si>
  <si>
    <t>Lippetal</t>
  </si>
  <si>
    <t>Lippstädter Str. 31</t>
  </si>
  <si>
    <t>196459</t>
  </si>
  <si>
    <t>DIE Stiftung priv.Schulen gemeinnüt.GmbH</t>
  </si>
  <si>
    <t>Gladbacher Wall 5</t>
  </si>
  <si>
    <t>Möhnesee-Schule</t>
  </si>
  <si>
    <t>53881</t>
  </si>
  <si>
    <t>53940</t>
  </si>
  <si>
    <t>Hellenthal</t>
  </si>
  <si>
    <t>Dionysiusstr. 51</t>
  </si>
  <si>
    <t>Erasmus-Gymnasium</t>
  </si>
  <si>
    <t>Gymnasium der Stadt Grevenbroich</t>
  </si>
  <si>
    <t>Röntgenstr. 2-10</t>
  </si>
  <si>
    <t>44339</t>
  </si>
  <si>
    <t>168336</t>
  </si>
  <si>
    <t>45731</t>
  </si>
  <si>
    <t>Waltrop</t>
  </si>
  <si>
    <t>Theodor-Heuss-Str. 1</t>
  </si>
  <si>
    <t>Waltrop, Gym Theodor-Heuss</t>
  </si>
  <si>
    <t>44141</t>
  </si>
  <si>
    <t>188700</t>
  </si>
  <si>
    <t>Gesamtschule der Stadt Dortmund</t>
  </si>
  <si>
    <t>im Schulzentrum Gartenstadt</t>
  </si>
  <si>
    <t>Dortmund, GE Gartenstadt</t>
  </si>
  <si>
    <t>189390</t>
  </si>
  <si>
    <t>Gesamtschule Langerwehe</t>
  </si>
  <si>
    <t>der Gemeinde Langerwehe</t>
  </si>
  <si>
    <t>52379</t>
  </si>
  <si>
    <t>Langerwehe</t>
  </si>
  <si>
    <t>Josef-Schwarz-Str. 16</t>
  </si>
  <si>
    <t>Langerwehe, GE Josef-Schwarz-Straße</t>
  </si>
  <si>
    <t>196496</t>
  </si>
  <si>
    <t>Realschule Brede  - Sekundarstufe I -</t>
  </si>
  <si>
    <t>Schule in freier Trägerschaft</t>
  </si>
  <si>
    <t>168830</t>
  </si>
  <si>
    <t>Städtisches Petrus-Legge-Gymnasium</t>
  </si>
  <si>
    <t>Am Bahndamm 18</t>
  </si>
  <si>
    <t>Brakel, Gym Petrus-Legge</t>
  </si>
  <si>
    <t>164136</t>
  </si>
  <si>
    <t>Gesamtschule der Stadt Mülheim an der</t>
  </si>
  <si>
    <t>Ruhr  - Sekundarstufen I und II -</t>
  </si>
  <si>
    <t>45473</t>
  </si>
  <si>
    <t>Boverstr. 150</t>
  </si>
  <si>
    <t>Mülheim an der Ruhr, GE Gustav-Heinemann</t>
  </si>
  <si>
    <t>45475</t>
  </si>
  <si>
    <t>193926</t>
  </si>
  <si>
    <t>Freie christliche Schule Lüdenscheid</t>
  </si>
  <si>
    <t>Priv. evangelische Bekenntnishauptschule</t>
  </si>
  <si>
    <t>- Sek. I -  Ersatzschule</t>
  </si>
  <si>
    <t>58515</t>
  </si>
  <si>
    <t>Am Schäferland 1</t>
  </si>
  <si>
    <t>Lüdenscheid, EH Priv. ev. Bekenntnissch.</t>
  </si>
  <si>
    <t>53844</t>
  </si>
  <si>
    <t>Troisdorf</t>
  </si>
  <si>
    <t>192065</t>
  </si>
  <si>
    <t>Freie Christl. Schule Lüdenscheid e.V.</t>
  </si>
  <si>
    <t>Priv. Evangelische Bekenntnis-Realschule</t>
  </si>
  <si>
    <t>53227</t>
  </si>
  <si>
    <t>162437</t>
  </si>
  <si>
    <t>Freiherr-von-Vincke-Schule</t>
  </si>
  <si>
    <t>Realschule der Stadt Minden</t>
  </si>
  <si>
    <t>Zähringerallee 5</t>
  </si>
  <si>
    <t>147941</t>
  </si>
  <si>
    <t>Städt. Gem. Hauptschule Scharnhorst</t>
  </si>
  <si>
    <t>Gleiwitzstr. 200</t>
  </si>
  <si>
    <t>Dortmund, GH Scharnhorst</t>
  </si>
  <si>
    <t>Erzbischöfliche Liebfrauenschule Köln</t>
  </si>
  <si>
    <t>Staatl.genehm.Ersatzschule d.Erzbistums</t>
  </si>
  <si>
    <t>Köln,Gym.f.Jungen u.Mädchen-Sek.I u.II-</t>
  </si>
  <si>
    <t>Brucknerstr. 15</t>
  </si>
  <si>
    <t>192156</t>
  </si>
  <si>
    <t>Maria-Sibylla-Merian-Realschule</t>
  </si>
  <si>
    <t>der Stadt Borken</t>
  </si>
  <si>
    <t>Im Thomas 2-4</t>
  </si>
  <si>
    <t>Borken, RS Maria-Sibylla-Merian</t>
  </si>
  <si>
    <t>190743</t>
  </si>
  <si>
    <t>Anne Frank Gesamtschule</t>
  </si>
  <si>
    <t>Havixbeck, GE Anne Frank</t>
  </si>
  <si>
    <t>163107</t>
  </si>
  <si>
    <t>Almstr. 11</t>
  </si>
  <si>
    <t>168798</t>
  </si>
  <si>
    <t>Friedrichs-Gymnasium</t>
  </si>
  <si>
    <t>Herford, Gym Friedrichs</t>
  </si>
  <si>
    <t>167411</t>
  </si>
  <si>
    <t>der Stadt Baesweiler</t>
  </si>
  <si>
    <t>Baesweiler, Gym Otto-Hahn-Str.</t>
  </si>
  <si>
    <t>Freie Schule Tecklenburger Land</t>
  </si>
  <si>
    <t>196538</t>
  </si>
  <si>
    <t>Berufskollegs der Bauwirtschaft gGmbH</t>
  </si>
  <si>
    <t>Priv. Berufskolleg für die Ausbildungs-</t>
  </si>
  <si>
    <t>berufe der Bauwirtschaft</t>
  </si>
  <si>
    <t>Humboldtstr. 30-36</t>
  </si>
  <si>
    <t>Kerpen,BK Berufsk. d.Bauwirtschaft gGmbH</t>
  </si>
  <si>
    <t>196587</t>
  </si>
  <si>
    <t>Berufskolleg RheinRuhr, Priv. Berufs-</t>
  </si>
  <si>
    <t>kolleg,Bereich Wirt.u.Verw,,staatl.gen.</t>
  </si>
  <si>
    <t>Ersatzsch.SekII RheinRuhrErsatzsch.gGmbH</t>
  </si>
  <si>
    <t>Essen, BK RheinRuhr</t>
  </si>
  <si>
    <t>141082</t>
  </si>
  <si>
    <t>166583</t>
  </si>
  <si>
    <t>Genoveva-Gymnasium</t>
  </si>
  <si>
    <t>Genovevastr. 58-62</t>
  </si>
  <si>
    <t>Köln, Gym Genoveva-Gymnasium</t>
  </si>
  <si>
    <t>Humboldt-Realschule</t>
  </si>
  <si>
    <t>Realschule der Gemeinde Bönen</t>
  </si>
  <si>
    <t>Billy-Montigny-Platz 5</t>
  </si>
  <si>
    <t>Gustav-Heinemann-Schule</t>
  </si>
  <si>
    <t>58332</t>
  </si>
  <si>
    <t>Schwelm</t>
  </si>
  <si>
    <t>162978</t>
  </si>
  <si>
    <t>des Erzbistums Paderborn  - Sek. I -</t>
  </si>
  <si>
    <t>Franziskanerstr. 1</t>
  </si>
  <si>
    <t>Hamm, RS Marienschule</t>
  </si>
  <si>
    <t>53639</t>
  </si>
  <si>
    <t>Königswinter</t>
  </si>
  <si>
    <t>196137</t>
  </si>
  <si>
    <t>Berufskolleg Berliner Platz</t>
  </si>
  <si>
    <t>des Hochsauerlandkreises in Arnsberg</t>
  </si>
  <si>
    <t>59759</t>
  </si>
  <si>
    <t>Berliner Platz 8-10</t>
  </si>
  <si>
    <t>Arnsberg, BK Berliner Platz</t>
  </si>
  <si>
    <t>Städt. Gesamtschule Meiderich</t>
  </si>
  <si>
    <t>Westender Str. 30-32</t>
  </si>
  <si>
    <t>Mercator-Gymnasium Duisburg</t>
  </si>
  <si>
    <t>Musfeldstr. 152</t>
  </si>
  <si>
    <t>50259</t>
  </si>
  <si>
    <t>Pulheim</t>
  </si>
  <si>
    <t>48324</t>
  </si>
  <si>
    <t>Sendenhorst</t>
  </si>
  <si>
    <t>167022</t>
  </si>
  <si>
    <t>Städt. Otto-Hahn-Schule</t>
  </si>
  <si>
    <t>Gymnasium-Bensberg</t>
  </si>
  <si>
    <t>51429</t>
  </si>
  <si>
    <t>137571</t>
  </si>
  <si>
    <t>Josef-Hafels-Schule</t>
  </si>
  <si>
    <t>Hafelsstr. 41</t>
  </si>
  <si>
    <t>Krefeld, GH Josef-Hafels-Schule</t>
  </si>
  <si>
    <t>160532</t>
  </si>
  <si>
    <t>Otto-Hahn-Schule</t>
  </si>
  <si>
    <t>- Bensberg -</t>
  </si>
  <si>
    <t>Saaler Mühle 8</t>
  </si>
  <si>
    <t>Bergisch Gladbach, RS Otto-Hahn</t>
  </si>
  <si>
    <t>Luisenschule</t>
  </si>
  <si>
    <t>Gymnasium der Stadt Mülheim an der Ruhr</t>
  </si>
  <si>
    <t>An den Buchen 36</t>
  </si>
  <si>
    <t>Adenauerallee 1</t>
  </si>
  <si>
    <t>Rheinstr. 4</t>
  </si>
  <si>
    <t>198420</t>
  </si>
  <si>
    <t>PRIMUS-Schule Minden</t>
  </si>
  <si>
    <t>Schule der Primarstufe u. Sekundarst. I</t>
  </si>
  <si>
    <t>der Stadt Minden im Schulversuch PRIMUS</t>
  </si>
  <si>
    <t>Minden, PS Olafstraße</t>
  </si>
  <si>
    <t>163235</t>
  </si>
  <si>
    <t>Städtische Realschule Balve</t>
  </si>
  <si>
    <t>Am Krumpaul 4</t>
  </si>
  <si>
    <t>Balve, RS Am Krumpaul</t>
  </si>
  <si>
    <t>52152</t>
  </si>
  <si>
    <t>Simmerath</t>
  </si>
  <si>
    <t>KOSMOS-Bildung Münsterlandschule Tilbeck</t>
  </si>
  <si>
    <t>- Realschule -</t>
  </si>
  <si>
    <t>48329</t>
  </si>
  <si>
    <t>Havixbeck</t>
  </si>
  <si>
    <t>Tilbeck 2</t>
  </si>
  <si>
    <t>161573</t>
  </si>
  <si>
    <t>Realschule der Gemeinde Senden</t>
  </si>
  <si>
    <t>48308</t>
  </si>
  <si>
    <t>Senden</t>
  </si>
  <si>
    <t>Niesweg 3</t>
  </si>
  <si>
    <t>Senden, RS Geschwister-Scholl</t>
  </si>
  <si>
    <t>Städt. Gesamtschule Wanne-Eickel</t>
  </si>
  <si>
    <t>160714</t>
  </si>
  <si>
    <t>Alexander-von-Humboldt-Realschule</t>
  </si>
  <si>
    <t>Siegburg, RS Alexander-von-Humboldt</t>
  </si>
  <si>
    <t>44319</t>
  </si>
  <si>
    <t>32139</t>
  </si>
  <si>
    <t>Spenge</t>
  </si>
  <si>
    <t>138344</t>
  </si>
  <si>
    <t>Dohler Str. 79</t>
  </si>
  <si>
    <t>46419</t>
  </si>
  <si>
    <t>Isselburg</t>
  </si>
  <si>
    <t>47559</t>
  </si>
  <si>
    <t>Kranenburg</t>
  </si>
  <si>
    <t>der Gemeinde Wilnsdorf</t>
  </si>
  <si>
    <t>Augraben 9</t>
  </si>
  <si>
    <t>Wilnsdorf, RS Wilnsdorf</t>
  </si>
  <si>
    <t>176692</t>
  </si>
  <si>
    <t>Berufskolleg am Wasserturm</t>
  </si>
  <si>
    <t>in Bocholt</t>
  </si>
  <si>
    <t>Bocholt, BK am Wasserturm</t>
  </si>
  <si>
    <t>Wirtsmühler Str. 12</t>
  </si>
  <si>
    <t>167812</t>
  </si>
  <si>
    <t>Städt. Ratsgymnasium</t>
  </si>
  <si>
    <t>Mittelstr. 50</t>
  </si>
  <si>
    <t>Gladbeck, Gym Rats</t>
  </si>
  <si>
    <t>161202</t>
  </si>
  <si>
    <t>Werner-von-Siemens-Realschule</t>
  </si>
  <si>
    <t>Städt. Schule der Sek. I</t>
  </si>
  <si>
    <t>Kortestr. 10</t>
  </si>
  <si>
    <t>Gladbeck, RS Werner-von-Siemens</t>
  </si>
  <si>
    <t>179309</t>
  </si>
  <si>
    <t>für Angewandte Informatik</t>
  </si>
  <si>
    <t>Fürstenallee 3-5</t>
  </si>
  <si>
    <t>Paderborn, BK Angewandte Informatik</t>
  </si>
  <si>
    <t>159141</t>
  </si>
  <si>
    <t>Goebenstr. 140</t>
  </si>
  <si>
    <t>Oberhausen, RS Anne-Frank</t>
  </si>
  <si>
    <t>196617</t>
  </si>
  <si>
    <t>Wirtschaftskolleg Weststadt,Priv.Berufs-</t>
  </si>
  <si>
    <t>Kolleg, Staatl.genehm.Ersatzsch.d.Sek.II</t>
  </si>
  <si>
    <t>i.Aufb.d.Wirtschaftskolleg Westst. gGmbH</t>
  </si>
  <si>
    <t>Essen, BK Wirtschaftskolleg Weststadt</t>
  </si>
  <si>
    <t>196599</t>
  </si>
  <si>
    <t>Rhein-Sieg-Akademie-Kunstkolleg</t>
  </si>
  <si>
    <t>Private Gesamtschule Sekundarstufe I</t>
  </si>
  <si>
    <t>d. Rhein-Sieg-Akademie-Kunstkolleg gGmbH</t>
  </si>
  <si>
    <t>Hennef,GE Rhein-Sieg-Akad.-Kunstko.gGmbH</t>
  </si>
  <si>
    <t>161603</t>
  </si>
  <si>
    <t>Städt. Realschule in Greven</t>
  </si>
  <si>
    <t>Im Deipen Brook 20</t>
  </si>
  <si>
    <t>Greven, RS Anne-Frank</t>
  </si>
  <si>
    <t>163340</t>
  </si>
  <si>
    <t>Dietrich-Bonhoeffer-Realschule</t>
  </si>
  <si>
    <t>Ländchenweg 9</t>
  </si>
  <si>
    <t>Schwelm, RS Dietrich-Bonhoeffer</t>
  </si>
  <si>
    <t>196113</t>
  </si>
  <si>
    <t>Sekundarstufe</t>
  </si>
  <si>
    <t>Private Ersatzschule, Realschule</t>
  </si>
  <si>
    <t>Ibbenbüren,RS Freie Schule Tecklenb.Land</t>
  </si>
  <si>
    <t>33154</t>
  </si>
  <si>
    <t>Salzkotten</t>
  </si>
  <si>
    <t>170150</t>
  </si>
  <si>
    <t>Städtisches Gymnasium Erwitte</t>
  </si>
  <si>
    <t>Glasmerweg 12</t>
  </si>
  <si>
    <t>Erwitte, Gym Glasmerweg</t>
  </si>
  <si>
    <t>136980</t>
  </si>
  <si>
    <t>an der Wächtlerstraße</t>
  </si>
  <si>
    <t>Wächtlerstr. 37</t>
  </si>
  <si>
    <t>147102</t>
  </si>
  <si>
    <t>Mastbruchschule</t>
  </si>
  <si>
    <t>Schatenweg 130</t>
  </si>
  <si>
    <t>168993</t>
  </si>
  <si>
    <t>Immanuel-Kant-Gymnasium</t>
  </si>
  <si>
    <t>- Städt. Gym. mit Sekundarstufen I u.II-</t>
  </si>
  <si>
    <t>Grüner Weg 28</t>
  </si>
  <si>
    <t>Bad Oeynhausen, Gym Immanuel-Kant</t>
  </si>
  <si>
    <t>186442</t>
  </si>
  <si>
    <t>Realschule im Schulzentrum Süd</t>
  </si>
  <si>
    <t>Bad Oeynhausen, RS Schulzentrum Süd</t>
  </si>
  <si>
    <t>174105</t>
  </si>
  <si>
    <t>Berufskolleg für Technik Moers</t>
  </si>
  <si>
    <t>des Kreises Wesel</t>
  </si>
  <si>
    <t>Moers, BK für Technik Moers</t>
  </si>
  <si>
    <t>145464</t>
  </si>
  <si>
    <t>Mettingen, GH Josefschule</t>
  </si>
  <si>
    <t>169390</t>
  </si>
  <si>
    <t>Gymnasium an der Schweizer Allee</t>
  </si>
  <si>
    <t>Schweizer Allee 18-20</t>
  </si>
  <si>
    <t>Ersatzschule d.gem.Gesell.TÜV Rhein.BmbH</t>
  </si>
  <si>
    <t>Widdersdorfer Str. 401-403</t>
  </si>
  <si>
    <t>Köln, BK Berufsfachsch.Gestal.Elektrotec</t>
  </si>
  <si>
    <t>Freies Christliches Gymnasium,Pr. Evang.</t>
  </si>
  <si>
    <t>Gymnasium,Staatl.genehm.Ersatzschule des</t>
  </si>
  <si>
    <t>Rhein.-Berg. Verein Fr. Christl. Schulen</t>
  </si>
  <si>
    <t>Buchenstr. 1</t>
  </si>
  <si>
    <t>59229</t>
  </si>
  <si>
    <t>Ahlen</t>
  </si>
  <si>
    <t>174002</t>
  </si>
  <si>
    <t>Schiffer-Berufskolleg RHEIN</t>
  </si>
  <si>
    <t>Städtische Schule der Sekundarstufe II</t>
  </si>
  <si>
    <t>Bürgermeister-Wendel-Platz 1</t>
  </si>
  <si>
    <t>Duisburg, BK Schiffer</t>
  </si>
  <si>
    <t>Annette-von-Droste-Hülshoff-Schule</t>
  </si>
  <si>
    <t>149792</t>
  </si>
  <si>
    <t>Kopernikusschule</t>
  </si>
  <si>
    <t>Städt. Gem. Hauptschule III</t>
  </si>
  <si>
    <t>Landsberger Str. 9</t>
  </si>
  <si>
    <t>141392</t>
  </si>
  <si>
    <t>Gem. Hauptschule Hellenthal</t>
  </si>
  <si>
    <t>Kalberbenden 14</t>
  </si>
  <si>
    <t>Hellenthal, GH Kalberbenden</t>
  </si>
  <si>
    <t>50735</t>
  </si>
  <si>
    <t>44328</t>
  </si>
  <si>
    <t>51105</t>
  </si>
  <si>
    <t>42657</t>
  </si>
  <si>
    <t>Realschule an der Niers</t>
  </si>
  <si>
    <t>Mönchengladbach-Rheydt der</t>
  </si>
  <si>
    <t>Stadt Mönchengladbach, Sekundarstufe I</t>
  </si>
  <si>
    <t>Carl-Fuhlrott-Realschule</t>
  </si>
  <si>
    <t>Goethestr. 33</t>
  </si>
  <si>
    <t>Falkschule</t>
  </si>
  <si>
    <t>Kobbenskamp 23</t>
  </si>
  <si>
    <t>196046</t>
  </si>
  <si>
    <t>Rhein-Erft-Berufskolleg</t>
  </si>
  <si>
    <t>Berufsschule, Sek.II Staatl. genehmigte</t>
  </si>
  <si>
    <t>Ersatzschule d. Rhein-Erft-Akademie GmbH</t>
  </si>
  <si>
    <t>Hürth, BK Rhein-Erft-Berufskolleg</t>
  </si>
  <si>
    <t>Pascalgymnasium</t>
  </si>
  <si>
    <t>Uppenkampstiege 17</t>
  </si>
  <si>
    <t>169675</t>
  </si>
  <si>
    <t>Gymnasium Wanne</t>
  </si>
  <si>
    <t>Herne, Gym Wanne</t>
  </si>
  <si>
    <t>180804</t>
  </si>
  <si>
    <t>Emschertal-Berufskolleg</t>
  </si>
  <si>
    <t>der Stadt Herne</t>
  </si>
  <si>
    <t>44652</t>
  </si>
  <si>
    <t>Herne, BK Emschertal</t>
  </si>
  <si>
    <t>58091</t>
  </si>
  <si>
    <t>57234</t>
  </si>
  <si>
    <t>Wilnsdorf</t>
  </si>
  <si>
    <t>161100</t>
  </si>
  <si>
    <t>Marie-Curie-Realschule</t>
  </si>
  <si>
    <t>Bottrop, RS Marie-Curie</t>
  </si>
  <si>
    <t>141872</t>
  </si>
  <si>
    <t>Köln, GH Kopernikusschule</t>
  </si>
  <si>
    <t>163004</t>
  </si>
  <si>
    <t>Realschule Strünkede</t>
  </si>
  <si>
    <t>Bismarckstr. 41</t>
  </si>
  <si>
    <t>Herne, RS Strünkede</t>
  </si>
  <si>
    <t>188748</t>
  </si>
  <si>
    <t>Mont-Cenis-Gesamtschule</t>
  </si>
  <si>
    <t>Städt. Gesamtschule</t>
  </si>
  <si>
    <t>- Sekundarstufe I u.II -</t>
  </si>
  <si>
    <t>Herne, GE Mont-Cenis</t>
  </si>
  <si>
    <t>165270</t>
  </si>
  <si>
    <t>Städt. Ernst-Moritz-Arndt-Gymnasium</t>
  </si>
  <si>
    <t>Elberfelder Str. 48</t>
  </si>
  <si>
    <t>Remscheid, Gym Ernst-Moritz-Arndt</t>
  </si>
  <si>
    <t>169730</t>
  </si>
  <si>
    <t>Städt. Albert-Martmöller-Gymnasium</t>
  </si>
  <si>
    <t>Oberdorf 9</t>
  </si>
  <si>
    <t>Witten, Gym Albert-Martmöller</t>
  </si>
  <si>
    <t>32369</t>
  </si>
  <si>
    <t>Rahden</t>
  </si>
  <si>
    <t>194177</t>
  </si>
  <si>
    <t>Konrad-Adenauer-Realschule</t>
  </si>
  <si>
    <t>Realschule der Stadt Hamm</t>
  </si>
  <si>
    <t>Heideweg 4</t>
  </si>
  <si>
    <t>Hamm, RS Konrad-Adenauer-Realschule</t>
  </si>
  <si>
    <t>48485</t>
  </si>
  <si>
    <t>Neuenkirchen</t>
  </si>
  <si>
    <t>Europaschule Erkelenz</t>
  </si>
  <si>
    <t>Realschule der Stadt Erkelenz</t>
  </si>
  <si>
    <t>Schulring 2</t>
  </si>
  <si>
    <t>Schulstr. 17</t>
  </si>
  <si>
    <t>167460</t>
  </si>
  <si>
    <t>Städt. Ritzefeld Gymnasium</t>
  </si>
  <si>
    <t>Stolberg, Gym Ritzefeld</t>
  </si>
  <si>
    <t>Ophovener Str. 4</t>
  </si>
  <si>
    <t>192533</t>
  </si>
  <si>
    <t>Staatl. genehmigte Ersatzschule, Sek. II</t>
  </si>
  <si>
    <t>Heilerziehungspflege u. Heilerziehungsh.</t>
  </si>
  <si>
    <t>52156</t>
  </si>
  <si>
    <t>Monschau</t>
  </si>
  <si>
    <t>Erzbischöfliches St.-Angela-Gymnasium</t>
  </si>
  <si>
    <t>Staatl.gen. Gymnasium d. Erzbistums Köln</t>
  </si>
  <si>
    <t>für Jungen u. Mädchen-Sekundarst.I u.II-</t>
  </si>
  <si>
    <t>Auf dem Silberberg 4</t>
  </si>
  <si>
    <t>196228</t>
  </si>
  <si>
    <t>Gesamtschule Hückelhoven</t>
  </si>
  <si>
    <t>Heerstr. 59</t>
  </si>
  <si>
    <t>52459</t>
  </si>
  <si>
    <t>Inden</t>
  </si>
  <si>
    <t>190019</t>
  </si>
  <si>
    <t>Bertha-von-Suttner-Schule</t>
  </si>
  <si>
    <t>Kolpingstr. 35</t>
  </si>
  <si>
    <t>40468</t>
  </si>
  <si>
    <t>45134</t>
  </si>
  <si>
    <t>165207</t>
  </si>
  <si>
    <t>Lohstr. 29</t>
  </si>
  <si>
    <t>Oberhausen, Gym Heinrich-Heine</t>
  </si>
  <si>
    <t>141161</t>
  </si>
  <si>
    <t>Arnold-von-Harff-Schule</t>
  </si>
  <si>
    <t>Gem. Hauptschule Bedburg</t>
  </si>
  <si>
    <t>Goethestr. 3</t>
  </si>
  <si>
    <t>Bedburg, GH Arnold-von-Harff-Schule</t>
  </si>
  <si>
    <t>Max-Reger-Weg 3</t>
  </si>
  <si>
    <t>163776</t>
  </si>
  <si>
    <t>Hermann-Böttger-Weg 9</t>
  </si>
  <si>
    <t>Bad Berleburg, RS Hermann-Böttger-Weg</t>
  </si>
  <si>
    <t>188888</t>
  </si>
  <si>
    <t>Ernst-Barlach-Schule</t>
  </si>
  <si>
    <t>Städt. Gesamtschule Dinslaken</t>
  </si>
  <si>
    <t>Dinslaken, GE Ernst-Barlach</t>
  </si>
  <si>
    <t>150800</t>
  </si>
  <si>
    <t>Ludwig-zu-Sayn-Wittgenstein-Schule</t>
  </si>
  <si>
    <t>Hauptschule der Stadt Bad Berleberg</t>
  </si>
  <si>
    <t>Hermann-Böttger-Weg 7</t>
  </si>
  <si>
    <t>Bad Berleburg,GH L.-zu-Sayn-Wittgenstein</t>
  </si>
  <si>
    <t>Friedrichstr. 72</t>
  </si>
  <si>
    <t>Gladbeck, RS Anne-Frank</t>
  </si>
  <si>
    <t>196174</t>
  </si>
  <si>
    <t>Gesamtschule Nordstadt</t>
  </si>
  <si>
    <t>Neuss, GE Nordstadt</t>
  </si>
  <si>
    <t>183568</t>
  </si>
  <si>
    <t>Euregio-Gymnasium</t>
  </si>
  <si>
    <t>Gymnasium der Stadt Bocholt</t>
  </si>
  <si>
    <t>Unter den Eichen 6</t>
  </si>
  <si>
    <t>Bocholt, Gym Euregio-Gymnasium</t>
  </si>
  <si>
    <t>Windmühlenstr. 95</t>
  </si>
  <si>
    <t>169523</t>
  </si>
  <si>
    <t>Ricarda-Huch-Gymnasium</t>
  </si>
  <si>
    <t>- Gymnasium der Stadt Hagen -</t>
  </si>
  <si>
    <t>Voswinckelstr. 1</t>
  </si>
  <si>
    <t>Hagen, Gym Ricarda-Huch</t>
  </si>
  <si>
    <t>Luise-von-Duesberg-Gymnasium</t>
  </si>
  <si>
    <t>Berliner Allee 42</t>
  </si>
  <si>
    <t>für Jungen u. Mädchen</t>
  </si>
  <si>
    <t>166297</t>
  </si>
  <si>
    <t>Erzbischöfliche Liebfrauenschule Bonn</t>
  </si>
  <si>
    <t>Staatl.genehm.Ersatzschule d. Erzbistums</t>
  </si>
  <si>
    <t>Köln, Gymnasium f.Mädchen - Sek.I u.II -</t>
  </si>
  <si>
    <t>Bonn, Gym Liebfrauenschule Bonn</t>
  </si>
  <si>
    <t>Käthe-Kollwitz-Gesamtschule</t>
  </si>
  <si>
    <t>Gesamtschule der Stadt Grevenbroich</t>
  </si>
  <si>
    <t>Hans-Böckler-Str. 19</t>
  </si>
  <si>
    <t>Freiherr-vom-Stein-Realschule</t>
  </si>
  <si>
    <t>148891</t>
  </si>
  <si>
    <t>Zeppelin mit Teilstandort</t>
  </si>
  <si>
    <t>im Böddinghauser Feld</t>
  </si>
  <si>
    <t>Zeppelinstr. 24</t>
  </si>
  <si>
    <t>190524</t>
  </si>
  <si>
    <t>Wolfgang-Borchert-Gesamtschule</t>
  </si>
  <si>
    <t>der Stadt Recklinghausen</t>
  </si>
  <si>
    <t>Beisinger Weg 80</t>
  </si>
  <si>
    <t>Recklinghausen, GE Wolfgang-Borchert</t>
  </si>
  <si>
    <t>Erich Kästner Schule</t>
  </si>
  <si>
    <t>Burgstr. 47</t>
  </si>
  <si>
    <t>Werner-von-Siemens-Gymnasium</t>
  </si>
  <si>
    <t>Gymnasium der Stadt Gronau</t>
  </si>
  <si>
    <t>Gronau (Westf.)</t>
  </si>
  <si>
    <t>Laubstiege 21</t>
  </si>
  <si>
    <t>für Mädchen und Jungen</t>
  </si>
  <si>
    <t>Bultstr. 20</t>
  </si>
  <si>
    <t>175092</t>
  </si>
  <si>
    <t>Nicolaus-August-Otto-Berufskolleg</t>
  </si>
  <si>
    <t>Köln, BK Nicolaus-August-Otto</t>
  </si>
  <si>
    <t>175043</t>
  </si>
  <si>
    <t>Hans-Böckler-Berufskolleg</t>
  </si>
  <si>
    <t>Köln, BK Hans-Böckler</t>
  </si>
  <si>
    <t>166613</t>
  </si>
  <si>
    <t>Städt. Friedrich-Wilhelm-Gymnasium</t>
  </si>
  <si>
    <t>Severinstr. 241</t>
  </si>
  <si>
    <t>Köln, Gym Friedrich-Wilhelm</t>
  </si>
  <si>
    <t>175274</t>
  </si>
  <si>
    <t>Berufskolleg Ulrepforte</t>
  </si>
  <si>
    <t>Ulrichgasse 1-3</t>
  </si>
  <si>
    <t>Köln, BK Ulrepforte</t>
  </si>
  <si>
    <t>187847</t>
  </si>
  <si>
    <t>Werner-von-Siemens-Schule</t>
  </si>
  <si>
    <t>Berufskolleg  - Sekundarstufe II -</t>
  </si>
  <si>
    <t>Eitorfer Str. 18</t>
  </si>
  <si>
    <t>Köln, BK Werner-von-Siemens-Schule</t>
  </si>
  <si>
    <t>175067</t>
  </si>
  <si>
    <t>Berufskolleg Kartäuserwall</t>
  </si>
  <si>
    <t>Kartäuserwall 30</t>
  </si>
  <si>
    <t>Köln, BK Kartäuserwall</t>
  </si>
  <si>
    <t>Erich-Brost-Berufskolleg</t>
  </si>
  <si>
    <t>Sachsenstr. 29</t>
  </si>
  <si>
    <t>Robert-Schuman-Berufskolleg</t>
  </si>
  <si>
    <t>Sachsenstr. 27</t>
  </si>
  <si>
    <t>42855</t>
  </si>
  <si>
    <t>175791</t>
  </si>
  <si>
    <t>Berufskolleg Bergisch Gladbach</t>
  </si>
  <si>
    <t>Bergisch Gladbach, BK Bensberger Str.</t>
  </si>
  <si>
    <t>Kastanienallee 32</t>
  </si>
  <si>
    <t>196101</t>
  </si>
  <si>
    <t>Berufskolleg am Tor 6</t>
  </si>
  <si>
    <t>Private Einrichtung Sek.II</t>
  </si>
  <si>
    <t>der Kolping/BAJ Berufskolleg GbR</t>
  </si>
  <si>
    <t>August-Bebel-Str. 135-145</t>
  </si>
  <si>
    <t>Bielefeld, BK am Tor 6</t>
  </si>
  <si>
    <t>148544</t>
  </si>
  <si>
    <t>Heinrich-Bussmann-Schule</t>
  </si>
  <si>
    <t>Bebelstr. 54</t>
  </si>
  <si>
    <t>Lünen, GH Heinrich-Bussmann-Schule</t>
  </si>
  <si>
    <t>180701</t>
  </si>
  <si>
    <t>Friederike-Fliedner-Berufskolleg</t>
  </si>
  <si>
    <t>Schule d.Sek.II, Staatl. genehm. Ersatz-</t>
  </si>
  <si>
    <t>schule d. Diak.Werk im Ev.Kirchenkr.e.V.</t>
  </si>
  <si>
    <t>Iserlohn, BK Friederike-Fliedner</t>
  </si>
  <si>
    <t>170070</t>
  </si>
  <si>
    <t>Städt. Friedrich-Bährens-Gymnasium</t>
  </si>
  <si>
    <t>Schwerte, Gym Friedrich-Bährens</t>
  </si>
  <si>
    <t>Bismarckstr. 24</t>
  </si>
  <si>
    <t>Gymnasium St.Wolfhelm</t>
  </si>
  <si>
    <t>der Gemeinde Schwalmtal</t>
  </si>
  <si>
    <t>Turmstr. 2</t>
  </si>
  <si>
    <t>Elbersstiege 10</t>
  </si>
  <si>
    <t>139671</t>
  </si>
  <si>
    <t>Europaschule Schwalmtal</t>
  </si>
  <si>
    <t>- Sek. I -</t>
  </si>
  <si>
    <t>Schulstr. 50</t>
  </si>
  <si>
    <t>Schwalmtal, GH Europaschule</t>
  </si>
  <si>
    <t>33335</t>
  </si>
  <si>
    <t>162012</t>
  </si>
  <si>
    <t>Realschule Brackwede</t>
  </si>
  <si>
    <t>Bielefeld, RS Brackwede</t>
  </si>
  <si>
    <t>Remigiusschule</t>
  </si>
  <si>
    <t>Julius-Stursberg-Gymnasium</t>
  </si>
  <si>
    <t>46537</t>
  </si>
  <si>
    <t>167551</t>
  </si>
  <si>
    <t>Priv. Franziskus-Gymnasium</t>
  </si>
  <si>
    <t>Hürtgenwald-Vossenack</t>
  </si>
  <si>
    <t>Franziskusweg 1</t>
  </si>
  <si>
    <t>Hürtgenwald, Gym Franziskus</t>
  </si>
  <si>
    <t>Karl-Ziegler-Schule</t>
  </si>
  <si>
    <t>45968</t>
  </si>
  <si>
    <t>Von-Ketteler-Str. 31</t>
  </si>
  <si>
    <t>Krefeld, RS Freiherr-vom-Stein</t>
  </si>
  <si>
    <t>179954</t>
  </si>
  <si>
    <t>Dortmunder Berufskolleg für Sport</t>
  </si>
  <si>
    <t>und Gymnastik, Staatlich genehmigte</t>
  </si>
  <si>
    <t>Berufsfachschule (Ersatzschule) -Sek.II-</t>
  </si>
  <si>
    <t>Dortmund, BK Dortmunder Berufskolleg</t>
  </si>
  <si>
    <t>167241</t>
  </si>
  <si>
    <t>Städt. Anno-Gymnasium</t>
  </si>
  <si>
    <t>Siegburg, Gym Anno-Gymnasium</t>
  </si>
  <si>
    <t>Zeithstr. 72</t>
  </si>
  <si>
    <t>161123</t>
  </si>
  <si>
    <t>an der Mühlenstraße</t>
  </si>
  <si>
    <t>Mühlenstr. 15</t>
  </si>
  <si>
    <t>Gelsenkirchen, RS Mühlenstr.</t>
  </si>
  <si>
    <t>189730</t>
  </si>
  <si>
    <t>Gesamtschule-Buer-Mitte</t>
  </si>
  <si>
    <t>Nollenpad 29</t>
  </si>
  <si>
    <t>Gelsenkirchen, GE Buer-Mitte</t>
  </si>
  <si>
    <t>Janusz-Korczak-Gesamtschule</t>
  </si>
  <si>
    <t>Platz am Niedertor 6</t>
  </si>
  <si>
    <t>Sternstr. 49</t>
  </si>
  <si>
    <t>in fr.Trägersch.d.Christl.Schulver. e.V.</t>
  </si>
  <si>
    <t>33605</t>
  </si>
  <si>
    <t>Detmolder Str. 284</t>
  </si>
  <si>
    <t>170082</t>
  </si>
  <si>
    <t>Städt. Ruhrtal-Gymnasium</t>
  </si>
  <si>
    <t>Schwerte, Gym Ruhrtal</t>
  </si>
  <si>
    <t>45770</t>
  </si>
  <si>
    <t>Klosterstr. 26</t>
  </si>
  <si>
    <t>180919</t>
  </si>
  <si>
    <t>Comenius Berufskolleg</t>
  </si>
  <si>
    <t>d.Diakonisches Bildungszentrum BIZ gGmbH</t>
  </si>
  <si>
    <t>-Sek.II- staatl. genehmigte Ersatzschule</t>
  </si>
  <si>
    <t>Pferdebachstr. 41</t>
  </si>
  <si>
    <t>Witten, BK Comenius</t>
  </si>
  <si>
    <t>160933</t>
  </si>
  <si>
    <t>175997</t>
  </si>
  <si>
    <t>Mies-van-der-Rohe-Schule  - Sek. II -</t>
  </si>
  <si>
    <t>52068</t>
  </si>
  <si>
    <t>Aachen, BK Mies-von-der-Rohe-Schule</t>
  </si>
  <si>
    <t>162206</t>
  </si>
  <si>
    <t>Uhlandstr. 16</t>
  </si>
  <si>
    <t>Herford, RS Otto-Hahn-Schule</t>
  </si>
  <si>
    <t>162190</t>
  </si>
  <si>
    <t>Wiesestr. 33a</t>
  </si>
  <si>
    <t>Herford, RS Geschwister-Scholl-Schule</t>
  </si>
  <si>
    <t>162218</t>
  </si>
  <si>
    <t>Ernst-Barlach-Realschule</t>
  </si>
  <si>
    <t>Städt. Realschule mit bilingualem Zweig</t>
  </si>
  <si>
    <t>Herford, RS Ernst-Barlach-Realschule</t>
  </si>
  <si>
    <t>163790</t>
  </si>
  <si>
    <t>Realschule Erndtebrück</t>
  </si>
  <si>
    <t>57339</t>
  </si>
  <si>
    <t>Erndtebrück</t>
  </si>
  <si>
    <t>Ederfeldstr. 4</t>
  </si>
  <si>
    <t>Erndtebrück, RS Ederfeldstr.</t>
  </si>
  <si>
    <t>177787</t>
  </si>
  <si>
    <t>Richard-von-Weizsäcker-Berufskolleg</t>
  </si>
  <si>
    <t>Europaschule  - Sekundarstufe II -</t>
  </si>
  <si>
    <t>des Kreises Coesfeld in Lüdinghausen</t>
  </si>
  <si>
    <t>Auf der Geest 2</t>
  </si>
  <si>
    <t>Lüdinghausen, BK Richard-von-Weizsäcker</t>
  </si>
  <si>
    <t>168774</t>
  </si>
  <si>
    <t>Ravensberger Gymnasium</t>
  </si>
  <si>
    <t>Werrestr. 10</t>
  </si>
  <si>
    <t>Herford, Gym Ravensberger</t>
  </si>
  <si>
    <t>Flutweg 62</t>
  </si>
  <si>
    <t>Albert-Einstein-Schule</t>
  </si>
  <si>
    <t>50825</t>
  </si>
  <si>
    <t>44309</t>
  </si>
  <si>
    <t>168233</t>
  </si>
  <si>
    <t>Gymnasium St. Mauritz</t>
  </si>
  <si>
    <t>Priv. bischöfliches Gymnasium</t>
  </si>
  <si>
    <t>Wersebeckmannweg 81</t>
  </si>
  <si>
    <t>Münster, Gym St. Mauritz</t>
  </si>
  <si>
    <t>167708</t>
  </si>
  <si>
    <t>Gustav-Ohm-Str. 65</t>
  </si>
  <si>
    <t>Bottrop, Gym Heinrich-Heine</t>
  </si>
  <si>
    <t>160271</t>
  </si>
  <si>
    <t>Realschule der Stadt Bedburg</t>
  </si>
  <si>
    <t>Bedburg, RS Goethestraße</t>
  </si>
  <si>
    <t>Peter-Ustinov-Schule</t>
  </si>
  <si>
    <t>44379</t>
  </si>
  <si>
    <t>161068</t>
  </si>
  <si>
    <t>Städt. Realschule Wegberg</t>
  </si>
  <si>
    <t>Wegberg, RS Edith-Stein</t>
  </si>
  <si>
    <t>48429</t>
  </si>
  <si>
    <t>32479</t>
  </si>
  <si>
    <t>Hille</t>
  </si>
  <si>
    <t>170331</t>
  </si>
  <si>
    <t>Gymnasium Am Löhrtor</t>
  </si>
  <si>
    <t>Oranienstr. 27</t>
  </si>
  <si>
    <t>Siegen, Gym Am Löhrtor</t>
  </si>
  <si>
    <t>161305</t>
  </si>
  <si>
    <t>Hunsrückstr. 15</t>
  </si>
  <si>
    <t>Recklinghausen, RS Dietrich-Bonhoeffer</t>
  </si>
  <si>
    <t>161597</t>
  </si>
  <si>
    <t>Tüllinghofer Str. 29</t>
  </si>
  <si>
    <t>Lüdinghausen, RS Tüllinghofer Str.</t>
  </si>
  <si>
    <t>Rudolf-Rempel-Berufskolleg</t>
  </si>
  <si>
    <t>Kaufmännische Schule</t>
  </si>
  <si>
    <t>der Stadt Bielefeld</t>
  </si>
  <si>
    <t>An der Rosenhöhe 5</t>
  </si>
  <si>
    <t>163958</t>
  </si>
  <si>
    <t>Bischofstr. 21</t>
  </si>
  <si>
    <t>Aachen, WBK RS Bischofstr.</t>
  </si>
  <si>
    <t>Städtisches Willibrord-Gymnasium</t>
  </si>
  <si>
    <t>136967</t>
  </si>
  <si>
    <t>Städt. Kath. Hauptschule Steele</t>
  </si>
  <si>
    <t>Steeler Bergstr. 8</t>
  </si>
  <si>
    <t>Essen, KH Marienschule</t>
  </si>
  <si>
    <t>183052</t>
  </si>
  <si>
    <t>Hanse-Kolleg</t>
  </si>
  <si>
    <t>Weiterbildungskolleg der Stadt Lippstadt</t>
  </si>
  <si>
    <t>Abendgymnasium- Kolleg- Abendrealschule</t>
  </si>
  <si>
    <t>Ostendorfallee 1</t>
  </si>
  <si>
    <t>52074</t>
  </si>
  <si>
    <t>Am Gymnasium 4</t>
  </si>
  <si>
    <t>Friedrich-Bülten-Str. 15</t>
  </si>
  <si>
    <t>190706</t>
  </si>
  <si>
    <t>Gesamtschule Marienheide</t>
  </si>
  <si>
    <t>51709</t>
  </si>
  <si>
    <t>Marienheide</t>
  </si>
  <si>
    <t>Marienheide, GE Pestalozzistr.</t>
  </si>
  <si>
    <t>165530</t>
  </si>
  <si>
    <t>Städt. Gymnasium Haan</t>
  </si>
  <si>
    <t>Adlerstr. 3</t>
  </si>
  <si>
    <t>Haan, Gym Adlerstr.</t>
  </si>
  <si>
    <t>162656</t>
  </si>
  <si>
    <t>Lohring 22</t>
  </si>
  <si>
    <t>Bochum, RS Annette-von-Droste-Hülshoff</t>
  </si>
  <si>
    <t>der Stadt Oberhausen</t>
  </si>
  <si>
    <t>Otto-Dibelius-Str. 9</t>
  </si>
  <si>
    <t>160829</t>
  </si>
  <si>
    <t>179346</t>
  </si>
  <si>
    <t>Helene-Weber-Berufskolleg</t>
  </si>
  <si>
    <t>des Kreises Paderborn</t>
  </si>
  <si>
    <t>Am Bischofsteich 5</t>
  </si>
  <si>
    <t>Paderborn, BK Helene-Weber</t>
  </si>
  <si>
    <t>179310</t>
  </si>
  <si>
    <t>Ludwig-Erhard-Berufskolleg</t>
  </si>
  <si>
    <t>Berufsfeld Wirtschaft und Verwaltung</t>
  </si>
  <si>
    <t>Schützenweg 4</t>
  </si>
  <si>
    <t>Paderborn, BK Ludwig-Erhard</t>
  </si>
  <si>
    <t>51580</t>
  </si>
  <si>
    <t>Reichshof</t>
  </si>
  <si>
    <t>163673</t>
  </si>
  <si>
    <t>Hansa-Realschule</t>
  </si>
  <si>
    <t>Soest, RS Hansa</t>
  </si>
  <si>
    <t>52441</t>
  </si>
  <si>
    <t>Linnich</t>
  </si>
  <si>
    <t>188050</t>
  </si>
  <si>
    <t>Anna-Siemsen-Berufskolleg</t>
  </si>
  <si>
    <t>Herford, BK Anna-Siemsen</t>
  </si>
  <si>
    <t>196940</t>
  </si>
  <si>
    <t>Städtische Gesamtschule Münster-Mitte</t>
  </si>
  <si>
    <t>170720</t>
  </si>
  <si>
    <t>Westfalen-Kolleg Paderborn</t>
  </si>
  <si>
    <t>( Kolleg, Abengymnasium ) Sekundarst.II</t>
  </si>
  <si>
    <t>Fürstenweg 17 b</t>
  </si>
  <si>
    <t>Paderborn, WBK KOL, Gym Westfalen</t>
  </si>
  <si>
    <t>184603</t>
  </si>
  <si>
    <t>Weiterbildungskolleg-Abendrealschule</t>
  </si>
  <si>
    <t>der Stadt Paderborn</t>
  </si>
  <si>
    <t>Paderborn, WBK RS Fürstenweg</t>
  </si>
  <si>
    <t>170173</t>
  </si>
  <si>
    <t>Friedrich-Spee-Gymnasium</t>
  </si>
  <si>
    <t>Rüthen, Gym Friedrich-Spee</t>
  </si>
  <si>
    <t>143273</t>
  </si>
  <si>
    <t>Hauptschule Welheim</t>
  </si>
  <si>
    <t>46238</t>
  </si>
  <si>
    <t>Welheimer Str. 80-82</t>
  </si>
  <si>
    <t>Bottrop, GH Welheim</t>
  </si>
  <si>
    <t>189984</t>
  </si>
  <si>
    <t>Gesamtschule Hagen-Eilpe</t>
  </si>
  <si>
    <t>Hagen, GE Eilpe</t>
  </si>
  <si>
    <t>Förderschwerpunkt Körperliche und</t>
  </si>
  <si>
    <t>Wilhelmstr. 25</t>
  </si>
  <si>
    <t>Steinackerstr. 10</t>
  </si>
  <si>
    <t>168725</t>
  </si>
  <si>
    <t>Jugenddorf-Christophorus-Schule</t>
  </si>
  <si>
    <t>Ravensberger Str. 33</t>
  </si>
  <si>
    <t>167540</t>
  </si>
  <si>
    <t>Städt. Gymnasium am Wirteltor</t>
  </si>
  <si>
    <t>Hans-Brückmann-Str. 1</t>
  </si>
  <si>
    <t>Düren, Gym am Wirteltor</t>
  </si>
  <si>
    <t>Velbert-Mitte</t>
  </si>
  <si>
    <t>Berufskolleg Gladbeck</t>
  </si>
  <si>
    <t>Friedrich-Albert-Lange-Berufskolleg</t>
  </si>
  <si>
    <t>Sekundarstufe II und Fachschule DU-Mitte</t>
  </si>
  <si>
    <t>- Schule der Sekundarstufe II -</t>
  </si>
  <si>
    <t>Am Rübezahlwald 5</t>
  </si>
  <si>
    <t>194566</t>
  </si>
  <si>
    <t>Hauptschule Kamen</t>
  </si>
  <si>
    <t>Am Koppelteich 16</t>
  </si>
  <si>
    <t>Kamen, GH Am Koppelteich</t>
  </si>
  <si>
    <t>194578</t>
  </si>
  <si>
    <t>Fridtjof-Nansen-Realschule</t>
  </si>
  <si>
    <t>Gutenbergstr. 2</t>
  </si>
  <si>
    <t>Kamen, RS Fridtjof-Nansen</t>
  </si>
  <si>
    <t>181663</t>
  </si>
  <si>
    <t>Lippe-Berufskolleg</t>
  </si>
  <si>
    <t>des Kreises Soest in Lippstadt</t>
  </si>
  <si>
    <t>Lippstadt, BK Lippe</t>
  </si>
  <si>
    <t>141665</t>
  </si>
  <si>
    <t>Gem. Hauptschule Bergneustadt</t>
  </si>
  <si>
    <t>Goethestr. 17</t>
  </si>
  <si>
    <t>Bergneustadt, GH Goethestr.</t>
  </si>
  <si>
    <t>160120</t>
  </si>
  <si>
    <t>Edith-Stein-Realschule</t>
  </si>
  <si>
    <t>Niehler Kirchweg 120</t>
  </si>
  <si>
    <t>Köln, RS Edith-Stein</t>
  </si>
  <si>
    <t>141070</t>
  </si>
  <si>
    <t>Köln, GH Tiefentalstr.</t>
  </si>
  <si>
    <t>166728</t>
  </si>
  <si>
    <t>Schiller-Gymnasium</t>
  </si>
  <si>
    <t>Nikolausstr. 55</t>
  </si>
  <si>
    <t>Köln, Gym Schiller-Gymnasium</t>
  </si>
  <si>
    <t>166730</t>
  </si>
  <si>
    <t>Elisabeth-Thüringen-Gymnasium</t>
  </si>
  <si>
    <t>Nikolausstr. 51-53</t>
  </si>
  <si>
    <t>Köln, Gym Elisabeth-von-Thüringen</t>
  </si>
  <si>
    <t>Realschule An der Burg</t>
  </si>
  <si>
    <t>Burgstr. 71</t>
  </si>
  <si>
    <t>Herne, RS An der Burg</t>
  </si>
  <si>
    <t>48607</t>
  </si>
  <si>
    <t>Ochtrup</t>
  </si>
  <si>
    <t>Erich-Klausener-Schule</t>
  </si>
  <si>
    <t>Deichtorstr. 2</t>
  </si>
  <si>
    <t>Berufskolleg Niederberg</t>
  </si>
  <si>
    <t>des Kreises Mettmann</t>
  </si>
  <si>
    <t>Internationale Friedensschule Köln</t>
  </si>
  <si>
    <t>50859</t>
  </si>
  <si>
    <t>Neue Sandkaul 29</t>
  </si>
  <si>
    <t>195625</t>
  </si>
  <si>
    <t>Köln, Gym Internationale Friedensschule</t>
  </si>
  <si>
    <t>47249</t>
  </si>
  <si>
    <t>Am Ziegelkamp 7</t>
  </si>
  <si>
    <t>Bertolt-Brecht-Berufskolleg</t>
  </si>
  <si>
    <t>Elektro- und Verkehrstechnik</t>
  </si>
  <si>
    <t>Am Ziegelkamp 28-30</t>
  </si>
  <si>
    <t>160246</t>
  </si>
  <si>
    <t>Realschule für</t>
  </si>
  <si>
    <t>Jungen und Mädchen</t>
  </si>
  <si>
    <t>Berrenrather Str. 488</t>
  </si>
  <si>
    <t>Köln, RS Elsa-Brändström-Schule</t>
  </si>
  <si>
    <t>187161</t>
  </si>
  <si>
    <t>Max-Born-Berufskolleg</t>
  </si>
  <si>
    <t>des Kreises Recklinghausen</t>
  </si>
  <si>
    <t>Recklinghausen, BK Max-Born</t>
  </si>
  <si>
    <t>Südkirchener Str. 16</t>
  </si>
  <si>
    <t>Ganztagsschule</t>
  </si>
  <si>
    <t>Paul-Schneider-Weg 3</t>
  </si>
  <si>
    <t>168178</t>
  </si>
  <si>
    <t>Goetheweg 12</t>
  </si>
  <si>
    <t>Werne, Gym Anne-Frank</t>
  </si>
  <si>
    <t>167745</t>
  </si>
  <si>
    <t>Goldbergstr. 91</t>
  </si>
  <si>
    <t>Gelsenkirchen, Gym Max-Planck</t>
  </si>
  <si>
    <t>Wetter (Ruhr)</t>
  </si>
  <si>
    <t>161780</t>
  </si>
  <si>
    <t>Tecklenburger Str. 46</t>
  </si>
  <si>
    <t>Steinfurt, RS Tecklenburger Str.</t>
  </si>
  <si>
    <t>166856</t>
  </si>
  <si>
    <t>Gymnasium Am Turmhof</t>
  </si>
  <si>
    <t>Mechernich, Gym Am Turmhof</t>
  </si>
  <si>
    <t>der Stadt Hagen</t>
  </si>
  <si>
    <t>47929</t>
  </si>
  <si>
    <t>Grefrath</t>
  </si>
  <si>
    <t>179620</t>
  </si>
  <si>
    <t>Ems-Berufskolleg f.Wirtschaft u.Verwalt.</t>
  </si>
  <si>
    <t>d.Kreises Gütersloh in Rheda-Wiedenbrück</t>
  </si>
  <si>
    <t>Am Sandberg 21</t>
  </si>
  <si>
    <t>Rheda-Wiedenbrück, BK Ems f.Wirt.u.Verw.</t>
  </si>
  <si>
    <t>169638</t>
  </si>
  <si>
    <t>Märkisches Gymnasium</t>
  </si>
  <si>
    <t>Alexander-Pfänder-Weg 7</t>
  </si>
  <si>
    <t>Iserlohn, Gym Märkisches</t>
  </si>
  <si>
    <t>169213</t>
  </si>
  <si>
    <t>Goethe-Schule</t>
  </si>
  <si>
    <t>Goetheplatz 1</t>
  </si>
  <si>
    <t>Bochum, Gym Goethe</t>
  </si>
  <si>
    <t>148192</t>
  </si>
  <si>
    <t>Ernst-Eversbusch-Schule</t>
  </si>
  <si>
    <t>Berliner Str. 109</t>
  </si>
  <si>
    <t>Hagen, GH Ernst-Eversbusch-Schule</t>
  </si>
  <si>
    <t>Erftgymnasium</t>
  </si>
  <si>
    <t>der Stadt Bergheim</t>
  </si>
  <si>
    <t>Berufsbildungszentrum Dormagen</t>
  </si>
  <si>
    <t>Berufskolleg des Rhein-Kreises Neuss</t>
  </si>
  <si>
    <t>Willy-Brandt-Platz 5</t>
  </si>
  <si>
    <t>170630</t>
  </si>
  <si>
    <t>Weiterbildungskolleg der Stadt Essen</t>
  </si>
  <si>
    <t>zur Erlangung der Hochschulreife</t>
  </si>
  <si>
    <t>Ruhr-Kolleg</t>
  </si>
  <si>
    <t>Seminarstr. 9</t>
  </si>
  <si>
    <t>Essen, WBK KOL Ruhr-Kolleg</t>
  </si>
  <si>
    <t>42699</t>
  </si>
  <si>
    <t>34431</t>
  </si>
  <si>
    <t>Marsberg</t>
  </si>
  <si>
    <t>196083</t>
  </si>
  <si>
    <t>Freies Evangelisches Gymnasium Minden</t>
  </si>
  <si>
    <t>Evang. privates Gymnasium als Ersatz-</t>
  </si>
  <si>
    <t>schule in freier Trägerschaft -Sek.Iu.II</t>
  </si>
  <si>
    <t>Minden, Gym Freies Evang. Gymn. Minden</t>
  </si>
  <si>
    <t>177076</t>
  </si>
  <si>
    <t>Anne-Frank-Berufskolleg</t>
  </si>
  <si>
    <t>der Stadt Münster</t>
  </si>
  <si>
    <t>Manfred-von-Richthofen-Str. 39</t>
  </si>
  <si>
    <t>Münster, BK Anne-Frank</t>
  </si>
  <si>
    <t>177088</t>
  </si>
  <si>
    <t>Wilhelm-Emmanuel-von-Ketteler-Berufs-</t>
  </si>
  <si>
    <t>kolleg, Schule der Sekundarstufe II</t>
  </si>
  <si>
    <t>Mindener Str. 11</t>
  </si>
  <si>
    <t>Münster,BK Wilhelm-Emmanuel-von-Ketteler</t>
  </si>
  <si>
    <t>192909</t>
  </si>
  <si>
    <t>Fachschule für Heilerziehungspflege</t>
  </si>
  <si>
    <t>Hermülheimer Str. 12-14</t>
  </si>
  <si>
    <t>167903</t>
  </si>
  <si>
    <t>Priv. bischöfliches Mädchengymnasium</t>
  </si>
  <si>
    <t>48151</t>
  </si>
  <si>
    <t>Münster, Gym Marienschule</t>
  </si>
  <si>
    <t>167514</t>
  </si>
  <si>
    <t>Stiftisches Gymnasium</t>
  </si>
  <si>
    <t>Altenteich 14</t>
  </si>
  <si>
    <t>Düren, Gym Stiftisches Gymnasium</t>
  </si>
  <si>
    <t>47623</t>
  </si>
  <si>
    <t>196150</t>
  </si>
  <si>
    <t>Freie Christl. Gesamtschule Rhein-Sieg</t>
  </si>
  <si>
    <t>142967</t>
  </si>
  <si>
    <t>Gem. Hauptschule Erkelenz</t>
  </si>
  <si>
    <t>Zehnthofweg 2</t>
  </si>
  <si>
    <t>Erkelenz, GH Zehnthofweg</t>
  </si>
  <si>
    <t>Leverkusen-Schlebusch</t>
  </si>
  <si>
    <t>150228</t>
  </si>
  <si>
    <t>Achenbacher Schule</t>
  </si>
  <si>
    <t>Gem. Hauptschule der Stadt Siegen</t>
  </si>
  <si>
    <t>Achenbacher Furt 7</t>
  </si>
  <si>
    <t>Siegen, GH Achenbacher Schule</t>
  </si>
  <si>
    <t>163764</t>
  </si>
  <si>
    <t>Realschule Mark</t>
  </si>
  <si>
    <t>59071</t>
  </si>
  <si>
    <t>Marker Dorfstr. 8</t>
  </si>
  <si>
    <t>Hamm, RS Mark</t>
  </si>
  <si>
    <t>44269</t>
  </si>
  <si>
    <t>August-Hermann-Francke-Hauptschule Detm.</t>
  </si>
  <si>
    <t>-Sek.I-Ev.priv.Hauptsch. als Ersatzsch.</t>
  </si>
  <si>
    <t>Moritz-Rülf-Str. 5</t>
  </si>
  <si>
    <t>Detmold, EH August-Hermann-Francke</t>
  </si>
  <si>
    <t>33829</t>
  </si>
  <si>
    <t>Borgholzhausen</t>
  </si>
  <si>
    <t>177830</t>
  </si>
  <si>
    <t>Berufskolleg der Landwirtschafts-</t>
  </si>
  <si>
    <t>kammer NRW, Fachschule für Agrarwirt-</t>
  </si>
  <si>
    <t>schaft, Fachrichtung Landwirtschaft</t>
  </si>
  <si>
    <t>48167</t>
  </si>
  <si>
    <t>Münster, BK Landwirtschaftskammer NRW</t>
  </si>
  <si>
    <t>169705</t>
  </si>
  <si>
    <t>Hellweg-Schule</t>
  </si>
  <si>
    <t>Lohackerstr. 13</t>
  </si>
  <si>
    <t>Bochum, Gym Hellweg-Schule</t>
  </si>
  <si>
    <t>Berufskolleg für Gymnastik Bielefeld</t>
  </si>
  <si>
    <t>August-Bebel-Str. 57</t>
  </si>
  <si>
    <t>163569</t>
  </si>
  <si>
    <t>Lessing-Schule Grevenbrück</t>
  </si>
  <si>
    <t>Realschule der Stadt Lennestadt</t>
  </si>
  <si>
    <t>Lehmbergstr. 74</t>
  </si>
  <si>
    <t>Lennestadt, RS Lessingschule</t>
  </si>
  <si>
    <t>163582</t>
  </si>
  <si>
    <t>194335</t>
  </si>
  <si>
    <t>Berufskolleg f. Informations-,Kommuni-</t>
  </si>
  <si>
    <t>kations- und Automatisierungstechnik</t>
  </si>
  <si>
    <t>-Sekundarst. II- Schulträger Siemens AG</t>
  </si>
  <si>
    <t>Düsseldorf, BK Siemens AG</t>
  </si>
  <si>
    <t>183740</t>
  </si>
  <si>
    <t>46117</t>
  </si>
  <si>
    <t>Dietrich-Bonhoeffer-Schule</t>
  </si>
  <si>
    <t>46119</t>
  </si>
  <si>
    <t>44287</t>
  </si>
  <si>
    <t>186170</t>
  </si>
  <si>
    <t>Neukirchener Berufskolleg</t>
  </si>
  <si>
    <t>Evangelische Fachschule für Sozial-</t>
  </si>
  <si>
    <t>pädagogik des Neukirchener Erziehungsv.</t>
  </si>
  <si>
    <t>Heckrathstr. 24</t>
  </si>
  <si>
    <t>Neukirchen-Vluyn,BK Neukir. Erziehungsv.</t>
  </si>
  <si>
    <t>196162</t>
  </si>
  <si>
    <t>Berufskolleg Windrather Talschule-Fachr.</t>
  </si>
  <si>
    <t>Sozial-u.Gesundheitsw.Fachobersch. 11-12</t>
  </si>
  <si>
    <t>Staatl.gen.Ersatzsch. in priv.Trägersch.</t>
  </si>
  <si>
    <t>Velbert, BK Windrather Talschule</t>
  </si>
  <si>
    <t>59457</t>
  </si>
  <si>
    <t>Werl</t>
  </si>
  <si>
    <t>193021</t>
  </si>
  <si>
    <t>Freie Schule Köln - Gesamtschule</t>
  </si>
  <si>
    <t>(Ersatzschule) besonderer Prägung-Sek.I-</t>
  </si>
  <si>
    <t>des Vereins Freie Schule Köln e. V.</t>
  </si>
  <si>
    <t>Köln, GE Freie Schule</t>
  </si>
  <si>
    <t>Städt. Realschule für Jungen u. Mädchen</t>
  </si>
  <si>
    <t>Landgerichtsstr. 17</t>
  </si>
  <si>
    <t>Gesamtschule Duisburg-Mitte</t>
  </si>
  <si>
    <t>170434</t>
  </si>
  <si>
    <t>Städt. Gymnasium Kamen</t>
  </si>
  <si>
    <t>Kamen, Gym Hammer Str.</t>
  </si>
  <si>
    <t>Johannes-Kessels-Akademie</t>
  </si>
  <si>
    <t>Katholisches Berufskolleg</t>
  </si>
  <si>
    <t>Allensteiner Str. 22</t>
  </si>
  <si>
    <t>196149</t>
  </si>
  <si>
    <t>Berufskolleg, Berufsfachschule Berufs-</t>
  </si>
  <si>
    <t>feld Sozialwesen,Fachschule des Sozialw.</t>
  </si>
  <si>
    <t>Fachr.Heilerziehungspflege u. Sozialpäd.</t>
  </si>
  <si>
    <t>Köln, BK Maarweg</t>
  </si>
  <si>
    <t>Am Hammer 2</t>
  </si>
  <si>
    <t>Berufskolleg Stadtmitte</t>
  </si>
  <si>
    <t>der Stadt Mülheim an der Ruhr</t>
  </si>
  <si>
    <t>Kluse 24-42</t>
  </si>
  <si>
    <t>Gesamtschule Saarn</t>
  </si>
  <si>
    <t>Berufskolleg Lehnerstraße</t>
  </si>
  <si>
    <t>165116</t>
  </si>
  <si>
    <t>Städt. Gymnasium Broich</t>
  </si>
  <si>
    <t>45479</t>
  </si>
  <si>
    <t>Ritterstr. 21</t>
  </si>
  <si>
    <t>Mülheim an der Ruhr, Gym Broich</t>
  </si>
  <si>
    <t>159098</t>
  </si>
  <si>
    <t>Städt. Realschule Broich</t>
  </si>
  <si>
    <t>Holzstr. 80</t>
  </si>
  <si>
    <t>Mülheim an der Ruhr, RS Broich</t>
  </si>
  <si>
    <t>53842</t>
  </si>
  <si>
    <t>167836</t>
  </si>
  <si>
    <t>Münster, Gym Annette-von-Droste-Hülshoff</t>
  </si>
  <si>
    <t>Weierhofweg 22</t>
  </si>
  <si>
    <t>167393</t>
  </si>
  <si>
    <t>Inda-Gymnasium</t>
  </si>
  <si>
    <t>Städt. Gym. für Jungen und Mädchen</t>
  </si>
  <si>
    <t>Gangolfsweg 52</t>
  </si>
  <si>
    <t>Aachen, Gym Inda</t>
  </si>
  <si>
    <t>Stefanstr. 33</t>
  </si>
  <si>
    <t>187770</t>
  </si>
  <si>
    <t>Gustav-Heinemann-Gesamtschule</t>
  </si>
  <si>
    <t>Schonnebeckhöfe 58-64</t>
  </si>
  <si>
    <t>Franziskus-Schule</t>
  </si>
  <si>
    <t>168269</t>
  </si>
  <si>
    <t>Gartenstr. 40</t>
  </si>
  <si>
    <t>Herten, Gym Gartenstr.</t>
  </si>
  <si>
    <t>184457</t>
  </si>
  <si>
    <t>191139</t>
  </si>
  <si>
    <t>Schulzentrum</t>
  </si>
  <si>
    <t>46539</t>
  </si>
  <si>
    <t>Dinslaken, Gym Gustav-Heinemann</t>
  </si>
  <si>
    <t>Kleiststr. 50</t>
  </si>
  <si>
    <t>48356</t>
  </si>
  <si>
    <t>Nordwalde</t>
  </si>
  <si>
    <t>47167</t>
  </si>
  <si>
    <t>58579</t>
  </si>
  <si>
    <t>Schalksmühle</t>
  </si>
  <si>
    <t>181043</t>
  </si>
  <si>
    <t>des Märkischen Kreises in Lüdenscheid</t>
  </si>
  <si>
    <t>Raithelplatz 5</t>
  </si>
  <si>
    <t>Lüdenscheid, BK Raithelplatz</t>
  </si>
  <si>
    <t>32429</t>
  </si>
  <si>
    <t>181031</t>
  </si>
  <si>
    <t>des Märkischen Kreises</t>
  </si>
  <si>
    <t>Lüdenscheid, BK Gertrud-Bäumer</t>
  </si>
  <si>
    <t>167356</t>
  </si>
  <si>
    <t>Städt. Einhard-Gymnasium</t>
  </si>
  <si>
    <t>Aachen, Gym Einhard</t>
  </si>
  <si>
    <t>42369</t>
  </si>
  <si>
    <t>165256</t>
  </si>
  <si>
    <t>Remscheid, Gym Leibniz-Gymnasium</t>
  </si>
  <si>
    <t>160179</t>
  </si>
  <si>
    <t>Euskirchener Str. 50</t>
  </si>
  <si>
    <t>Köln, RS Theodor-Heuss-Schule</t>
  </si>
  <si>
    <t>162760</t>
  </si>
  <si>
    <t>Albrecht-Dürer-Realschule</t>
  </si>
  <si>
    <t>Dortmund, RS Albrecht-Dürer</t>
  </si>
  <si>
    <t>161214</t>
  </si>
  <si>
    <t>Bismarckallee 55</t>
  </si>
  <si>
    <t>Münster, RS Erich-Klausener-Schule</t>
  </si>
  <si>
    <t>159335</t>
  </si>
  <si>
    <t>Kirchstr. 50</t>
  </si>
  <si>
    <t>Dinslaken, RS Gustav-Heinemann</t>
  </si>
  <si>
    <t>Clemens-Brentano-Gymnasium</t>
  </si>
  <si>
    <t>An der Kreuzkirche 7</t>
  </si>
  <si>
    <t>Hasselbeckstr. 4</t>
  </si>
  <si>
    <t>138680</t>
  </si>
  <si>
    <t>Städt. Gem. Hauptschule Oberbarmen</t>
  </si>
  <si>
    <t>Hügelstr. 8</t>
  </si>
  <si>
    <t>Wuppertal, GH Oberbarmen</t>
  </si>
  <si>
    <t>163909</t>
  </si>
  <si>
    <t>Weiterbildungskolleg Am Ölberg</t>
  </si>
  <si>
    <t>der Stadt Wuppertal</t>
  </si>
  <si>
    <t>- Abendrealschule -</t>
  </si>
  <si>
    <t>Wuppertal, WBK RS Am Ölberg</t>
  </si>
  <si>
    <t>42287</t>
  </si>
  <si>
    <t>42281</t>
  </si>
  <si>
    <t>165451</t>
  </si>
  <si>
    <t>Städt. Gymnasium Am Kothen</t>
  </si>
  <si>
    <t>Wuppertal, Gym Am Kothen</t>
  </si>
  <si>
    <t>Dortmund, Gym Schweizer Allee</t>
  </si>
  <si>
    <t>44357</t>
  </si>
  <si>
    <t>Gustav-Adolf-Schule</t>
  </si>
  <si>
    <t>58099</t>
  </si>
  <si>
    <t>Nocken 6</t>
  </si>
  <si>
    <t>192624</t>
  </si>
  <si>
    <t>Karla-Raveh-Gesamtschule</t>
  </si>
  <si>
    <t>Gesamtschule des Kreises Lippe</t>
  </si>
  <si>
    <t>Vogelsang 31</t>
  </si>
  <si>
    <t>Lemgo, GE Karla-Raveh</t>
  </si>
  <si>
    <t>Erich-Kästner-Schule</t>
  </si>
  <si>
    <t>Berufskolleg Technik</t>
  </si>
  <si>
    <t>Kaufmännisches Berufskolleg DU-Mitte</t>
  </si>
  <si>
    <t>Sekundarstufe II und Fachschule</t>
  </si>
  <si>
    <t>Weiterbildungskolleg der Stadt Duisburg</t>
  </si>
  <si>
    <t>Abendrealschule und Abendgymnasium</t>
  </si>
  <si>
    <t>Eugen-Richter-Str. 77-79</t>
  </si>
  <si>
    <t>168361</t>
  </si>
  <si>
    <t>Martinum Emsdetten</t>
  </si>
  <si>
    <t>Wannenmacherstr. 61</t>
  </si>
  <si>
    <t>Emsdetten, Gym Martinum</t>
  </si>
  <si>
    <t>142505</t>
  </si>
  <si>
    <t>Baesweiler, GH Goetheschule</t>
  </si>
  <si>
    <t>46240</t>
  </si>
  <si>
    <t>45966</t>
  </si>
  <si>
    <t>198353</t>
  </si>
  <si>
    <t>Aktive Schule Köln Hauptschule der</t>
  </si>
  <si>
    <t>gemeinnützigen Gesellschaft ASK mbH</t>
  </si>
  <si>
    <t>Köln, GH Aktive Schule (ASK)</t>
  </si>
  <si>
    <t>Röntgenstr. 12</t>
  </si>
  <si>
    <t>170380</t>
  </si>
  <si>
    <t>Burghofstr. 20</t>
  </si>
  <si>
    <t>166595</t>
  </si>
  <si>
    <t>Städt. Kaiserin-Augusta-Schule</t>
  </si>
  <si>
    <t>Gymnasium  - Sekundarstufen I und II -</t>
  </si>
  <si>
    <t>Georgsplatz 10</t>
  </si>
  <si>
    <t>Köln, Gym Kaiserin-Augusta-Schule</t>
  </si>
  <si>
    <t>Dollersweg 18</t>
  </si>
  <si>
    <t>53225</t>
  </si>
  <si>
    <t>159426</t>
  </si>
  <si>
    <t>Heinrich-Kölver-Schule</t>
  </si>
  <si>
    <t>An der Maikammer 46-54</t>
  </si>
  <si>
    <t>Velbert, RS Heinrich-Kölver-Schule</t>
  </si>
  <si>
    <t>178822</t>
  </si>
  <si>
    <t>Erich-Gutenberg-Berufskolleg</t>
  </si>
  <si>
    <t>Berufskolleg f. Wirtschaft u. Verwaltung</t>
  </si>
  <si>
    <t>des Kreises Herford in Bünde</t>
  </si>
  <si>
    <t>Wedekindstr. 30-38</t>
  </si>
  <si>
    <t>Bünde, BK Erich-Gutenberg</t>
  </si>
  <si>
    <t>198365</t>
  </si>
  <si>
    <t>Städtische Sekundarschule-Süd</t>
  </si>
  <si>
    <t>Castrop-Rauxel, SK Sekundarschule Süd</t>
  </si>
  <si>
    <t>159694</t>
  </si>
  <si>
    <t>Leni-Valk-Realschule</t>
  </si>
  <si>
    <t>Goch, RS Leni-Valk</t>
  </si>
  <si>
    <t>146894</t>
  </si>
  <si>
    <t>Ganztagshauptschule Todtenhausen</t>
  </si>
  <si>
    <t>Gemeinschaftsschule der Stadt Minden</t>
  </si>
  <si>
    <t>Minden, GH Todtenhausen</t>
  </si>
  <si>
    <t>32351</t>
  </si>
  <si>
    <t>Stemwede</t>
  </si>
  <si>
    <t>167368</t>
  </si>
  <si>
    <t>Städt. Gymnasium St. Leonhard</t>
  </si>
  <si>
    <t>Jesuitenstr. 9</t>
  </si>
  <si>
    <t>Aachen, Gym St.Leonhard</t>
  </si>
  <si>
    <t>167642</t>
  </si>
  <si>
    <t>Hückelhoven, Gym Hartlepooler Str.</t>
  </si>
  <si>
    <t>168312</t>
  </si>
  <si>
    <t>Gymnasium Im Loekamp</t>
  </si>
  <si>
    <t>Loekampstr. 80</t>
  </si>
  <si>
    <t>Marl, Gym Im Loekamp</t>
  </si>
  <si>
    <t>162899</t>
  </si>
  <si>
    <t>Wilhelm-Busch-Realschule</t>
  </si>
  <si>
    <t>Höfkerstr. 7</t>
  </si>
  <si>
    <t>Dortmund, RS Wilhelm-Busch</t>
  </si>
  <si>
    <t>44145</t>
  </si>
  <si>
    <t>187379</t>
  </si>
  <si>
    <t>August-Griese-Berufskolleg</t>
  </si>
  <si>
    <t>Jahnstr. 54-68</t>
  </si>
  <si>
    <t>Löhne, BK August-Griese</t>
  </si>
  <si>
    <t>141604</t>
  </si>
  <si>
    <t>50996</t>
  </si>
  <si>
    <t>Köln, GH Ringelnatzstr.</t>
  </si>
  <si>
    <t>166625</t>
  </si>
  <si>
    <t>Städt. Hölderlin-Gymnasium</t>
  </si>
  <si>
    <t>Köln, Gym Hölderlin-Gymnasium</t>
  </si>
  <si>
    <t>168610</t>
  </si>
  <si>
    <t>Hans-Ehrenberg-Schule</t>
  </si>
  <si>
    <t>Gymnasium der Evangelischen Kirche</t>
  </si>
  <si>
    <t>von Westfalen</t>
  </si>
  <si>
    <t>Elbeallee 75</t>
  </si>
  <si>
    <t>Bielefeld, Gym Hans-Ehrenberg-Schule</t>
  </si>
  <si>
    <t>169249</t>
  </si>
  <si>
    <t>Städt. Ernst-Barlach-Gymnasium</t>
  </si>
  <si>
    <t>Lunastr. 3</t>
  </si>
  <si>
    <t>Castrop-Rauxel, Gym Ernst-Barlach</t>
  </si>
  <si>
    <t>In den Elsen 34</t>
  </si>
  <si>
    <t>170343</t>
  </si>
  <si>
    <t>Peter-Paul-Rubens-Gymnasium</t>
  </si>
  <si>
    <t>Ganztagsgymnasium der Stadt Siegen</t>
  </si>
  <si>
    <t>188001</t>
  </si>
  <si>
    <t>Weiterbildungskolleg der Stadt Hagen</t>
  </si>
  <si>
    <t>Rahel-Varnhagen-Kolleg</t>
  </si>
  <si>
    <t>Abendrealschule, Abendgymnasium, Kolleg</t>
  </si>
  <si>
    <t>Hagen, WBK RS, Gym, KOL Rahel-Varnhagen</t>
  </si>
  <si>
    <t>144964</t>
  </si>
  <si>
    <t>Gem. Hauptschule Hachhausen</t>
  </si>
  <si>
    <t>Westring 7</t>
  </si>
  <si>
    <t>Datteln, GH Hachhausen</t>
  </si>
  <si>
    <t>Gertrudenstr. 20</t>
  </si>
  <si>
    <t>168816</t>
  </si>
  <si>
    <t>Städt. Weser-Gymnasium</t>
  </si>
  <si>
    <t>Vlotho, Gym Weser</t>
  </si>
  <si>
    <t>Georg-Forster-Gymnasium</t>
  </si>
  <si>
    <t>der Stadt Kamp-Lintfort</t>
  </si>
  <si>
    <t>Moerser Str. 167</t>
  </si>
  <si>
    <t>Kamp-Lintfort, Gym Georg-Forster</t>
  </si>
  <si>
    <t>Kaufmännisches Berufskolleg</t>
  </si>
  <si>
    <t>Walther Rathenau</t>
  </si>
  <si>
    <t>Sekundarstufe II und Fachschule Hamborn</t>
  </si>
  <si>
    <t>Walther-Rathenau-Str. 10</t>
  </si>
  <si>
    <t>187707</t>
  </si>
  <si>
    <t>Robert-Bosch-Berufskolleg</t>
  </si>
  <si>
    <t>Städt. Schule der Sekundarstufe II</t>
  </si>
  <si>
    <t>und Fachschule Duisburg Hamborn</t>
  </si>
  <si>
    <t>August-Thyssen-Str. 45</t>
  </si>
  <si>
    <t>Duisburg, BK Robert-Bosch</t>
  </si>
  <si>
    <t>Sophie-Scholl-Berufskolleg</t>
  </si>
  <si>
    <t>Martin-Luther-Str. 3</t>
  </si>
  <si>
    <t>161895</t>
  </si>
  <si>
    <t>Fürstenberg-Schule</t>
  </si>
  <si>
    <t>Bischöfliche Realschule</t>
  </si>
  <si>
    <t>49509</t>
  </si>
  <si>
    <t>Recke</t>
  </si>
  <si>
    <t>Brookweg 7</t>
  </si>
  <si>
    <t>Recke, RS Fürstenberg-Schule</t>
  </si>
  <si>
    <t>168440</t>
  </si>
  <si>
    <t>Recke, Gym Fürstenberg-Schule</t>
  </si>
  <si>
    <t>An der Falkschule 9</t>
  </si>
  <si>
    <t>An der Josefskirche</t>
  </si>
  <si>
    <t>An der Josefskirche 25</t>
  </si>
  <si>
    <t>183957</t>
  </si>
  <si>
    <t>Hermann-Leeser-Schule</t>
  </si>
  <si>
    <t>Charleville-Mezieres-Platz 2</t>
  </si>
  <si>
    <t>Dülmen, RS Hermann-Leeser-Schule</t>
  </si>
  <si>
    <t>Gertrud-Bäumer-Berufskolleg</t>
  </si>
  <si>
    <t>Städt. Schule der Sek. II m. gymnasialer</t>
  </si>
  <si>
    <t>Oberstufe u. Fachschulen, Duisburg-Mitte</t>
  </si>
  <si>
    <t>St.Ursula-Berufskolleg</t>
  </si>
  <si>
    <t>47546</t>
  </si>
  <si>
    <t>Kalkar</t>
  </si>
  <si>
    <t>163960</t>
  </si>
  <si>
    <t>Weiterbildungskolleg Westmünsterland</t>
  </si>
  <si>
    <t>der Städte Bocholt/ Borken</t>
  </si>
  <si>
    <t>160910</t>
  </si>
  <si>
    <t>Realschule der Stadt Würselen</t>
  </si>
  <si>
    <t>Würselen, RS Tittelsstraße</t>
  </si>
  <si>
    <t>190688</t>
  </si>
  <si>
    <t>Städt. Gesamtschule Brand</t>
  </si>
  <si>
    <t>52078</t>
  </si>
  <si>
    <t>Rombachstr. 99</t>
  </si>
  <si>
    <t>Aachen, GE Brand</t>
  </si>
  <si>
    <t>167101</t>
  </si>
  <si>
    <t>Aggertal-Gymnasium</t>
  </si>
  <si>
    <t>Olpener Str. 13</t>
  </si>
  <si>
    <t>Engelskirchen, Gym Aggertal</t>
  </si>
  <si>
    <t>Bergheim, BK Kettelerstr.</t>
  </si>
  <si>
    <t>Hermann-Löns-Str. 35</t>
  </si>
  <si>
    <t>160398</t>
  </si>
  <si>
    <t>Elisabeth-von-Thüringen-Schule</t>
  </si>
  <si>
    <t>Erzbischöfliche Realschule</t>
  </si>
  <si>
    <t>Richard-Bertram-Str. 19</t>
  </si>
  <si>
    <t>165128</t>
  </si>
  <si>
    <t>Otto-Pankok-Schule</t>
  </si>
  <si>
    <t>Von-Bock-Str. 81</t>
  </si>
  <si>
    <t>Mülheim an der Ruhr, Gym Otto-Pankok</t>
  </si>
  <si>
    <t>162826</t>
  </si>
  <si>
    <t>Marie-Reinders-Schule</t>
  </si>
  <si>
    <t>Hochofenstr. 38</t>
  </si>
  <si>
    <t>Dortmund, RS Marie-Reinders</t>
  </si>
  <si>
    <t>163120</t>
  </si>
  <si>
    <t>Städt. Realschule Werdohl</t>
  </si>
  <si>
    <t>Brüderstr. 41</t>
  </si>
  <si>
    <t>Werdohl, RS Brüderstr.</t>
  </si>
  <si>
    <t>des Rhein-Sieg-Kreises</t>
  </si>
  <si>
    <t>140960</t>
  </si>
  <si>
    <t>Köln, GH Baadenberger Str.</t>
  </si>
  <si>
    <t>161240</t>
  </si>
  <si>
    <t>Realschule im Kreuzviertel</t>
  </si>
  <si>
    <t>Münster, RS im Kreuzviertel</t>
  </si>
  <si>
    <t>161792</t>
  </si>
  <si>
    <t>Sträterstr. 5</t>
  </si>
  <si>
    <t>168051</t>
  </si>
  <si>
    <t>Kopernikus-Gymnasium Neubeckum</t>
  </si>
  <si>
    <t>Gymnasium der Stadt Beckum</t>
  </si>
  <si>
    <t>Vellerner Str. 15</t>
  </si>
  <si>
    <t>Beckum, Gym Kopernikus</t>
  </si>
  <si>
    <t>196198</t>
  </si>
  <si>
    <t>Profilschule der Gemeinde Ascheberg</t>
  </si>
  <si>
    <t>Bahnhofsweg 5</t>
  </si>
  <si>
    <t>Ascheberg, GM Profilschule</t>
  </si>
  <si>
    <t>32609</t>
  </si>
  <si>
    <t>Hüllhorst</t>
  </si>
  <si>
    <t>Wiehenweg 35</t>
  </si>
  <si>
    <t>168932</t>
  </si>
  <si>
    <t>Städt. Wittekind-Gymnasium</t>
  </si>
  <si>
    <t>Ziegeleiweg 14</t>
  </si>
  <si>
    <t>Lübbecke, Gym Wittekind-Gymnasium</t>
  </si>
  <si>
    <t>160106</t>
  </si>
  <si>
    <t>Elly-Heuss-Knapp-Realschule</t>
  </si>
  <si>
    <t>Köln, RS Elly-Heuss-Knapp-Realschule</t>
  </si>
  <si>
    <t>184512</t>
  </si>
  <si>
    <t>Weiterbildungskolleg Weser-Kolleg</t>
  </si>
  <si>
    <t>der Stadt Minden, Kolleg, Abendgymnasium</t>
  </si>
  <si>
    <t>Abendrealschule  - Sek. I und II -</t>
  </si>
  <si>
    <t>Martinikirchhof 6a</t>
  </si>
  <si>
    <t>Minden, WBK KOL, Gym, RS Weser-Kolleg</t>
  </si>
  <si>
    <t>August-Dicke-Schule</t>
  </si>
  <si>
    <t>Schützenstr. 44</t>
  </si>
  <si>
    <t>185620</t>
  </si>
  <si>
    <t>Höhere Fachschule für Augenoptik</t>
  </si>
  <si>
    <t>- Berufskolleg -</t>
  </si>
  <si>
    <t>Bayenthalgürtel 6-8</t>
  </si>
  <si>
    <t>Köln, BK Höhere Fachschule f.Augenoptik</t>
  </si>
  <si>
    <t>183260</t>
  </si>
  <si>
    <t>Städt. Realschule am Hemberg</t>
  </si>
  <si>
    <t>Alexander-Pfänder-Weg 9</t>
  </si>
  <si>
    <t>Iserlohn, RS am Hemberg</t>
  </si>
  <si>
    <t>Kircheichstr. 60</t>
  </si>
  <si>
    <t>Cornelius-Burgh-Gymnasium</t>
  </si>
  <si>
    <t>der Stadt Erkelenz</t>
  </si>
  <si>
    <t>Gymn. m. zweispr. deutsch-englischem Zug</t>
  </si>
  <si>
    <t>Schulring 4</t>
  </si>
  <si>
    <t>163685</t>
  </si>
  <si>
    <t>Christian-Rohlfs-Schule</t>
  </si>
  <si>
    <t>Paradieser Weg 20</t>
  </si>
  <si>
    <t>Gymnasium am Stadtpark Uerdingen</t>
  </si>
  <si>
    <t>in Krefeld-Uerdingen</t>
  </si>
  <si>
    <t>Städt. Montessori-Hauptschule</t>
  </si>
  <si>
    <t>Kopernikus-Schule</t>
  </si>
  <si>
    <t>Immigrather Str. 61</t>
  </si>
  <si>
    <t>Langenfeld, RS Kopernikus</t>
  </si>
  <si>
    <t>167496</t>
  </si>
  <si>
    <t>Heilig-Geist-Gymnasium</t>
  </si>
  <si>
    <t>Priv. Gymnasium für Jungen und Mädchen</t>
  </si>
  <si>
    <t>Broicher Str. 103</t>
  </si>
  <si>
    <t>Würselen, Gym Heilig-Geist-Gymnasium</t>
  </si>
  <si>
    <t>166224</t>
  </si>
  <si>
    <t>Stockhauser Str. 13</t>
  </si>
  <si>
    <t>Wermelskirchen, Gym Stockhauser Str.</t>
  </si>
  <si>
    <t>192326</t>
  </si>
  <si>
    <t>48291</t>
  </si>
  <si>
    <t>Telgte</t>
  </si>
  <si>
    <t>August-Winkhaus-Str. 4</t>
  </si>
  <si>
    <t>Telgte, Gym Maria-Sibylla-Merian</t>
  </si>
  <si>
    <t>Frankfurter Str. 12</t>
  </si>
  <si>
    <t>Beckersloh 81</t>
  </si>
  <si>
    <t>Realschulstr. 45</t>
  </si>
  <si>
    <t>162024</t>
  </si>
  <si>
    <t>Realschule Senne</t>
  </si>
  <si>
    <t>Bielefeld, RS Senne</t>
  </si>
  <si>
    <t>159256</t>
  </si>
  <si>
    <t>Städt. Realschule Hohenstein</t>
  </si>
  <si>
    <t>Hohenstein 123</t>
  </si>
  <si>
    <t>Wuppertal, RS Hohenstein</t>
  </si>
  <si>
    <t>139518</t>
  </si>
  <si>
    <t>Gem. Hauptschule Korschenbroich</t>
  </si>
  <si>
    <t>Von-Stauffenberg-Str. 47</t>
  </si>
  <si>
    <t>Korschenbroich, GH Korschenbroich</t>
  </si>
  <si>
    <t>der Stadt Minden</t>
  </si>
  <si>
    <t>Städt. Schule der Sekundarstufe I</t>
  </si>
  <si>
    <t>Amselweg 9</t>
  </si>
  <si>
    <t>160600</t>
  </si>
  <si>
    <t>Realschule Lindlar</t>
  </si>
  <si>
    <t>Wilhelm-Breidenbach-Weg 8</t>
  </si>
  <si>
    <t>Lindlar, RS Schulzentrum</t>
  </si>
  <si>
    <t>Berufskolleg Eschweiler</t>
  </si>
  <si>
    <t>August-Thyssen-Str. 15</t>
  </si>
  <si>
    <t>52064</t>
  </si>
  <si>
    <t>Kalthoffstr. 50</t>
  </si>
  <si>
    <t>190664</t>
  </si>
  <si>
    <t>Betty-Reis-Gesamtschule</t>
  </si>
  <si>
    <t>Birkenweg 2</t>
  </si>
  <si>
    <t>Wassenberg, GE Betty-Reis</t>
  </si>
  <si>
    <t>Bischöfliches Mariengymnasium, Staatlich</t>
  </si>
  <si>
    <t>genehmigte private Ersatzschule des</t>
  </si>
  <si>
    <t>Bistums Essen mit den Sekundarst. I u.II</t>
  </si>
  <si>
    <t>141021</t>
  </si>
  <si>
    <t>Köln, KH Bülowstr.</t>
  </si>
  <si>
    <t>Villeneuver Str. 5</t>
  </si>
  <si>
    <t>Städt. Realschule Volksgarten</t>
  </si>
  <si>
    <t>Luise-Vollmar-Str. 25</t>
  </si>
  <si>
    <t>147977</t>
  </si>
  <si>
    <t>Schule am Hafen</t>
  </si>
  <si>
    <t>44147</t>
  </si>
  <si>
    <t>Scharnhorststr. 40</t>
  </si>
  <si>
    <t>Dortmund, GH Schule am Hafen</t>
  </si>
  <si>
    <t>170215</t>
  </si>
  <si>
    <t>Wilhelmstr. 77</t>
  </si>
  <si>
    <t>Oberstr. 92-94</t>
  </si>
  <si>
    <t>59427</t>
  </si>
  <si>
    <t>189935</t>
  </si>
  <si>
    <t>Bochum, GE Willy-Brandt</t>
  </si>
  <si>
    <t>188803</t>
  </si>
  <si>
    <t>Gneisenaustr. 49</t>
  </si>
  <si>
    <t>Recklinghausen, GE Käthe-Kollwitz</t>
  </si>
  <si>
    <t>48336</t>
  </si>
  <si>
    <t>Sassenberg</t>
  </si>
  <si>
    <t>45663</t>
  </si>
  <si>
    <t>46049</t>
  </si>
  <si>
    <t>46147</t>
  </si>
  <si>
    <t>162220</t>
  </si>
  <si>
    <t>Städt. Realschule Löhne</t>
  </si>
  <si>
    <t>165220</t>
  </si>
  <si>
    <t>Städt. Sophie-Scholl-Gymnasium</t>
  </si>
  <si>
    <t>Tirpitzstr. 41</t>
  </si>
  <si>
    <t>Oberhausen, Gym Sophie-Scholl</t>
  </si>
  <si>
    <t>192946</t>
  </si>
  <si>
    <t>Berufskolleg Ostvest</t>
  </si>
  <si>
    <t>Hans-Böckler-Str. 2</t>
  </si>
  <si>
    <t>Datteln, BK Ostvest</t>
  </si>
  <si>
    <t>33378</t>
  </si>
  <si>
    <t>Rheda-Wiedenbrück</t>
  </si>
  <si>
    <t>167861</t>
  </si>
  <si>
    <t>Bohlweg 7</t>
  </si>
  <si>
    <t>Münster, Gym Ratsgymnasium</t>
  </si>
  <si>
    <t>57413</t>
  </si>
  <si>
    <t>Finnentrop</t>
  </si>
  <si>
    <t>46569</t>
  </si>
  <si>
    <t>Hünxe</t>
  </si>
  <si>
    <t>Weber-Schule</t>
  </si>
  <si>
    <t>Emanuel-Leutze-Str. 8</t>
  </si>
  <si>
    <t>Lise-Meitner-Gymnasium</t>
  </si>
  <si>
    <t>Städt. Gymnasium Willich-Anrath</t>
  </si>
  <si>
    <t>149950</t>
  </si>
  <si>
    <t>Christine-Koch-Schule</t>
  </si>
  <si>
    <t>Gem. Hauptschule Schmallenberg</t>
  </si>
  <si>
    <t>Schmallenberg, GH Christine-Koch</t>
  </si>
  <si>
    <t>53229</t>
  </si>
  <si>
    <t>Hagen-Haspe</t>
  </si>
  <si>
    <t>Kurze Str. 3</t>
  </si>
  <si>
    <t>Hagen, RS Haspe</t>
  </si>
  <si>
    <t>Justus-von-Liebig-Realschule</t>
  </si>
  <si>
    <t>Ottweilerstr. 20</t>
  </si>
  <si>
    <t>163065</t>
  </si>
  <si>
    <t>der Stadt Pulheim</t>
  </si>
  <si>
    <t>172935</t>
  </si>
  <si>
    <t>der Stadt Remscheid</t>
  </si>
  <si>
    <t>Neuenkamper Str. 55</t>
  </si>
  <si>
    <t>Remscheid, BK Technik</t>
  </si>
  <si>
    <t>167848</t>
  </si>
  <si>
    <t>48149</t>
  </si>
  <si>
    <t>Gertrudenstr. 5</t>
  </si>
  <si>
    <t>161548</t>
  </si>
  <si>
    <t>Städt. Realschule Bockum-Hövel</t>
  </si>
  <si>
    <t>Wernerstr. 9</t>
  </si>
  <si>
    <t>Hamm, RS Bockum-Hövel</t>
  </si>
  <si>
    <t>Volksgartenstr. 71-75</t>
  </si>
  <si>
    <t>139099</t>
  </si>
  <si>
    <t>Grünstr. 35</t>
  </si>
  <si>
    <t>Velbert, GH Martin-Luther-King-Schule</t>
  </si>
  <si>
    <t>Städt. Gesamtschule Heiligenhaus</t>
  </si>
  <si>
    <t>Heiligenhaus, GE Hülsbecker Straße</t>
  </si>
  <si>
    <t>Kardinal-von-Galen-Gymnasium</t>
  </si>
  <si>
    <t>Private Bischöfliche Schule</t>
  </si>
  <si>
    <t>f.Jungen u.Mädchen-Sekundarstufen I u.II</t>
  </si>
  <si>
    <t>Zum Roten Berge 25</t>
  </si>
  <si>
    <t>42109</t>
  </si>
  <si>
    <t>Präses-Ernst-Wilm-Str. 2</t>
  </si>
  <si>
    <t>146675</t>
  </si>
  <si>
    <t>Bischof-Hermann-Kunst</t>
  </si>
  <si>
    <t>Förderhauptschule</t>
  </si>
  <si>
    <t>Espelkamp, EH Bischof-H.-Kunst-Förderh.</t>
  </si>
  <si>
    <t>Reepenweg 40</t>
  </si>
  <si>
    <t>142797</t>
  </si>
  <si>
    <t>Burgauer Allee</t>
  </si>
  <si>
    <t>Dechant-Bohnekamp-Str. 26</t>
  </si>
  <si>
    <t>Düren, GH Burgauer Allee</t>
  </si>
  <si>
    <t>162188</t>
  </si>
  <si>
    <t>Städt. Realschule Bünde-Nord</t>
  </si>
  <si>
    <t>Ringstr. 65</t>
  </si>
  <si>
    <t>Bünde, RS Nord</t>
  </si>
  <si>
    <t>44534</t>
  </si>
  <si>
    <t>47551</t>
  </si>
  <si>
    <t>Bedburg-Hau</t>
  </si>
  <si>
    <t>168403</t>
  </si>
  <si>
    <t>Priv. Arnold-Janssen-Gymnasium</t>
  </si>
  <si>
    <t>Emsdettener Str. 242</t>
  </si>
  <si>
    <t>Neuenkirchen, Gym Arnold-Janssen</t>
  </si>
  <si>
    <t>45357</t>
  </si>
  <si>
    <t>177313</t>
  </si>
  <si>
    <t>Hansa-Berufskolleg</t>
  </si>
  <si>
    <t>Hansaring 80</t>
  </si>
  <si>
    <t>Münster, BK Hansa</t>
  </si>
  <si>
    <t>186983</t>
  </si>
  <si>
    <t>Felix-Fechenbach-Berufskolleg</t>
  </si>
  <si>
    <t>Gewerbliche Berufsbildende Schule</t>
  </si>
  <si>
    <t>des Kreises Lippe in Detmold</t>
  </si>
  <si>
    <t>Detmold, BK Felix-Fechenbach</t>
  </si>
  <si>
    <t>142323</t>
  </si>
  <si>
    <t>Städt. Gem. Hauptschule Burtscheid</t>
  </si>
  <si>
    <t>Aachen, GH Burtscheid</t>
  </si>
  <si>
    <t>Bergheim, Gym Erftgymnasium</t>
  </si>
  <si>
    <t>Uerdinger Str. 783</t>
  </si>
  <si>
    <t>Konrad-Adenauer-Schule</t>
  </si>
  <si>
    <t>Bahnhofstr. 1</t>
  </si>
  <si>
    <t>Förderschwerpunkt Emotionale und soziale</t>
  </si>
  <si>
    <t>Halfeshof 50</t>
  </si>
  <si>
    <t>187112</t>
  </si>
  <si>
    <t>LVR-Berufskolleg Halfeshof</t>
  </si>
  <si>
    <t>Entwicklung</t>
  </si>
  <si>
    <t>Solingen, FÖ BK, ES Halfeshof</t>
  </si>
  <si>
    <t>- Schulzentrum -</t>
  </si>
  <si>
    <t>59939</t>
  </si>
  <si>
    <t>Olsberg</t>
  </si>
  <si>
    <t>Am Schwesternheim 5</t>
  </si>
  <si>
    <t>48369</t>
  </si>
  <si>
    <t>Saerbeck</t>
  </si>
  <si>
    <t>168385</t>
  </si>
  <si>
    <t>Städt. Emsland-Gymnasium Rheine</t>
  </si>
  <si>
    <t>Rheine, Gym Emsland</t>
  </si>
  <si>
    <t>169894</t>
  </si>
  <si>
    <t>Städt. Gymnasium Sundern</t>
  </si>
  <si>
    <t>Sundern, Gym Berliner Str.</t>
  </si>
  <si>
    <t>195431</t>
  </si>
  <si>
    <t>Amos Comenius Schule Aachen</t>
  </si>
  <si>
    <t>Aachen, Gym Amos Comenius Schule</t>
  </si>
  <si>
    <t>168853</t>
  </si>
  <si>
    <t>Gymnasium St. Xaver</t>
  </si>
  <si>
    <t>Erzbistums Paderborn  - Sek. I u. II -</t>
  </si>
  <si>
    <t>Dringenberger Str. 32</t>
  </si>
  <si>
    <t>Bad Driburg, Gym St. Xaver</t>
  </si>
  <si>
    <t>147801</t>
  </si>
  <si>
    <t>Emscherschule Aplerbeck</t>
  </si>
  <si>
    <t>der Stadt Dortmund</t>
  </si>
  <si>
    <t>Schweizer Allee 25</t>
  </si>
  <si>
    <t>Dortmund, GH Emscherschule Aplerbeck</t>
  </si>
  <si>
    <t>Dortmund e.V.</t>
  </si>
  <si>
    <t>44225</t>
  </si>
  <si>
    <t>194141</t>
  </si>
  <si>
    <t>Helene-Lohmann-Realschule</t>
  </si>
  <si>
    <t>Bommerfelder Ring 111</t>
  </si>
  <si>
    <t>Witten, RS Helene-Lohmann-Realschule</t>
  </si>
  <si>
    <t>Husener Eichwaldstr. 270</t>
  </si>
  <si>
    <t>Gymnasium Hochdahl</t>
  </si>
  <si>
    <t>42899</t>
  </si>
  <si>
    <t>und Verwaltung in Ahaus</t>
  </si>
  <si>
    <t>Kusenhook 4-8</t>
  </si>
  <si>
    <t>Erzbischöfliche St.Anna-Schule</t>
  </si>
  <si>
    <t>Priv. Erzbischöfliches Gymnasium</t>
  </si>
  <si>
    <t>Wuppertal, Gym St.Anna-Schule</t>
  </si>
  <si>
    <t>161706</t>
  </si>
  <si>
    <t>Christoph-Stöver-Schule</t>
  </si>
  <si>
    <t>Christoph-Stöver-Str. 2</t>
  </si>
  <si>
    <t>Oer-Erkenschwick, RS Christoph-Stöver</t>
  </si>
  <si>
    <t>Südholzweg 29</t>
  </si>
  <si>
    <t>159189</t>
  </si>
  <si>
    <t>Alexander-von-Humboldt-Schule</t>
  </si>
  <si>
    <t>42857</t>
  </si>
  <si>
    <t>Grunerstr. 12</t>
  </si>
  <si>
    <t>Remscheid, RS Alexander-von-Humboldt</t>
  </si>
  <si>
    <t>159104</t>
  </si>
  <si>
    <t>an der Mellinghofer Straße</t>
  </si>
  <si>
    <t>Mellinghofer Str. 56</t>
  </si>
  <si>
    <t>Mülheim an der Ruhr,RS Mellinghofer Str.</t>
  </si>
  <si>
    <t>162796</t>
  </si>
  <si>
    <t>Ricarda-Huch-Schule</t>
  </si>
  <si>
    <t>Prinz-Friedrich-Karl-Str. 72-78</t>
  </si>
  <si>
    <t>Dortmund, RS Ricarda-Huch</t>
  </si>
  <si>
    <t>169286</t>
  </si>
  <si>
    <t>Heisenberg-Gymnasium</t>
  </si>
  <si>
    <t>Preußische Str. 225</t>
  </si>
  <si>
    <t>Dortmund, Gym Heisenberg</t>
  </si>
  <si>
    <t>147709</t>
  </si>
  <si>
    <t>Städt. Gem. Hauptschule Kley</t>
  </si>
  <si>
    <t>Kleybredde 44</t>
  </si>
  <si>
    <t>Dortmund, GH Kley</t>
  </si>
  <si>
    <t>Bischöfliche Marienschule</t>
  </si>
  <si>
    <t>Priv. Gymnasium f. Jungen und Mädchen</t>
  </si>
  <si>
    <t>47178</t>
  </si>
  <si>
    <t>194943</t>
  </si>
  <si>
    <t>der Stadt Dorsten  - Sekundarstufe I -</t>
  </si>
  <si>
    <t>164859</t>
  </si>
  <si>
    <t>Gymnasium Borbeck</t>
  </si>
  <si>
    <t>Prinzenstr. 46</t>
  </si>
  <si>
    <t>Essen, Gym Prinzenstr.</t>
  </si>
  <si>
    <t>149949</t>
  </si>
  <si>
    <t>St. Walburga-Schule</t>
  </si>
  <si>
    <t>Kath. Hauptschule der Stadt Meschede</t>
  </si>
  <si>
    <t>Meschede, KH St.Walburga-Schule</t>
  </si>
  <si>
    <t>Burgstr. 2</t>
  </si>
  <si>
    <t>179334</t>
  </si>
  <si>
    <t>Edith-Stein-Berufskolleg,Berufskolleg u.</t>
  </si>
  <si>
    <t>Berufl. Gymn. des Erzbistums Paderborn</t>
  </si>
  <si>
    <t>Fachr. Sozial-u.Gesundheitsw.,Erz.u.Soz.</t>
  </si>
  <si>
    <t>Am Rolandsbad 4</t>
  </si>
  <si>
    <t>Paderborn, BK Edith-Stein</t>
  </si>
  <si>
    <t>148453</t>
  </si>
  <si>
    <t>Hans-Tilkowski-Schule</t>
  </si>
  <si>
    <t>Städt. erweiterte Ganztagshauptschule</t>
  </si>
  <si>
    <t>Herne, GH Hans-Tilkowski-Schule</t>
  </si>
  <si>
    <t>59394</t>
  </si>
  <si>
    <t>Nordkirchen</t>
  </si>
  <si>
    <t>Albert-Einstein-Gymnasium</t>
  </si>
  <si>
    <t>Alte Marktstr. 7</t>
  </si>
  <si>
    <t>Sankt Augustin, Gym Albert-Einstein</t>
  </si>
  <si>
    <t>142025</t>
  </si>
  <si>
    <t>Schulzentrum Niederpleis</t>
  </si>
  <si>
    <t>Sankt Augustin, GH Niederpleis</t>
  </si>
  <si>
    <t>195080</t>
  </si>
  <si>
    <t>Evangelische Bekenntnisschule in freier</t>
  </si>
  <si>
    <t>Trägerschaft, Ersatzschule</t>
  </si>
  <si>
    <t>Hülsenbuscher Str. 5</t>
  </si>
  <si>
    <t>Gummersbach, EH Freie Christliche</t>
  </si>
  <si>
    <t>195390</t>
  </si>
  <si>
    <t>Freies Christliches Gymnasium</t>
  </si>
  <si>
    <t>Evangelische Bekenntnisschule</t>
  </si>
  <si>
    <t>in freier Trägerschaft, Ersatzschule</t>
  </si>
  <si>
    <t>Gummersbach, Gym Freies Christliches</t>
  </si>
  <si>
    <t>194785</t>
  </si>
  <si>
    <t>Freie Christliche Realschule Gummersbach</t>
  </si>
  <si>
    <t>Ev. Bekenntnisschule in freier</t>
  </si>
  <si>
    <t>Gummersbach, RS Freie Christliche</t>
  </si>
  <si>
    <t>166479</t>
  </si>
  <si>
    <t>Städt. Apostel-Gymnasium</t>
  </si>
  <si>
    <t>Biggestr. 2</t>
  </si>
  <si>
    <t>Köln, Gym Apostel-Gymnasium</t>
  </si>
  <si>
    <t>Friedrich-Ebert-Str. 81</t>
  </si>
  <si>
    <t>148076</t>
  </si>
  <si>
    <t>Konrad von der Mark Schule</t>
  </si>
  <si>
    <t>-Sek. I- Gemeinschaftshauptschule der</t>
  </si>
  <si>
    <t>Stadt Dortmund</t>
  </si>
  <si>
    <t>Stettiner Str. 10</t>
  </si>
  <si>
    <t>Dortmund, GH Konrad von der Mark Schule</t>
  </si>
  <si>
    <t>141240</t>
  </si>
  <si>
    <t>der Stadt Kerpen in Horrem</t>
  </si>
  <si>
    <t>Mühlengraben 5-7</t>
  </si>
  <si>
    <t>Kerpen, GH Mühlengraben</t>
  </si>
  <si>
    <t>166273</t>
  </si>
  <si>
    <t>Kardinal-Frings-Gymnasium</t>
  </si>
  <si>
    <t>Staatl.gen.priv.Gym.für Jungen u.Mädchen</t>
  </si>
  <si>
    <t>des Erzbistums Köln  - Sek.I u. II -</t>
  </si>
  <si>
    <t>Elsa-Brändström-Str. 71-91</t>
  </si>
  <si>
    <t>Bonn, Gym Kardinal-Frings</t>
  </si>
  <si>
    <t>42553</t>
  </si>
  <si>
    <t>Bismarckstr. 53</t>
  </si>
  <si>
    <t>165505</t>
  </si>
  <si>
    <t>Dinslaken, Gym Theodor-Heuss</t>
  </si>
  <si>
    <t>52224</t>
  </si>
  <si>
    <t>169006</t>
  </si>
  <si>
    <t>Städt. Gymnasium Petershagen</t>
  </si>
  <si>
    <t>Petershagen, Gym Hauptstr.</t>
  </si>
  <si>
    <t>Gottfried-Kinkel-Schule</t>
  </si>
  <si>
    <t>137716</t>
  </si>
  <si>
    <t>Städt. Kath. Hauptschule Neuwerk</t>
  </si>
  <si>
    <t>41066</t>
  </si>
  <si>
    <t>Mönchengladbach, KH Neuwerk</t>
  </si>
  <si>
    <t>168282</t>
  </si>
  <si>
    <t>Gymnasium Petrinum</t>
  </si>
  <si>
    <t>Im Werth 17</t>
  </si>
  <si>
    <t>Dorsten, Gym Petrinum</t>
  </si>
  <si>
    <t>183258</t>
  </si>
  <si>
    <t>Jugenddorf-Christophorusschule Versmold</t>
  </si>
  <si>
    <t>Gem. Haupt- und Förderschule</t>
  </si>
  <si>
    <t>44869</t>
  </si>
  <si>
    <t>der Stadt Porta Westfalica</t>
  </si>
  <si>
    <t>188153</t>
  </si>
  <si>
    <t>Gesamtschule Hardenstein</t>
  </si>
  <si>
    <t>58456</t>
  </si>
  <si>
    <t>An der Wabeck 4</t>
  </si>
  <si>
    <t>Witten, GE Hardenstein</t>
  </si>
  <si>
    <t>Konrad-Adenauer-Gymnasium</t>
  </si>
  <si>
    <t>Auf dem Sändchen 24</t>
  </si>
  <si>
    <t>46354</t>
  </si>
  <si>
    <t>Südlohn</t>
  </si>
  <si>
    <t>Doornte 23-25</t>
  </si>
  <si>
    <t>167873</t>
  </si>
  <si>
    <t>Johann-Conrad-Schlaun-Gymnasium</t>
  </si>
  <si>
    <t>Sonnenstr. 18</t>
  </si>
  <si>
    <t>Münster, Gym Johann-Conrad-Schlaun</t>
  </si>
  <si>
    <t>161718</t>
  </si>
  <si>
    <t>Juliusstr. 1</t>
  </si>
  <si>
    <t>Dorsten, RS Erich-Klausener</t>
  </si>
  <si>
    <t>159920</t>
  </si>
  <si>
    <t>Hermannstr. 26</t>
  </si>
  <si>
    <t>Radevormwald, RS Hermannstraße</t>
  </si>
  <si>
    <t>der Stadt Bergisch Gladbach</t>
  </si>
  <si>
    <t>53123</t>
  </si>
  <si>
    <t>Konrad-Duden-Gymnasium</t>
  </si>
  <si>
    <t>im Schulzentrum Wesel-Feldmark</t>
  </si>
  <si>
    <t>Barthel-Bruyn-Weg 54</t>
  </si>
  <si>
    <t>Galilei-Gymnasium</t>
  </si>
  <si>
    <t>Eppmannsweg 34</t>
  </si>
  <si>
    <t>33106</t>
  </si>
  <si>
    <t>Paradieser Weg 92</t>
  </si>
  <si>
    <t>194864</t>
  </si>
  <si>
    <t>Hans-Jonas-Gesamtschule Neuwerk</t>
  </si>
  <si>
    <t>Nespelerstr. 75</t>
  </si>
  <si>
    <t>Mönchengladbach, GE Hans-Jonas Neuwerk</t>
  </si>
  <si>
    <t>188207</t>
  </si>
  <si>
    <t>Heinrich-Böll-Gesamtschule</t>
  </si>
  <si>
    <t>im Schulzentrum Lütgendortmund</t>
  </si>
  <si>
    <t>Dortmund, GE Heinrich-Böll</t>
  </si>
  <si>
    <t>57223</t>
  </si>
  <si>
    <t>Kreuztal</t>
  </si>
  <si>
    <t>167216</t>
  </si>
  <si>
    <t>Städt. Gem. Hauptschule Süchteln</t>
  </si>
  <si>
    <t>Hindenburgstr. 128</t>
  </si>
  <si>
    <t>184019</t>
  </si>
  <si>
    <t>Fritz-Steinhoff-Schule</t>
  </si>
  <si>
    <t>Gesamtschule der Stadt Hagen</t>
  </si>
  <si>
    <t>Am Bügel 20</t>
  </si>
  <si>
    <t>Hagen, GE Fritz-Steinhoff-Schule</t>
  </si>
  <si>
    <t>160404</t>
  </si>
  <si>
    <t>Erich Kästner-Realschule</t>
  </si>
  <si>
    <t>der Stadt Brühl</t>
  </si>
  <si>
    <t>Brühl, RS Erich Kästner-Realschule</t>
  </si>
  <si>
    <t>161676</t>
  </si>
  <si>
    <t>Priv. Bischöfl. Ganztagsrealschule</t>
  </si>
  <si>
    <t>für Jungen u. Mädchen -Sekundarstufe I-</t>
  </si>
  <si>
    <t>Ebbelicher Weg 19</t>
  </si>
  <si>
    <t>33739</t>
  </si>
  <si>
    <t>Berufskolleg Kaiserswerther Diakonie</t>
  </si>
  <si>
    <t>Priv.Ersatzsch.d.Sek.II u.Fachsch., Ber.</t>
  </si>
  <si>
    <t>Sozial-u. Gesundheitsw.,Berufl.Gymnasium</t>
  </si>
  <si>
    <t>Alte Landstr. 179 e</t>
  </si>
  <si>
    <t>166923</t>
  </si>
  <si>
    <t>Städt. Georg-Büchner-Gymnasium</t>
  </si>
  <si>
    <t>Ostlandstr. 39</t>
  </si>
  <si>
    <t>Köln, Gym Georg-Büchner</t>
  </si>
  <si>
    <t>183167</t>
  </si>
  <si>
    <t>Heinrich-Heine-Gymnasium</t>
  </si>
  <si>
    <t>Dörwerstr. 34</t>
  </si>
  <si>
    <t>Dortmund, Gym Heinrich-Heine</t>
  </si>
  <si>
    <t>161858</t>
  </si>
  <si>
    <t>Lengerich, RS Dietrich-Bonhoeffer</t>
  </si>
  <si>
    <t>190573</t>
  </si>
  <si>
    <t>Montessori-Gesamtschule</t>
  </si>
  <si>
    <t>Priv. Gesamtschule der Sek.I mit Schul-</t>
  </si>
  <si>
    <t>versuch zur Integration behind. Kinder</t>
  </si>
  <si>
    <t>Röwekamp 14</t>
  </si>
  <si>
    <t>Borken, GE Montessori</t>
  </si>
  <si>
    <t>137807</t>
  </si>
  <si>
    <t>Heinrich-Lersch-Schule</t>
  </si>
  <si>
    <t>Mönchengladbach, GH Heinrich-Lersch</t>
  </si>
  <si>
    <t>Anne-Frank-Str. 1-3</t>
  </si>
  <si>
    <t>160519</t>
  </si>
  <si>
    <t>Städt. Realschule Waldbröl</t>
  </si>
  <si>
    <t>im Schul- und Sportzentrum</t>
  </si>
  <si>
    <t>Bohlenhagener Str. 2</t>
  </si>
  <si>
    <t>Waldbröl, RS Bohlenhagener Str.</t>
  </si>
  <si>
    <t>167824</t>
  </si>
  <si>
    <t>Städt. Heisenberg-Gymnasium</t>
  </si>
  <si>
    <t>Konrad-Adenauer-Allee 1</t>
  </si>
  <si>
    <t>Gladbeck, Gym Heisenberg</t>
  </si>
  <si>
    <t>179978</t>
  </si>
  <si>
    <t>Paul-Ehrlich-Berufskolleg</t>
  </si>
  <si>
    <t>Dortmund, BK Paul-Ehrlich</t>
  </si>
  <si>
    <t>Berufskolleg Volksgartenstraße</t>
  </si>
  <si>
    <t>138848</t>
  </si>
  <si>
    <t>Duisburg, GH Ludgerusstraße</t>
  </si>
  <si>
    <t>163510</t>
  </si>
  <si>
    <t>August-Macke-Schulzentrum</t>
  </si>
  <si>
    <t>Schederweg 59</t>
  </si>
  <si>
    <t>Meschede, RS August-Macke</t>
  </si>
  <si>
    <t>185190</t>
  </si>
  <si>
    <t>Willy-Brandt-Gesamtschule Marl</t>
  </si>
  <si>
    <t>Integrierte Sekundarstufe I und</t>
  </si>
  <si>
    <t>Gymnasiale Oberstufe</t>
  </si>
  <si>
    <t>Willy-Brandt-Allee 1</t>
  </si>
  <si>
    <t>Marl, GE Willy-Brandt</t>
  </si>
  <si>
    <t>Auf dem Schulberg 4</t>
  </si>
  <si>
    <t>195480</t>
  </si>
  <si>
    <t>CGB-Christl. Gesamtschule Bleibergquelle</t>
  </si>
  <si>
    <t>im Aufb.,GE der Sek.I,mit integr.Lerngr.</t>
  </si>
  <si>
    <t>priv.Ersatzsch.d.Diakon. Mutterh.Bleibb.</t>
  </si>
  <si>
    <t>Bleibergstr. 133</t>
  </si>
  <si>
    <t>Velbert, GE Bleibergquelle</t>
  </si>
  <si>
    <t>169341</t>
  </si>
  <si>
    <t>Stadtgymnasium Dortmund</t>
  </si>
  <si>
    <t>Heiliger Weg 25</t>
  </si>
  <si>
    <t>180040</t>
  </si>
  <si>
    <t>Leopold-Hoesch-Berufskolleg</t>
  </si>
  <si>
    <t>Dortmund, BK Leopold-Hoesch</t>
  </si>
  <si>
    <t>179966</t>
  </si>
  <si>
    <t>Fritz-Henßler-Berufskolleg</t>
  </si>
  <si>
    <t>Dortmund, BK Fritz-Henßler</t>
  </si>
  <si>
    <t>187045</t>
  </si>
  <si>
    <t>Stift Cappel-Berufskolleg</t>
  </si>
  <si>
    <t>Berufsfachsch.Sozial-Gesundheitsw.-SekII</t>
  </si>
  <si>
    <t>in fr.Trägersch.d.Ev. Kirchenkreis.Soest</t>
  </si>
  <si>
    <t>Cappeler Stiftsallee 6</t>
  </si>
  <si>
    <t>Lippstadt, BK Stift Cappel</t>
  </si>
  <si>
    <t>162243</t>
  </si>
  <si>
    <t>Städt. Realschule Spenge</t>
  </si>
  <si>
    <t>Spenge, RS Immanuel-Kant-Str.</t>
  </si>
  <si>
    <t>Siegen, Gym Peter-Paul-Rubens</t>
  </si>
  <si>
    <t>145130</t>
  </si>
  <si>
    <t>Canisiusschule</t>
  </si>
  <si>
    <t>176011</t>
  </si>
  <si>
    <t>Aachen, BK Wirtschaft und Verwaltung</t>
  </si>
  <si>
    <t>Paul-Julius-Reuter-Berufskolleg -Sek.II-</t>
  </si>
  <si>
    <t>193434</t>
  </si>
  <si>
    <t>Ita-Wegman-Berufskolleg, Staatl. genehm.</t>
  </si>
  <si>
    <t>priv. Ersatzschule-Berufsfeld Sozial-und</t>
  </si>
  <si>
    <t>Gesundheitsw.d.Ita Wegman Bildungsz.e.V.</t>
  </si>
  <si>
    <t>42399</t>
  </si>
  <si>
    <t>Am Kriegermal 3a</t>
  </si>
  <si>
    <t>Wuppertal, BK Ita-Wegman</t>
  </si>
  <si>
    <t>160210</t>
  </si>
  <si>
    <t>Kolkrabenweg 65</t>
  </si>
  <si>
    <t>Köln, RS Bertha-von-Suttner-Schule</t>
  </si>
  <si>
    <t>Frankstr. 26</t>
  </si>
  <si>
    <t>Schule an der Dorenburg</t>
  </si>
  <si>
    <t>Burgweg 32</t>
  </si>
  <si>
    <t>169511</t>
  </si>
  <si>
    <t>Christian-Rohlfs-Gymnasium</t>
  </si>
  <si>
    <t>Ennepeufer 3</t>
  </si>
  <si>
    <t>Hagen, Gym Christian-Rohlfs</t>
  </si>
  <si>
    <t>160891</t>
  </si>
  <si>
    <t>Priv. Mädchenrealschule St. Ursula</t>
  </si>
  <si>
    <t>- Sekundarstufe I - des Bistums Aachen</t>
  </si>
  <si>
    <t>Burgau 5</t>
  </si>
  <si>
    <t>Monschau, RS St.Ursula</t>
  </si>
  <si>
    <t>177301</t>
  </si>
  <si>
    <t>Hildegardisschule</t>
  </si>
  <si>
    <t>Berufskolleg Bleibergquelle</t>
  </si>
  <si>
    <t>Priv. Schule der Sekundarstufe II und</t>
  </si>
  <si>
    <t>Fachschule für Sozialpädagogik</t>
  </si>
  <si>
    <t>161779</t>
  </si>
  <si>
    <t>Städt. Realschule am Buchenberg</t>
  </si>
  <si>
    <t>Emsdettener Str. 46</t>
  </si>
  <si>
    <t>Steinfurt, RS am Buchenberg</t>
  </si>
  <si>
    <t>Berufskolleg Dinslaken</t>
  </si>
  <si>
    <t>168580</t>
  </si>
  <si>
    <t>Brackweder Gymnasium</t>
  </si>
  <si>
    <t>Beckumer Str. 10</t>
  </si>
  <si>
    <t>Bielefeld, Gym Brackweder</t>
  </si>
  <si>
    <t>Gymnasium Rheindahlen</t>
  </si>
  <si>
    <t>168099</t>
  </si>
  <si>
    <t>Priv. Gymnasium Mariengarden</t>
  </si>
  <si>
    <t>Vennweg 6</t>
  </si>
  <si>
    <t>Borken, Gym Mariengarden</t>
  </si>
  <si>
    <t>177064</t>
  </si>
  <si>
    <t>Adolph-Kolping-Berufskolleg</t>
  </si>
  <si>
    <t>Münster, BK Adolph-Kolping</t>
  </si>
  <si>
    <t>169560</t>
  </si>
  <si>
    <t>Beisenkamp-Gymnasium</t>
  </si>
  <si>
    <t>Am Beisenkamp 1</t>
  </si>
  <si>
    <t>Hamm, Gym Beisenkamp-Gymnasium</t>
  </si>
  <si>
    <t>162930</t>
  </si>
  <si>
    <t>Kapellenstr. 38</t>
  </si>
  <si>
    <t>Hagen, RS Heinrich-Heine-Schule</t>
  </si>
  <si>
    <t>57271</t>
  </si>
  <si>
    <t>Hilchenbach</t>
  </si>
  <si>
    <t>165438</t>
  </si>
  <si>
    <t>Städt. Wilhelm-Dörpfeld-Gymnasium</t>
  </si>
  <si>
    <t>Johannisberg 20</t>
  </si>
  <si>
    <t>175420</t>
  </si>
  <si>
    <t>Berufskolleg des Rhein-Erft-Kreises</t>
  </si>
  <si>
    <t>in Bergheim</t>
  </si>
  <si>
    <t>57482</t>
  </si>
  <si>
    <t>Wenden</t>
  </si>
  <si>
    <t>159890</t>
  </si>
  <si>
    <t>Realschule an der Wupper</t>
  </si>
  <si>
    <t>der Stadt Leichlingen</t>
  </si>
  <si>
    <t>Am Hammer 1</t>
  </si>
  <si>
    <t>Leichlingen, RS an der Wupper</t>
  </si>
  <si>
    <t>Emil-Barth-Str. 45</t>
  </si>
  <si>
    <t>163491</t>
  </si>
  <si>
    <t>der Stadt Schmallenberg</t>
  </si>
  <si>
    <t>in Fredeburg</t>
  </si>
  <si>
    <t>Leißestr. 3</t>
  </si>
  <si>
    <t>Schmallenberg, RS Erich Kästner</t>
  </si>
  <si>
    <t>Berufskolleg des Zweckverbandes</t>
  </si>
  <si>
    <t>der Berufsbildenden Schulen Opladen</t>
  </si>
  <si>
    <t>Stauffenbergstr. 21-23</t>
  </si>
  <si>
    <t>163028</t>
  </si>
  <si>
    <t>Lünen-Altlünen</t>
  </si>
  <si>
    <t>Lünen, RS Altlünen</t>
  </si>
  <si>
    <t>168683</t>
  </si>
  <si>
    <t>Leopoldinum</t>
  </si>
  <si>
    <t>Hornsche Str. 48</t>
  </si>
  <si>
    <t>Detmold, Gym Leopoldinum</t>
  </si>
  <si>
    <t>Berufskolleg Platz der Republik</t>
  </si>
  <si>
    <t>für Technik und Medien</t>
  </si>
  <si>
    <t>Platz der Republik 1</t>
  </si>
  <si>
    <t>167344</t>
  </si>
  <si>
    <t>Priv. St.-Ursula-Gymnasium</t>
  </si>
  <si>
    <t>Bergdriesch 32-36</t>
  </si>
  <si>
    <t>Aachen, Gym St.Ursula</t>
  </si>
  <si>
    <t>147898</t>
  </si>
  <si>
    <t>Am Externberg</t>
  </si>
  <si>
    <t>Evinger Parkweg 10</t>
  </si>
  <si>
    <t>Dortmund, GH Am Externberg</t>
  </si>
  <si>
    <t>Kirchstr. 65</t>
  </si>
  <si>
    <t>Erzbischöfliche Marienschule</t>
  </si>
  <si>
    <t>Leverkusen-Opladen</t>
  </si>
  <si>
    <t>Staatl. genehm. Ersatzschule</t>
  </si>
  <si>
    <t>Schulallee 11</t>
  </si>
  <si>
    <t>170422</t>
  </si>
  <si>
    <t>Priv. Ursulinengymnasium</t>
  </si>
  <si>
    <t>für Mädchen und Jungen in Werl</t>
  </si>
  <si>
    <t>Werl, Gym Ursulinen</t>
  </si>
  <si>
    <t>Walbach 1</t>
  </si>
  <si>
    <t>167370</t>
  </si>
  <si>
    <t>Priv. Bischöfliches Pius-Gymnasium</t>
  </si>
  <si>
    <t>Eupener Str. 158</t>
  </si>
  <si>
    <t>Aachen, Gym Pius</t>
  </si>
  <si>
    <t>167319</t>
  </si>
  <si>
    <t>Rhein-Maas-Gymnasium</t>
  </si>
  <si>
    <t>Rhein-Maas-Str. 2</t>
  </si>
  <si>
    <t>Aachen, Gym Rhein-Maas</t>
  </si>
  <si>
    <t>Berufskolleg der Städteregion Aachen</t>
  </si>
  <si>
    <t>Bayernallee 6</t>
  </si>
  <si>
    <t>Rethelstr. 13</t>
  </si>
  <si>
    <t>Zur Schule 4</t>
  </si>
  <si>
    <t>Hindenburgstr. 42</t>
  </si>
  <si>
    <t>34414</t>
  </si>
  <si>
    <t>Warburg</t>
  </si>
  <si>
    <t>Stiepenweg 5</t>
  </si>
  <si>
    <t>33039</t>
  </si>
  <si>
    <t>Nieheim</t>
  </si>
  <si>
    <t>162115</t>
  </si>
  <si>
    <t>Heinrich-Drake-Realschule</t>
  </si>
  <si>
    <t>Städt. Realschule II</t>
  </si>
  <si>
    <t>Sprottauer Str. 7</t>
  </si>
  <si>
    <t>Detmold, RS Heinrich-Drake</t>
  </si>
  <si>
    <t>Hülsmannstr. 46</t>
  </si>
  <si>
    <t>Jahnstr. 46</t>
  </si>
  <si>
    <t>183593</t>
  </si>
  <si>
    <t>Ev.Berufskolleg d. Diakonischen Stiftung</t>
  </si>
  <si>
    <t>Wittekindshof,Fachsch. für Sozialpäda.u.</t>
  </si>
  <si>
    <t>Heilerz.pfl.,Berufsf. f.Heilerziehungsh.</t>
  </si>
  <si>
    <t>Bad Oeynhausen, BK Wittekindshof</t>
  </si>
  <si>
    <t>53121</t>
  </si>
  <si>
    <t>49545</t>
  </si>
  <si>
    <t>Tecklenburg</t>
  </si>
  <si>
    <t>140879</t>
  </si>
  <si>
    <t>Ursula-Kuhr-Schule</t>
  </si>
  <si>
    <t>Volkhovener Weg 140</t>
  </si>
  <si>
    <t>Köln, GH Ursula-Kuhr-Schule</t>
  </si>
  <si>
    <t>166893</t>
  </si>
  <si>
    <t>Kaiserstr. 22</t>
  </si>
  <si>
    <t>Brühl, Gym St. Ursula</t>
  </si>
  <si>
    <t>159876</t>
  </si>
  <si>
    <t>142268</t>
  </si>
  <si>
    <t>Werner-Richard-Berufskolleg d. EV.Stift.</t>
  </si>
  <si>
    <t>Volmarstein- staatl.genehm. Ersatzschule</t>
  </si>
  <si>
    <t>Fördersch.SekII FSP Körperl.u.motor.Ent.</t>
  </si>
  <si>
    <t>Am Grünewald 10-12</t>
  </si>
  <si>
    <t>189108</t>
  </si>
  <si>
    <t>Städt. Geschwister-Scholl-Gesamtschule</t>
  </si>
  <si>
    <t>Detmold, GE Geschwister-Scholl</t>
  </si>
  <si>
    <t>170392</t>
  </si>
  <si>
    <t>Städt. Conrad-von-Soest-Gymnasium</t>
  </si>
  <si>
    <t>Soest, Gym Conrad-von-Soest</t>
  </si>
  <si>
    <t>53783</t>
  </si>
  <si>
    <t>Eitorf</t>
  </si>
  <si>
    <t>Humboldtgymnasium</t>
  </si>
  <si>
    <t>188890</t>
  </si>
  <si>
    <t>Städt. Gesamtschule Ohligs</t>
  </si>
  <si>
    <t>Solingen, GE Geschwister-Scholl-Schule</t>
  </si>
  <si>
    <t>164276</t>
  </si>
  <si>
    <t>Städt. Gesamtschule Kierspe</t>
  </si>
  <si>
    <t>Otto-Ruhe-Str. 2-4</t>
  </si>
  <si>
    <t>Kierspe, GE Otto-Ruhe-Str.</t>
  </si>
  <si>
    <t>53119</t>
  </si>
  <si>
    <t>Landrat-Lucas-Gymnasium</t>
  </si>
  <si>
    <t>Kolpingstr. 3</t>
  </si>
  <si>
    <t>191668</t>
  </si>
  <si>
    <t>Städt. Gesamtschule Nettetal</t>
  </si>
  <si>
    <t>Nettetal, GE Von-Waldois-Str.</t>
  </si>
  <si>
    <t>Erzbischöfliches Berufskolleg Neuss</t>
  </si>
  <si>
    <t>Staatlich genehmigte Ersatzschule des</t>
  </si>
  <si>
    <t>Erzbistums Köln,Schule u.Fachsch. Sek.II</t>
  </si>
  <si>
    <t>Johannes-Gigas-Schule</t>
  </si>
  <si>
    <t>32676</t>
  </si>
  <si>
    <t>Lügde</t>
  </si>
  <si>
    <t>Am Ramberg 1</t>
  </si>
  <si>
    <t>Städt. Realschule Korschenbroich</t>
  </si>
  <si>
    <t>mit bilingualem Zweig</t>
  </si>
  <si>
    <t>Dionysiusstr. 11</t>
  </si>
  <si>
    <t>160738</t>
  </si>
  <si>
    <t>Heimbachstr. 10</t>
  </si>
  <si>
    <t>Troisdorf, RS Heimbachstr.</t>
  </si>
  <si>
    <t>185310</t>
  </si>
  <si>
    <t>Gesamtschule Beuel</t>
  </si>
  <si>
    <t>Schmallenberg, Gym Obringhauser Straße</t>
  </si>
  <si>
    <t>171839</t>
  </si>
  <si>
    <t>Dore-Jacobs-Berufskolleg</t>
  </si>
  <si>
    <t>Priv. Berufsfachschule für Gymnastik</t>
  </si>
  <si>
    <t>Essen, BK Dore-Jacobs</t>
  </si>
  <si>
    <t>188219</t>
  </si>
  <si>
    <t>Geschwister-Scholl-Gesamtschule</t>
  </si>
  <si>
    <t>im Schulzentrum Dortmund-Brackel</t>
  </si>
  <si>
    <t>Dortmund, GE Geschwister-Scholl</t>
  </si>
  <si>
    <t>Im Odemsloh 107</t>
  </si>
  <si>
    <t>162863</t>
  </si>
  <si>
    <t>Droste-Hülshoff-Schule</t>
  </si>
  <si>
    <t>Sumbecks Holz 5</t>
  </si>
  <si>
    <t>Dortmund, RS Droste-Hülshoff-Schule</t>
  </si>
  <si>
    <t>169274</t>
  </si>
  <si>
    <t>Bert-Brecht-Gymnasium</t>
  </si>
  <si>
    <t>Dortmund, Gym Bert-Brecht-Gymnasium</t>
  </si>
  <si>
    <t>172200</t>
  </si>
  <si>
    <t>Berufskolleg Uerdingen</t>
  </si>
  <si>
    <t>Fachrichtung Technik</t>
  </si>
  <si>
    <t>Alte Krefelder Str. 93</t>
  </si>
  <si>
    <t>Krefeld, BK Uerdingen</t>
  </si>
  <si>
    <t>171943</t>
  </si>
  <si>
    <t>Johannes-Kessels-Akademie e.V.</t>
  </si>
  <si>
    <t>Schule der Sek. II und Fachschule</t>
  </si>
  <si>
    <t>193458</t>
  </si>
  <si>
    <t>Bergische Gasse 18</t>
  </si>
  <si>
    <t>Aachen, GE Maria-Montessori</t>
  </si>
  <si>
    <t>163788</t>
  </si>
  <si>
    <t>Schloß Wittgenstein</t>
  </si>
  <si>
    <t>Schloß Wittgenstein 12</t>
  </si>
  <si>
    <t>Bad Laasphe, RS Schloß Wittgenstein</t>
  </si>
  <si>
    <t>170495</t>
  </si>
  <si>
    <t>Priv. Gymnasium Schloß Wittgenstein</t>
  </si>
  <si>
    <t>Schloß Wittgenstein 6</t>
  </si>
  <si>
    <t>Bad Laasphe, Gym Schloß Wittgenstein</t>
  </si>
  <si>
    <t>Gesamtschule Walsum</t>
  </si>
  <si>
    <t>193719</t>
  </si>
  <si>
    <t>Realschule Fahrn</t>
  </si>
  <si>
    <t>Duisburg, RS Fahrn</t>
  </si>
  <si>
    <t>Werner-Wild-Str. 12</t>
  </si>
  <si>
    <t>188736</t>
  </si>
  <si>
    <t>Gesamtschule Horst</t>
  </si>
  <si>
    <t>Devensstr. 15</t>
  </si>
  <si>
    <t>Gelsenkirchen, GE Horst</t>
  </si>
  <si>
    <t>193008</t>
  </si>
  <si>
    <t>und Gestaltung</t>
  </si>
  <si>
    <t>Gelsenkirchen, BK Technik und Gestaltung</t>
  </si>
  <si>
    <t>138540</t>
  </si>
  <si>
    <t>Bernhard-Letterhaus-Schule</t>
  </si>
  <si>
    <t>Carnaper Str. 13</t>
  </si>
  <si>
    <t>Wuppertal, KH Bernhard-Letterhaus-Schule</t>
  </si>
  <si>
    <t>167915</t>
  </si>
  <si>
    <t>Dieckmannstr. 141</t>
  </si>
  <si>
    <t>Münster, Gym Freiherr-vom-Stein</t>
  </si>
  <si>
    <t>167897</t>
  </si>
  <si>
    <t>Wilhelm-Hittorf-Gymnasium</t>
  </si>
  <si>
    <t>Prinz-Eugen-Str. 27</t>
  </si>
  <si>
    <t>Münster, Gym Wilhelm-Hittorf</t>
  </si>
  <si>
    <t>Berufskolleg der Stadt Bottrop</t>
  </si>
  <si>
    <t>An der Berufsschule 20</t>
  </si>
  <si>
    <t>Zeppelinstr. 20</t>
  </si>
  <si>
    <t>190846</t>
  </si>
  <si>
    <t>Städtische Schule der</t>
  </si>
  <si>
    <t>Bottrop, GE Willy-Brandt</t>
  </si>
  <si>
    <t>Werner-Heisenberg-Gymnasium</t>
  </si>
  <si>
    <t>Städt. Gym. - Sekundarstufen I und II -</t>
  </si>
  <si>
    <t>Leverkusen-Lützenkirchen</t>
  </si>
  <si>
    <t>159372</t>
  </si>
  <si>
    <t>Heiligenhaus, RS Nordring</t>
  </si>
  <si>
    <t>Pascal-Gymnasium</t>
  </si>
  <si>
    <t>Schwarzer Weg 1</t>
  </si>
  <si>
    <t>159177</t>
  </si>
  <si>
    <t>Tackenbergstr. 139</t>
  </si>
  <si>
    <t>Oberhausen, RS Theodor-Heuss</t>
  </si>
  <si>
    <t>164793</t>
  </si>
  <si>
    <t>Bischöfliches Gymnasium am Stoppenberg</t>
  </si>
  <si>
    <t>Tagesheimschule des Bistums Essen</t>
  </si>
  <si>
    <t>Im Mühlenbruch 51</t>
  </si>
  <si>
    <t>Essen, Gym am Stoppenberg</t>
  </si>
  <si>
    <t>Im Mühlenbruch 47</t>
  </si>
  <si>
    <t>51149</t>
  </si>
  <si>
    <t>Kastanienallee 63</t>
  </si>
  <si>
    <t>193665</t>
  </si>
  <si>
    <t>Friedrich-Ruin-Str. 35</t>
  </si>
  <si>
    <t>Dülmen, Gym Annette-von-Droste-Hülshoff</t>
  </si>
  <si>
    <t>57078</t>
  </si>
  <si>
    <t>168518</t>
  </si>
  <si>
    <t>Bischöfliches Gymnasium Johanneum</t>
  </si>
  <si>
    <t>48346</t>
  </si>
  <si>
    <t>Ostbevern</t>
  </si>
  <si>
    <t>Loburg 15</t>
  </si>
  <si>
    <t>Ostbevern, Gym Johanneum</t>
  </si>
  <si>
    <t>Stadionstr. 77</t>
  </si>
  <si>
    <t>Gymnasium Jüchen</t>
  </si>
  <si>
    <t>Stadionstr. 75</t>
  </si>
  <si>
    <t>190093</t>
  </si>
  <si>
    <t>- Europaschule -</t>
  </si>
  <si>
    <t>Am Bergeracker 31</t>
  </si>
  <si>
    <t>168567</t>
  </si>
  <si>
    <t>Marienschule der Ursulinen</t>
  </si>
  <si>
    <t>33611</t>
  </si>
  <si>
    <t>Sieboldstr. 4a</t>
  </si>
  <si>
    <t>Bielefeld, Gym Marienschule</t>
  </si>
  <si>
    <t>Asternweg 1</t>
  </si>
  <si>
    <t>174520</t>
  </si>
  <si>
    <t>Robert-Wetzlar-Berufskolleg</t>
  </si>
  <si>
    <t>Hauswirtschaftliche, Sozialpädagogische,</t>
  </si>
  <si>
    <t>Gewerbliche Schulen der Stadt Bonn</t>
  </si>
  <si>
    <t>Kölnstr. 229</t>
  </si>
  <si>
    <t>Bonn, BK Robert-Wetzlar</t>
  </si>
  <si>
    <t>166406</t>
  </si>
  <si>
    <t>Tannenbusch-Gymnasium</t>
  </si>
  <si>
    <t>Hirschberger Str. 3</t>
  </si>
  <si>
    <t>Bonn, Gym Tannenbusch</t>
  </si>
  <si>
    <t>159992</t>
  </si>
  <si>
    <t>Bonn, RS Freiherr-vom-Stein-Schule</t>
  </si>
  <si>
    <t>167423</t>
  </si>
  <si>
    <t>Bischöfliche Liebfrauenschule</t>
  </si>
  <si>
    <t>Staatl. anerkanntes Gymnasium</t>
  </si>
  <si>
    <t>des Bistums Aachen  - Sek. I und II -</t>
  </si>
  <si>
    <t>Liebfrauenstr. 30</t>
  </si>
  <si>
    <t>59227</t>
  </si>
  <si>
    <t>Heinrichstr. 2</t>
  </si>
  <si>
    <t>170318</t>
  </si>
  <si>
    <t>Evangelisches Gymnasium Siegen-Weidenau</t>
  </si>
  <si>
    <t>Priv.Gymnasium des Kirchenkreises Siegen</t>
  </si>
  <si>
    <t>Im Tiergarten 5-7</t>
  </si>
  <si>
    <t>Siegen, Gym ev. Weidenau</t>
  </si>
  <si>
    <t>178718</t>
  </si>
  <si>
    <t>Dietrich-Bonhoeffer-Berufskolleg</t>
  </si>
  <si>
    <t>Kaufmännische Berufsbildende Schule</t>
  </si>
  <si>
    <t>Detmold, BK Dietrich-Bonhoeffer</t>
  </si>
  <si>
    <t>Katholische Hauptschule</t>
  </si>
  <si>
    <t>163697</t>
  </si>
  <si>
    <t>Priv. Realschule</t>
  </si>
  <si>
    <t>des St.Ursula-Stiftes</t>
  </si>
  <si>
    <t>Neuerstr. 11</t>
  </si>
  <si>
    <t>Werl, RS St.Ursula</t>
  </si>
  <si>
    <t>Conrad-von-Ense-Schule</t>
  </si>
  <si>
    <t>59469</t>
  </si>
  <si>
    <t>Ense</t>
  </si>
  <si>
    <t>144174</t>
  </si>
  <si>
    <t>Bockelweg 83</t>
  </si>
  <si>
    <t>Hamm, GH Martin-Luther</t>
  </si>
  <si>
    <t>Gesamtschule Berger Feld</t>
  </si>
  <si>
    <t>Städt. Schule</t>
  </si>
  <si>
    <t>der Sekundarstufen I und II</t>
  </si>
  <si>
    <t>Adenauerallee 110</t>
  </si>
  <si>
    <t>59609</t>
  </si>
  <si>
    <t>Anröchte</t>
  </si>
  <si>
    <t>Lüdenscheider Str. 46</t>
  </si>
  <si>
    <t>Bertha-von-Suttner-Gesamtschule</t>
  </si>
  <si>
    <t>der Stadt Dormagen</t>
  </si>
  <si>
    <t>189960</t>
  </si>
  <si>
    <t>Gesamtschule Brünninghausen</t>
  </si>
  <si>
    <t>Dortmund, GE Brünninghausen</t>
  </si>
  <si>
    <t>169330</t>
  </si>
  <si>
    <t>Käthe-Kollwitz-Gymnasium</t>
  </si>
  <si>
    <t>Dortmund, Gym Käthe-Kollwitz</t>
  </si>
  <si>
    <t>Berufskolleg Barmen</t>
  </si>
  <si>
    <t>Städt. Gesamtschule Langerfeld</t>
  </si>
  <si>
    <t>159300</t>
  </si>
  <si>
    <t>Realschule Vohwinkel</t>
  </si>
  <si>
    <t>Blücherstr. 19</t>
  </si>
  <si>
    <t>Wuppertal, RS Vohwinkel</t>
  </si>
  <si>
    <t>192570</t>
  </si>
  <si>
    <t>Freie christliche Schule Siegen</t>
  </si>
  <si>
    <t>Realschule -Sekundarstufe I-</t>
  </si>
  <si>
    <t>Ersatzschule</t>
  </si>
  <si>
    <t>Zum Giebelwald 16</t>
  </si>
  <si>
    <t>193690</t>
  </si>
  <si>
    <t>Freie Christliche Schule Siegen</t>
  </si>
  <si>
    <t>- Hauptschule -</t>
  </si>
  <si>
    <t>- Sekundarstufe I (Ersatzschule) -</t>
  </si>
  <si>
    <t>Siegen, EH Freie Christliche Schule</t>
  </si>
  <si>
    <t>Stuttgarter Str. 13</t>
  </si>
  <si>
    <t>187185</t>
  </si>
  <si>
    <t>CJD Christophorusschule Dortmund</t>
  </si>
  <si>
    <t>Berufskolleg, Förderschule mit den Fsp.</t>
  </si>
  <si>
    <t>Lernen u.Emotionale u.soziale Entwickl.</t>
  </si>
  <si>
    <t>Kleybredde 29</t>
  </si>
  <si>
    <t>Dortmund,FÖ BK LE,ES CJD Christophoruss.</t>
  </si>
  <si>
    <t>Staatl. genehmigte Ersatzschule</t>
  </si>
  <si>
    <t>33142</t>
  </si>
  <si>
    <t>Büren</t>
  </si>
  <si>
    <t>163247</t>
  </si>
  <si>
    <t>Rotbuschweg 28</t>
  </si>
  <si>
    <t>Sundern, RS Rotbuschweg</t>
  </si>
  <si>
    <t>Fürst-Johann-Moritz-Gymnasium</t>
  </si>
  <si>
    <t>Ferndorfstr. 10</t>
  </si>
  <si>
    <t>Graf-Galen-Str. 6</t>
  </si>
  <si>
    <t>149135</t>
  </si>
  <si>
    <t>Grimmeschule</t>
  </si>
  <si>
    <t>Arnsberg, KH Grimme</t>
  </si>
  <si>
    <t>188517</t>
  </si>
  <si>
    <t>Lünen, GE Geschwister-Scholl-Schule</t>
  </si>
  <si>
    <t>Teichstr. 29</t>
  </si>
  <si>
    <t>176254</t>
  </si>
  <si>
    <t>Berufskolleg Alsdorf</t>
  </si>
  <si>
    <t>des Schulverbandes in der StädteRegion</t>
  </si>
  <si>
    <t>Aachen - Sekundarstufe II</t>
  </si>
  <si>
    <t>Alsdorf, BK Heidweg</t>
  </si>
  <si>
    <t>Theodor-König-Gesamtschule</t>
  </si>
  <si>
    <t>Städt. Gesamtschule Duisburg-Beek</t>
  </si>
  <si>
    <t>Möhlenkampstr. 10</t>
  </si>
  <si>
    <t>Gymnasium Fabritianum</t>
  </si>
  <si>
    <t>Städt. Gymnasium für Jungen u. Mädchen</t>
  </si>
  <si>
    <t>Fabritiusstr. 15a</t>
  </si>
  <si>
    <t>Gymnasium Am Moltkeplatz</t>
  </si>
  <si>
    <t>Moltkeplatz 12</t>
  </si>
  <si>
    <t>Krefeld, Gym Am Moltkeplatz</t>
  </si>
  <si>
    <t>145403</t>
  </si>
  <si>
    <t>Ochtrup, GH Lortzingstr.</t>
  </si>
  <si>
    <t>190263</t>
  </si>
  <si>
    <t>Erich Kästner-Gesamtschule</t>
  </si>
  <si>
    <t>d. Gesamtschulverbandes Bünde/Kirchleng.</t>
  </si>
  <si>
    <t>Ringstr. 59</t>
  </si>
  <si>
    <t>Bünde, GE Erich Kästner-Gesamtschule</t>
  </si>
  <si>
    <t>Willi-Fährmann-Realschule Rheinhausen</t>
  </si>
  <si>
    <t>Körnerplatz 2</t>
  </si>
  <si>
    <t>Lise-Meitner-Gesamtschule</t>
  </si>
  <si>
    <t>Städt. Gesamtschule Duisburg-Rheinhausen</t>
  </si>
  <si>
    <t>Schule der Sekundarstufen I und II</t>
  </si>
  <si>
    <t>172741</t>
  </si>
  <si>
    <t>Käthe-Kollwitz-Berufskolleg</t>
  </si>
  <si>
    <t>Richard-Wagner-Allee 40</t>
  </si>
  <si>
    <t>Oberhausen, BK Käthe-Kollwitz</t>
  </si>
  <si>
    <t>191322</t>
  </si>
  <si>
    <t>Gesamtschule Waltrop</t>
  </si>
  <si>
    <t>Städt. Schule der Sekundarstufen I u. II</t>
  </si>
  <si>
    <t>der Stadt Waltrop</t>
  </si>
  <si>
    <t>Waltrop, GE Brockenscheidter Str.</t>
  </si>
  <si>
    <t>196915</t>
  </si>
  <si>
    <t>in Trägerschaft des Schulzweckverbandes</t>
  </si>
  <si>
    <t>59320</t>
  </si>
  <si>
    <t>Ennigerloh</t>
  </si>
  <si>
    <t>Berliner Str. 37</t>
  </si>
  <si>
    <t>Ennigerloh, GE Ennigerloh-Beckum</t>
  </si>
  <si>
    <t>145233</t>
  </si>
  <si>
    <t>Hauptschule am Bagno</t>
  </si>
  <si>
    <t>Ganztagsschule Burgsteinfurt</t>
  </si>
  <si>
    <t>Steinfurt, GH am Bagno</t>
  </si>
  <si>
    <t>193379</t>
  </si>
  <si>
    <t>Gesamtschule Weierheide</t>
  </si>
  <si>
    <t>Egelsfurthstr. 66</t>
  </si>
  <si>
    <t>Oberhausen, GE Weierheide</t>
  </si>
  <si>
    <t>Schulstr. 14</t>
  </si>
  <si>
    <t>Berufsbildungszentrum Grevenbroich</t>
  </si>
  <si>
    <t>Bergheimer Str. 53</t>
  </si>
  <si>
    <t>169018</t>
  </si>
  <si>
    <t>Goerdeler-Gymnasium</t>
  </si>
  <si>
    <t>Goerdelerstr. 35</t>
  </si>
  <si>
    <t>Paderborn, Gym Goerdeler-Gymnasium</t>
  </si>
  <si>
    <t>168750</t>
  </si>
  <si>
    <t>Ringstr. 69</t>
  </si>
  <si>
    <t>Bünde, Gym Freiherr-vom-Stein</t>
  </si>
  <si>
    <t>Birkenstr. 2</t>
  </si>
  <si>
    <t>150502</t>
  </si>
  <si>
    <t>Paulischule</t>
  </si>
  <si>
    <t>Gem. Hauptschule der Stadt Soest</t>
  </si>
  <si>
    <t>Müllingser Weg 31</t>
  </si>
  <si>
    <t>186831</t>
  </si>
  <si>
    <t>im Schulzentrum Porta Westfalica Süd</t>
  </si>
  <si>
    <t>Porta Westfalica, Gym Hoppenstr.</t>
  </si>
  <si>
    <t>194293</t>
  </si>
  <si>
    <t>Städtische Realschule Holzheim</t>
  </si>
  <si>
    <t>41472</t>
  </si>
  <si>
    <t>Neuss, RS Holzheim</t>
  </si>
  <si>
    <t>48619</t>
  </si>
  <si>
    <t>Heek</t>
  </si>
  <si>
    <t>169067</t>
  </si>
  <si>
    <t>Städt. Gymnasium Marianum Warburg</t>
  </si>
  <si>
    <t>Brüderkirchhof 7</t>
  </si>
  <si>
    <t>Warburg, Gym Marianum</t>
  </si>
  <si>
    <t>160301</t>
  </si>
  <si>
    <t>Kerpen, RS Mater Salvatoris</t>
  </si>
  <si>
    <t>Am Schulzentrum 10-14</t>
  </si>
  <si>
    <t>181274</t>
  </si>
  <si>
    <t>Heinrich-Sommer-Str. 13</t>
  </si>
  <si>
    <t>Olsberg, FÖ BK KM,LE,ES Heinrich-Sommer</t>
  </si>
  <si>
    <t>Franz-Dinnendahl-Realschule</t>
  </si>
  <si>
    <t>Schönscheidtstr. 174</t>
  </si>
  <si>
    <t>Essen, RS Franz-Dinnendahl-Realschule</t>
  </si>
  <si>
    <t>159037</t>
  </si>
  <si>
    <t>Montanus-Realschule</t>
  </si>
  <si>
    <t>Steinbücheler Str. 50</t>
  </si>
  <si>
    <t>Leverkusen, RS Montanus</t>
  </si>
  <si>
    <t>192582</t>
  </si>
  <si>
    <t>Priv. evangelische Gesamtschule</t>
  </si>
  <si>
    <t>- Sekundarstufe I -  Ersatzschule</t>
  </si>
  <si>
    <t>Genossenschaftsweg 1b</t>
  </si>
  <si>
    <t>Wetter, GE Georg-Müller-Schule</t>
  </si>
  <si>
    <t>Hugo-Kükelhaus-Berufskolleg</t>
  </si>
  <si>
    <t>Gärtnerstr. 11</t>
  </si>
  <si>
    <t>171578</t>
  </si>
  <si>
    <t>Berufskolleg Ost</t>
  </si>
  <si>
    <t>Knaudtstr. 25</t>
  </si>
  <si>
    <t>Essen, BK Ost</t>
  </si>
  <si>
    <t>Städt. Gesamtschule Bockmühle</t>
  </si>
  <si>
    <t>Ohmstr. 32</t>
  </si>
  <si>
    <t>170136</t>
  </si>
  <si>
    <t>Ostlandstr. 13</t>
  </si>
  <si>
    <t>Lippstadt, Gym Marienschule</t>
  </si>
  <si>
    <t>181640</t>
  </si>
  <si>
    <t>Marienschule  Berufskolleg</t>
  </si>
  <si>
    <t>und Fachschule</t>
  </si>
  <si>
    <t>Lippstadt, BK Marienschule</t>
  </si>
  <si>
    <t>198766</t>
  </si>
  <si>
    <t>Gesamtschule der Stadt Pulheim</t>
  </si>
  <si>
    <t>Kastanienallee 2</t>
  </si>
  <si>
    <t>Pulheim, GE Kastanienallee</t>
  </si>
  <si>
    <t>50997</t>
  </si>
  <si>
    <t>141902</t>
  </si>
  <si>
    <t>Wipperfürth, GH Konrad-Adenauer-Schule</t>
  </si>
  <si>
    <t>Pestalozzistr. 27</t>
  </si>
  <si>
    <t>166376</t>
  </si>
  <si>
    <t>Helmholtz-Gymnasium</t>
  </si>
  <si>
    <t>Helmholtzstr. 18</t>
  </si>
  <si>
    <t>Bonn, Gym Helmholtz-Gymnasium</t>
  </si>
  <si>
    <t>166250</t>
  </si>
  <si>
    <t>Ernst-Moritz-Arndt-Gymnasium</t>
  </si>
  <si>
    <t>Endenicher Allee 1</t>
  </si>
  <si>
    <t>Bonn, Gym Ernst-Moritz-Arndt</t>
  </si>
  <si>
    <t>159955</t>
  </si>
  <si>
    <t>Margot-Barnard-Realschule</t>
  </si>
  <si>
    <t>Bonn, RS Margot-Barnard-Realschule</t>
  </si>
  <si>
    <t>166352</t>
  </si>
  <si>
    <t>Hardtberg-Gymnasium</t>
  </si>
  <si>
    <t>Bonn, Gym Hardtberg</t>
  </si>
  <si>
    <t>140594</t>
  </si>
  <si>
    <t>August-Macke-Schule</t>
  </si>
  <si>
    <t>184240</t>
  </si>
  <si>
    <t>Realschule Hardtberg</t>
  </si>
  <si>
    <t>Im Schulzentrum Hardtberg</t>
  </si>
  <si>
    <t>Bonn, RS Hardtberg</t>
  </si>
  <si>
    <t>163922</t>
  </si>
  <si>
    <t>Abendrealschule Bonn</t>
  </si>
  <si>
    <t>Bonn, WBK RS Dorotheenstr.</t>
  </si>
  <si>
    <t>165049</t>
  </si>
  <si>
    <t>Gymnasium Am Geroweiher</t>
  </si>
  <si>
    <t>Gymnasialer Montessori-Zweig</t>
  </si>
  <si>
    <t>Balderichstr. 8</t>
  </si>
  <si>
    <t>Mönchengladbach, Gym Am Geroweiher</t>
  </si>
  <si>
    <t>188554</t>
  </si>
  <si>
    <t>Hauptschule Wolbeck</t>
  </si>
  <si>
    <t>Münster, GH Wolbeck</t>
  </si>
  <si>
    <t>195637</t>
  </si>
  <si>
    <t>TÜV Rheinland Privatschule, Berufskolleg</t>
  </si>
  <si>
    <t>für Kosmetik und Gestaltung, Sek. II,</t>
  </si>
  <si>
    <t>der TÜV-Rheinland Bildungswerk gGmbH</t>
  </si>
  <si>
    <t>Birlenbacher Hütte 4</t>
  </si>
  <si>
    <t>Siegen, BK TÜV Rheinland Privatschule</t>
  </si>
  <si>
    <t>Städt. Gymnasium Rheinbach</t>
  </si>
  <si>
    <t>Rheinbach, Gym Königsberger Str.</t>
  </si>
  <si>
    <t>189522</t>
  </si>
  <si>
    <t>Städt. Heinrich-Böll-Gesamtschule</t>
  </si>
  <si>
    <t>Düren, GE Heinrich-Böll</t>
  </si>
  <si>
    <t>148258</t>
  </si>
  <si>
    <t>Gem. Hauptschule der Stadt Hagen</t>
  </si>
  <si>
    <t>53840</t>
  </si>
  <si>
    <t>189947</t>
  </si>
  <si>
    <t>Maria Sibylla Merian Schule</t>
  </si>
  <si>
    <t>Bochum, GE Maria Sibylla Merian Schule</t>
  </si>
  <si>
    <t>193010</t>
  </si>
  <si>
    <t>Bernard Overberg Schule</t>
  </si>
  <si>
    <t>Overbergstr. 99</t>
  </si>
  <si>
    <t>Recklinghausen, RS Bernard Overberg</t>
  </si>
  <si>
    <t>190615</t>
  </si>
  <si>
    <t>Gymnasium Netphen</t>
  </si>
  <si>
    <t>Netphen, Gym Haardtstraße</t>
  </si>
  <si>
    <t>Berufskolleg am Haspel</t>
  </si>
  <si>
    <t>148805</t>
  </si>
  <si>
    <t>Hamburgstr. 25</t>
  </si>
  <si>
    <t>Witten, GH Freiligrath</t>
  </si>
  <si>
    <t>137728</t>
  </si>
  <si>
    <t>Geusenstr. 29</t>
  </si>
  <si>
    <t>143492</t>
  </si>
  <si>
    <t>Schwalbenstr. 22</t>
  </si>
  <si>
    <t>Gelsenkirchen, GH Schwalbenstr.</t>
  </si>
  <si>
    <t>160660</t>
  </si>
  <si>
    <t>Realschule St. Josef</t>
  </si>
  <si>
    <t>Staatl.genehm. Realschule des Erzbistums</t>
  </si>
  <si>
    <t>Köln für Mädchen und Jungen  - Sek. I -</t>
  </si>
  <si>
    <t>53604</t>
  </si>
  <si>
    <t>Bad Honnef</t>
  </si>
  <si>
    <t>Bad Honnef, RS St. Josef</t>
  </si>
  <si>
    <t>32120</t>
  </si>
  <si>
    <t>Hiddenhausen</t>
  </si>
  <si>
    <t>Erzbischöfl. Liebfrauenschule Ratingen</t>
  </si>
  <si>
    <t>Staatl.gen.priv. Realschule d.Erzbistums</t>
  </si>
  <si>
    <t>Köln i.Bi-Edukation Ersatzschule d. SekI</t>
  </si>
  <si>
    <t>Schwarzbachstr. 17</t>
  </si>
  <si>
    <t>Ratingen, RS Erzbischhöfl. Liebfrauen</t>
  </si>
  <si>
    <t>160430</t>
  </si>
  <si>
    <t>Johannes-Gutenberg-Schule</t>
  </si>
  <si>
    <t>Städt. Realschule Köln-Godorf</t>
  </si>
  <si>
    <t>Kuckucksweg 4</t>
  </si>
  <si>
    <t>Köln, RS Johann-Gutenberg-Schule</t>
  </si>
  <si>
    <t>194682</t>
  </si>
  <si>
    <t>Karl-von-Lutzenberger Realschule</t>
  </si>
  <si>
    <t>der Stadt Zülpich</t>
  </si>
  <si>
    <t>53909</t>
  </si>
  <si>
    <t>Zülpich</t>
  </si>
  <si>
    <t>Blayer Str. 5</t>
  </si>
  <si>
    <t>Zülpich, RS Karl-von-Lutzenberger</t>
  </si>
  <si>
    <t>Alte Gladbacher Str. 10</t>
  </si>
  <si>
    <t>169900</t>
  </si>
  <si>
    <t>Schorenweg 9</t>
  </si>
  <si>
    <t>169481</t>
  </si>
  <si>
    <t>Hagen, Gym Theodor-Heuss</t>
  </si>
  <si>
    <t>169470</t>
  </si>
  <si>
    <t>Albrecht-Dürer-Gymnasium</t>
  </si>
  <si>
    <t>Heinitzstr. 73</t>
  </si>
  <si>
    <t>Hagen, Gym Albrecht-Dürer</t>
  </si>
  <si>
    <t>194839</t>
  </si>
  <si>
    <t>Carl-Kraemer-Realschule</t>
  </si>
  <si>
    <t>der Stadt Hilchenbach</t>
  </si>
  <si>
    <t>Jung-Stilling-Allee 8</t>
  </si>
  <si>
    <t>Hilchenbach, RS Carl-Kraemer</t>
  </si>
  <si>
    <t>Schulstr. 5</t>
  </si>
  <si>
    <t>164800</t>
  </si>
  <si>
    <t>Rosastr. 83</t>
  </si>
  <si>
    <t>Essen, Gym Helmholtz</t>
  </si>
  <si>
    <t>Maria-Wächtler-Gymnasium - Sek. I u. II-</t>
  </si>
  <si>
    <t>mit Zweisprachenzug Deutsch - Englisch</t>
  </si>
  <si>
    <t>Rosastr. 75</t>
  </si>
  <si>
    <t>Berufskolleg Oberberg</t>
  </si>
  <si>
    <t>188165</t>
  </si>
  <si>
    <t>Katharina-Henoth-Schule</t>
  </si>
  <si>
    <t>Köln, GE Katharina-Henoth-Schule</t>
  </si>
  <si>
    <t>143390</t>
  </si>
  <si>
    <t>Emmastr. 12-16</t>
  </si>
  <si>
    <t>Gelsenkirchen, GH Emmastr.</t>
  </si>
  <si>
    <t>der Gemeinde Eitorf</t>
  </si>
  <si>
    <t>166820</t>
  </si>
  <si>
    <t>Städt. St.Michael-Gymnasium</t>
  </si>
  <si>
    <t>Markt 11</t>
  </si>
  <si>
    <t>Bad Münstereifel, Gym St.Michael</t>
  </si>
  <si>
    <t>160209</t>
  </si>
  <si>
    <t>Köln, RS Käthe-Kollwitz-Schule</t>
  </si>
  <si>
    <t>Ahornallee 46</t>
  </si>
  <si>
    <t>162565</t>
  </si>
  <si>
    <t>Austernbrede 26</t>
  </si>
  <si>
    <t>53819</t>
  </si>
  <si>
    <t>Neunkirchen-Seelscheid</t>
  </si>
  <si>
    <t>191309</t>
  </si>
  <si>
    <t>Städt. Hans-Sachs-Berufskolleg</t>
  </si>
  <si>
    <t>Am Förderturm 5</t>
  </si>
  <si>
    <t>Oberhausen, BK Hans-Sachs</t>
  </si>
  <si>
    <t>188839</t>
  </si>
  <si>
    <t>Gütersloh, GE Anne-Frank-Schule</t>
  </si>
  <si>
    <t>193630</t>
  </si>
  <si>
    <t>Schledebrückstr. 170</t>
  </si>
  <si>
    <t>Gütersloh, GE Janusz-Korczak</t>
  </si>
  <si>
    <t>165062</t>
  </si>
  <si>
    <t>Stiftisches Humanistisches Gymnasium</t>
  </si>
  <si>
    <t>Abteistr. 17</t>
  </si>
  <si>
    <t>Mönchengladbach, Gym Stift. Humanist.</t>
  </si>
  <si>
    <t>165694</t>
  </si>
  <si>
    <t>Gymnasium der Stadt Geldern</t>
  </si>
  <si>
    <t>Friedrich-Nettesheim-Weg 6-8</t>
  </si>
  <si>
    <t>190330</t>
  </si>
  <si>
    <t>Regenbogen-Gesamtschule</t>
  </si>
  <si>
    <t>Spenge, GE Regenbogen</t>
  </si>
  <si>
    <t>138368</t>
  </si>
  <si>
    <t>Städt. Gem. Hauptschule Kirschhecke</t>
  </si>
  <si>
    <t>Kirschhecke 10</t>
  </si>
  <si>
    <t>Mönchengladbach, GH Kirschhecke</t>
  </si>
  <si>
    <t>Ewaldstr. 8</t>
  </si>
  <si>
    <t>Eichendorffstr. 65</t>
  </si>
  <si>
    <t>48153</t>
  </si>
  <si>
    <t>145476</t>
  </si>
  <si>
    <t>Brookweg 5</t>
  </si>
  <si>
    <t>Recke, KH Dietrich-Bonhoeffer-Schule</t>
  </si>
  <si>
    <t>Karl Kisters Realschule</t>
  </si>
  <si>
    <t>Stadt Kleve</t>
  </si>
  <si>
    <t>170379</t>
  </si>
  <si>
    <t>Gymnasium der Gemeinde Neunkirchen</t>
  </si>
  <si>
    <t>Kopernikusring 100</t>
  </si>
  <si>
    <t>Neunkirchen, Gym Dietrich-Bonhoeffer</t>
  </si>
  <si>
    <t>der Stadt Remscheid, Berufsfelder</t>
  </si>
  <si>
    <t>Sozial.u.Gesundheitsw., Ernähr.u.Hausw.</t>
  </si>
  <si>
    <t>Freiheitstr. 146</t>
  </si>
  <si>
    <t>150782</t>
  </si>
  <si>
    <t>Erlenbachschule</t>
  </si>
  <si>
    <t>Gem. Hauptschule der Stadt Hamm</t>
  </si>
  <si>
    <t>Kirchweg 90</t>
  </si>
  <si>
    <t>Hamm, GH Erlenbachschule</t>
  </si>
  <si>
    <t>150873</t>
  </si>
  <si>
    <t>Erzbischöfliche Grund- und Hauptschule</t>
  </si>
  <si>
    <t>Dönberg,Priv.staatl.genehm. Ersatzschule</t>
  </si>
  <si>
    <t>d.Primarst.u.d.Sek.I des Erzbistums Köln</t>
  </si>
  <si>
    <t>Wuppertal, V Dönberg</t>
  </si>
  <si>
    <t>166315</t>
  </si>
  <si>
    <t>Carl-von-Ossietzky-Gymnasium</t>
  </si>
  <si>
    <t>Schule der Bundesstadt Bonn</t>
  </si>
  <si>
    <t>Im Schmalzacker 49</t>
  </si>
  <si>
    <t>Bonn, Gym Carl-von-Ossietzky</t>
  </si>
  <si>
    <t>Gem. Hauptschule der Stadt Bonn</t>
  </si>
  <si>
    <t>Adelheidisstr. 56</t>
  </si>
  <si>
    <t>53111</t>
  </si>
  <si>
    <t>Dorotheenstr. 126</t>
  </si>
  <si>
    <t>159967</t>
  </si>
  <si>
    <t>Realschule Beuel</t>
  </si>
  <si>
    <t>Bonn, RS Beuel</t>
  </si>
  <si>
    <t>166236</t>
  </si>
  <si>
    <t>Beethoven-Gymnasium</t>
  </si>
  <si>
    <t>Adenauerallee 51-53</t>
  </si>
  <si>
    <t>Bonn, Gym Beethoven</t>
  </si>
  <si>
    <t>166340</t>
  </si>
  <si>
    <t>Clara-Schumann-Gymnasium</t>
  </si>
  <si>
    <t>Bonn, Gym Clara-Schumann</t>
  </si>
  <si>
    <t>159980</t>
  </si>
  <si>
    <t>Emilie-Heyermann-Schule</t>
  </si>
  <si>
    <t>Realschule der Stadt Bonn</t>
  </si>
  <si>
    <t>53115</t>
  </si>
  <si>
    <t>Robert-Koch-Str. 36</t>
  </si>
  <si>
    <t>Bonn, RS Emilie-Heyermann-Schule</t>
  </si>
  <si>
    <t>Friedrich-Ebert-Gymnasium</t>
  </si>
  <si>
    <t>Schule der Stadt Bonn</t>
  </si>
  <si>
    <t>Ollenhauerstr. 5</t>
  </si>
  <si>
    <t>Lessing-Schule</t>
  </si>
  <si>
    <t>Ottilienstr. 12</t>
  </si>
  <si>
    <t>170252</t>
  </si>
  <si>
    <t>Priv. Gymnasium Maria Königin</t>
  </si>
  <si>
    <t>Olper Str. 46-48</t>
  </si>
  <si>
    <t>Lennestadt, Gym Maria Königin</t>
  </si>
  <si>
    <t>50170</t>
  </si>
  <si>
    <t>Allee 1</t>
  </si>
  <si>
    <t>Bergstr. 20</t>
  </si>
  <si>
    <t>33184</t>
  </si>
  <si>
    <t>Altenbeken</t>
  </si>
  <si>
    <t>191243</t>
  </si>
  <si>
    <t>Städt. Gesamtschule Übach-Palenberg</t>
  </si>
  <si>
    <t>Übach-Palenberg, GE Willy-Brandt</t>
  </si>
  <si>
    <t>Städt. Gesamtschule Moers</t>
  </si>
  <si>
    <t>Römerstr. 522</t>
  </si>
  <si>
    <t>159505</t>
  </si>
  <si>
    <t>für Mädchen</t>
  </si>
  <si>
    <t>Geldern, RS Liebfrauenschule</t>
  </si>
  <si>
    <t>161421</t>
  </si>
  <si>
    <t>Realschule St. Martin</t>
  </si>
  <si>
    <t>Staatl. anerk. priv. kath. Realschule</t>
  </si>
  <si>
    <t>Auf der Geist 7</t>
  </si>
  <si>
    <t>Sendenhorst, RS St. Martin</t>
  </si>
  <si>
    <t>181511</t>
  </si>
  <si>
    <t>Berufskolleg Placidaschule</t>
  </si>
  <si>
    <t>Privates staatl.annerkanntes Brufskolleg</t>
  </si>
  <si>
    <t>187367</t>
  </si>
  <si>
    <t>Übach-Palenberg, RS Comeniusstr.</t>
  </si>
  <si>
    <t>160805</t>
  </si>
  <si>
    <t>Im Gillesbachtal 35</t>
  </si>
  <si>
    <t>Aachen, RS Luise-Hensel</t>
  </si>
  <si>
    <t>Gymnasium Schwertstraße</t>
  </si>
  <si>
    <t>Felder Str. 35-37</t>
  </si>
  <si>
    <t>159839</t>
  </si>
  <si>
    <t>Konrad-Duden-Realschule</t>
  </si>
  <si>
    <t>Wesel, RS Konrad-Duden-Realschule</t>
  </si>
  <si>
    <t>178020</t>
  </si>
  <si>
    <t>des Kreises Steinfurt</t>
  </si>
  <si>
    <t>Berufskolleg mit beruflichem Gymnasium</t>
  </si>
  <si>
    <t>48351</t>
  </si>
  <si>
    <t>Everswinkel</t>
  </si>
  <si>
    <t>Priv. Gymnasium für Mädchen und Jungen</t>
  </si>
  <si>
    <t>des Erzbistums Paderborn</t>
  </si>
  <si>
    <t>Engelbertstr. 43</t>
  </si>
  <si>
    <t>160842</t>
  </si>
  <si>
    <t>Städt. Realschule I  - Patternhof -</t>
  </si>
  <si>
    <t>Patternhof 7</t>
  </si>
  <si>
    <t>Eschweiler, RS Patternhof</t>
  </si>
  <si>
    <t>53937</t>
  </si>
  <si>
    <t>Schleiden</t>
  </si>
  <si>
    <t>Am Mühlenberg 1</t>
  </si>
  <si>
    <t>186004</t>
  </si>
  <si>
    <t>Gymnasium der Stadt Verl</t>
  </si>
  <si>
    <t>St.-Anna-Str. 22</t>
  </si>
  <si>
    <t>Verl, Gym St.-Anna-Straße</t>
  </si>
  <si>
    <t>145490</t>
  </si>
  <si>
    <t>Am Schulplatz 2</t>
  </si>
  <si>
    <t>Hopsten, GH St.Georg</t>
  </si>
  <si>
    <t>168038</t>
  </si>
  <si>
    <t>Albertus-Magnus-Gymnasium</t>
  </si>
  <si>
    <t>Paterweg 8</t>
  </si>
  <si>
    <t>Beckum, Gym Albertus-Magnus</t>
  </si>
  <si>
    <t>Schule d. Sekundarstufe II u. Fachschule</t>
  </si>
  <si>
    <t>195418</t>
  </si>
  <si>
    <t>Privates Berufskolleg</t>
  </si>
  <si>
    <t>- Sekundarstufe II -  ( Ersatzschule )</t>
  </si>
  <si>
    <t>des ESTA-Bildungswerkes</t>
  </si>
  <si>
    <t>32758</t>
  </si>
  <si>
    <t>Obernienhagen 32</t>
  </si>
  <si>
    <t>Detmold, BK priv. ESTA-Bildungswerk</t>
  </si>
  <si>
    <t>Paaltjessteege 1</t>
  </si>
  <si>
    <t>Märkische Schule</t>
  </si>
  <si>
    <t>Alexander-von-Humboldt-Gymnasium</t>
  </si>
  <si>
    <t>Bergheimer Str. 233</t>
  </si>
  <si>
    <t>137947</t>
  </si>
  <si>
    <t>Schule am Hexbachtal</t>
  </si>
  <si>
    <t>der Stadt Mülheim an der Ruhr  - Sek.I -</t>
  </si>
  <si>
    <t>Borbecker Str. 86-92</t>
  </si>
  <si>
    <t>Mülheim an der Ruhr, GH Sch.a.Hexbachtal</t>
  </si>
  <si>
    <t>Berufsbildungszentrum Weingartstraße</t>
  </si>
  <si>
    <t>Berufskolleg f. Wirtsch u. Informatik</t>
  </si>
  <si>
    <t>des Rhein-Kreises Neuss -Sekundarst.II-</t>
  </si>
  <si>
    <t>184299</t>
  </si>
  <si>
    <t>LVR-Berufskolleg</t>
  </si>
  <si>
    <t>Fachschule des Sozialwesens</t>
  </si>
  <si>
    <t>Am Großen Dern 10</t>
  </si>
  <si>
    <t>Düsseldorf, BK LVR-Berufskolleg</t>
  </si>
  <si>
    <t>167332</t>
  </si>
  <si>
    <t>Städt. Couven-Gymnasium</t>
  </si>
  <si>
    <t>Lütticher Str. 111a</t>
  </si>
  <si>
    <t>Aachen, Gym Couven</t>
  </si>
  <si>
    <t>Lührmanns Weg 1</t>
  </si>
  <si>
    <t>Ausbildungszentrum</t>
  </si>
  <si>
    <t>Informationsverarbeitung u. Wirtschaft</t>
  </si>
  <si>
    <t>Paderborn, BK ATIW gGmbH</t>
  </si>
  <si>
    <t>158823</t>
  </si>
  <si>
    <t>Elsa-Brändström-Realschule -Sek. I-</t>
  </si>
  <si>
    <t>mit Zweisprachenzug Deutsch-Englisch</t>
  </si>
  <si>
    <t>Bergerhauser Str. 13</t>
  </si>
  <si>
    <t>Essen, RS Elsa-Brändström</t>
  </si>
  <si>
    <t>160441</t>
  </si>
  <si>
    <t>Albert-Einstein-Realschule</t>
  </si>
  <si>
    <t>der Stadt Wesseling</t>
  </si>
  <si>
    <t>Wesseling, RS Albert-Einstein</t>
  </si>
  <si>
    <t>160581</t>
  </si>
  <si>
    <t>Otto-Lilienthal-Schule</t>
  </si>
  <si>
    <t>Albert-Schweitzer-Str. 8</t>
  </si>
  <si>
    <t>Köln, RS Otto-Lilienthal-Schule</t>
  </si>
  <si>
    <t>Städt. Görres-Gymnasium</t>
  </si>
  <si>
    <t>Humanistisches Gymnasium seit 1545</t>
  </si>
  <si>
    <t>Königsallee 57</t>
  </si>
  <si>
    <t>Städt. Schloß-Gymnasium Benrath</t>
  </si>
  <si>
    <t>Hospitalstr. 45</t>
  </si>
  <si>
    <t>Koetschaustr. 36</t>
  </si>
  <si>
    <t>Walter-Eucken-Berufskolleg</t>
  </si>
  <si>
    <t>Städt. Schule für Wirtschaft mit</t>
  </si>
  <si>
    <t>Wirtschaftsgymnasium  -Sekundarstufe II-</t>
  </si>
  <si>
    <t>Max-Weber-Berufskolleg</t>
  </si>
  <si>
    <t>Städt. Schule für Wirtschaft und</t>
  </si>
  <si>
    <t>Verwaltung  - Sekundarstufe II -</t>
  </si>
  <si>
    <t>Suitbertusstr. 163-165</t>
  </si>
  <si>
    <t>Städtisches Luisen-Gymnasium</t>
  </si>
  <si>
    <t>Bastionstr. 24</t>
  </si>
  <si>
    <t>Franz-Jürgens-Berufskolleg</t>
  </si>
  <si>
    <t>Städt. Schule für Metalltechnik</t>
  </si>
  <si>
    <t>Städt. Gymnasium Koblenzer Straße</t>
  </si>
  <si>
    <t>Theodor-Litt-Str. 2</t>
  </si>
  <si>
    <t>Theodor-Litt-Realschule</t>
  </si>
  <si>
    <t>Theodor-Litt-Str. 5</t>
  </si>
  <si>
    <t>Bernburger Str. 44</t>
  </si>
  <si>
    <t>Im Hagen 1</t>
  </si>
  <si>
    <t>Grafschafter Gymnasium</t>
  </si>
  <si>
    <t>Bankstr. 20</t>
  </si>
  <si>
    <t>166844</t>
  </si>
  <si>
    <t>Hermann-Josef-Kolleg</t>
  </si>
  <si>
    <t>Kloster Steinfeld</t>
  </si>
  <si>
    <t>Kall, Gym Hermann-Josef-Kolleg</t>
  </si>
  <si>
    <t>Förderschule Benediktushof Maria Veen</t>
  </si>
  <si>
    <t>Meisenweg 15</t>
  </si>
  <si>
    <t>150368</t>
  </si>
  <si>
    <t>Gem. Hauptschule Eichen</t>
  </si>
  <si>
    <t>Kreuztal, GH Eichen</t>
  </si>
  <si>
    <t>169237</t>
  </si>
  <si>
    <t>Heinrich-von-Kleist-Schule</t>
  </si>
  <si>
    <t>Bochum, Gym Heinrich-von-Kleist-Schule</t>
  </si>
  <si>
    <t>190044</t>
  </si>
  <si>
    <t>Weiterbildungskolleg der Stadt Arnsberg</t>
  </si>
  <si>
    <t>- Sauerland-Kolleg -</t>
  </si>
  <si>
    <t>Berliner Platz 3</t>
  </si>
  <si>
    <t>Arnsberg, WBK RS, Gym, KOL Sauerland</t>
  </si>
  <si>
    <t>160570</t>
  </si>
  <si>
    <t>Max-Planck-Realschule</t>
  </si>
  <si>
    <t>Städt. Realschule Köln-Porz</t>
  </si>
  <si>
    <t>Planckstr. 14</t>
  </si>
  <si>
    <t>Köln, RS Max-Planck</t>
  </si>
  <si>
    <t>170677</t>
  </si>
  <si>
    <t>Overberg-Kolleg</t>
  </si>
  <si>
    <t>des Bistums Münster</t>
  </si>
  <si>
    <t>Fliednerstr. 25</t>
  </si>
  <si>
    <t>Münster, WBK KOL Overberg</t>
  </si>
  <si>
    <t>45279</t>
  </si>
  <si>
    <t>195583</t>
  </si>
  <si>
    <t>Weiterbildungskolleg des Kreises Olpe</t>
  </si>
  <si>
    <t>Kurfürst-Heinrich-Str. 34</t>
  </si>
  <si>
    <t>Olpe,WBK RS,Gym,KOL Kurfürst-Heinr.-Str.</t>
  </si>
  <si>
    <t>Dumont-Lindemann-Schule</t>
  </si>
  <si>
    <t>Weberstr. 3</t>
  </si>
  <si>
    <t>Hermann-Harry-Schmitz-</t>
  </si>
  <si>
    <t>Weiterbildungskolleg d. Stadt Düsseldorf</t>
  </si>
  <si>
    <t>142839</t>
  </si>
  <si>
    <t>Siegburger Str. 321</t>
  </si>
  <si>
    <t>Bonn, GE Beuel</t>
  </si>
  <si>
    <t>Friedrich-List-Berufskolleg</t>
  </si>
  <si>
    <t>Kaufm. Berufs- und Berufsfachschule</t>
  </si>
  <si>
    <t>Plittersdorfer Str. 48</t>
  </si>
  <si>
    <t>142827</t>
  </si>
  <si>
    <t>Matthias-Claudius-Str. 12</t>
  </si>
  <si>
    <t>169043</t>
  </si>
  <si>
    <t>Priv. Gymnasium St. Michael</t>
  </si>
  <si>
    <t>Michaelstr. 17</t>
  </si>
  <si>
    <t>Paderborn, Gym St. Michael</t>
  </si>
  <si>
    <t>162504</t>
  </si>
  <si>
    <t>für Mädchen St. Michael</t>
  </si>
  <si>
    <t>Paderborn, RS St. Michael</t>
  </si>
  <si>
    <t>174518</t>
  </si>
  <si>
    <t>Herseler Str. 1</t>
  </si>
  <si>
    <t>Kölnstr. 235</t>
  </si>
  <si>
    <t>160428</t>
  </si>
  <si>
    <t>Realschule der Stadt Hürth</t>
  </si>
  <si>
    <t>Hürth, RS Friedrich-Ebert</t>
  </si>
  <si>
    <t>Berufskolleg des Kreises Kleve</t>
  </si>
  <si>
    <t>in Kleve</t>
  </si>
  <si>
    <t>Felix-Roeloffs-Str. 7</t>
  </si>
  <si>
    <t>191401</t>
  </si>
  <si>
    <t>Elisabeth-Selbert-Gesamtschule</t>
  </si>
  <si>
    <t>Hindenburgallee 50</t>
  </si>
  <si>
    <t>Bonn, GE Elisabeth-Selbert-Gesamtschule</t>
  </si>
  <si>
    <t>166388</t>
  </si>
  <si>
    <t>Nicolaus-Cusanus-Gymnasium</t>
  </si>
  <si>
    <t>Gotenstr. 50</t>
  </si>
  <si>
    <t>Bonn, Gym Nicolaus-Cusanus</t>
  </si>
  <si>
    <t>Gesamtschule an der Erft</t>
  </si>
  <si>
    <t>Aurinstr. 59</t>
  </si>
  <si>
    <t>161433</t>
  </si>
  <si>
    <t>Priv. Schönstätter Marienschule</t>
  </si>
  <si>
    <t>Realschule für Mädchen</t>
  </si>
  <si>
    <t>Borken, RS Schönstätter Marienschule</t>
  </si>
  <si>
    <t>164148</t>
  </si>
  <si>
    <t>Gesamtschule Osterfeld</t>
  </si>
  <si>
    <t>Heinestr. 22</t>
  </si>
  <si>
    <t>Oberhausen, GE Osterfeld</t>
  </si>
  <si>
    <t>169882</t>
  </si>
  <si>
    <t>Privates Aufbaugymnasium Iserlohn</t>
  </si>
  <si>
    <t>- Sek. I und II - Schulträger: Privat-</t>
  </si>
  <si>
    <t>schulgesellschaft mbH Seilersee</t>
  </si>
  <si>
    <t>Iserlohn, Gym Privates Aufbaugymnasium</t>
  </si>
  <si>
    <t>50127</t>
  </si>
  <si>
    <t>192119</t>
  </si>
  <si>
    <t>Gesamtschule der Stadt Bergheim</t>
  </si>
  <si>
    <t>in Quadrath-Ichendorf</t>
  </si>
  <si>
    <t>Herbergerstr. 6-8</t>
  </si>
  <si>
    <t>Bergheim, GE Herbergerstr.</t>
  </si>
  <si>
    <t>Städt. Freiherr-vom-Stein-Realschule</t>
  </si>
  <si>
    <t>Tagesschule</t>
  </si>
  <si>
    <t>Färberstr. 40</t>
  </si>
  <si>
    <t>Städtische Dieter-Forte-Gesamtschule</t>
  </si>
  <si>
    <t>Heidelberger Str. 75</t>
  </si>
  <si>
    <t>Lore-Lorentz-Schule</t>
  </si>
  <si>
    <t>Berufliches Gymnasium, Sekundarstufe II</t>
  </si>
  <si>
    <t>Schloßallee 14</t>
  </si>
  <si>
    <t>168970</t>
  </si>
  <si>
    <t>Besselgymnasium der Stadt Minden</t>
  </si>
  <si>
    <t>Minden, Gym Besselgymnasium</t>
  </si>
  <si>
    <t>168981</t>
  </si>
  <si>
    <t>Ratsgymnasium</t>
  </si>
  <si>
    <t>Königswall 28</t>
  </si>
  <si>
    <t>Minden, Gym Rats</t>
  </si>
  <si>
    <t>189121</t>
  </si>
  <si>
    <t>Kurt-Tucholsky-Gesamtschule</t>
  </si>
  <si>
    <t>Königswall 10</t>
  </si>
  <si>
    <t>Minden, GE Kurt-Tucholsky</t>
  </si>
  <si>
    <t>Am Stadtpark 50</t>
  </si>
  <si>
    <t>Gymnasium Wilnsdorf</t>
  </si>
  <si>
    <t>Hoheroth 94</t>
  </si>
  <si>
    <t>Wilnsdorf, Gym Hoheroth</t>
  </si>
  <si>
    <t>173216</t>
  </si>
  <si>
    <t>Evangelisches Berufskolleg der</t>
  </si>
  <si>
    <t>Bergischen Diakonie Aprath  - Sek. II -</t>
  </si>
  <si>
    <t>-Berufsfeld Sozial-und Gesundheitswesen-</t>
  </si>
  <si>
    <t>42107</t>
  </si>
  <si>
    <t>Straßburger Str. 39</t>
  </si>
  <si>
    <t>Wuppertal, BK Diakonie Aprath</t>
  </si>
  <si>
    <t>148532</t>
  </si>
  <si>
    <t>ProfilSchuleLünen</t>
  </si>
  <si>
    <t>Lünen-Brambauer</t>
  </si>
  <si>
    <t>Friedhofstr. 4</t>
  </si>
  <si>
    <t>Lünen, GH ProfilSchuleLünen-Brambauer</t>
  </si>
  <si>
    <t>Osterrath Schule</t>
  </si>
  <si>
    <t>Burgweg 19</t>
  </si>
  <si>
    <t>Rheda-Wiedenbrück, RS Osterrath</t>
  </si>
  <si>
    <t>Westwall 10</t>
  </si>
  <si>
    <t>der Stadt Geldern</t>
  </si>
  <si>
    <t>Friedrich-Spee-Str. 25</t>
  </si>
  <si>
    <t>189820</t>
  </si>
  <si>
    <t>Städt. Gesamtschule Steele</t>
  </si>
  <si>
    <t>Pinxtenweg 6-8</t>
  </si>
  <si>
    <t>Essen, GE Erich-Kästner-Schule</t>
  </si>
  <si>
    <t>Gymnasium An der Wolfskuhle</t>
  </si>
  <si>
    <t>Pinxtenweg 6</t>
  </si>
  <si>
    <t>Gesamtschule Schermbeck</t>
  </si>
  <si>
    <t>45889</t>
  </si>
  <si>
    <t>178019</t>
  </si>
  <si>
    <t>Technische Schulen des Kreises Steinfurt</t>
  </si>
  <si>
    <t>Berufskolleg mit Technischem Gymnasium</t>
  </si>
  <si>
    <t>Steinfurt,BK Techn.Schulen mit Techn.Gym</t>
  </si>
  <si>
    <t>Benzenberg-Realschule</t>
  </si>
  <si>
    <t>Siegburger Str. 38</t>
  </si>
  <si>
    <t>Städt. Friedrich-Rückert-Gymnasium</t>
  </si>
  <si>
    <t>- Abendgymnasium -</t>
  </si>
  <si>
    <t>148143</t>
  </si>
  <si>
    <t>Städt. Kath. Hauptschule Husen</t>
  </si>
  <si>
    <t>Dortmund, KH Husenschule</t>
  </si>
  <si>
    <t>193501</t>
  </si>
  <si>
    <t>Städt. Gesamtschule Holsterhausen</t>
  </si>
  <si>
    <t>Böcklinstr. 27</t>
  </si>
  <si>
    <t>Essen, GE Holsterhausen</t>
  </si>
  <si>
    <t>Gymnasium Horkesgath</t>
  </si>
  <si>
    <t>Horkesgath 33</t>
  </si>
  <si>
    <t>158975</t>
  </si>
  <si>
    <t>Realschule Horkesgath</t>
  </si>
  <si>
    <t>Krefeld, RS Horkesgath</t>
  </si>
  <si>
    <t>171955</t>
  </si>
  <si>
    <t>schaft, Fachrichtung Gartenbau</t>
  </si>
  <si>
    <t>45149</t>
  </si>
  <si>
    <t>Essen, BK Landwirtschaftskammer</t>
  </si>
  <si>
    <t>Frida-Levy-Gesamtschule</t>
  </si>
  <si>
    <t>170653</t>
  </si>
  <si>
    <t>Staatl. Weiterbildungskolleg</t>
  </si>
  <si>
    <t>Niederrhein-Kolleg</t>
  </si>
  <si>
    <t>Bildungsgang Kolleg</t>
  </si>
  <si>
    <t>Wehrstr. 69</t>
  </si>
  <si>
    <t>Oberhausen, WBK KOL Niederrhein</t>
  </si>
  <si>
    <t>160593</t>
  </si>
  <si>
    <t>Hermann-Voss-Realschule</t>
  </si>
  <si>
    <t>der Stadt Wipperfürth</t>
  </si>
  <si>
    <t>Am Mühlenberg 2</t>
  </si>
  <si>
    <t>Wipperfürth, RS Hermann-Voss-Realschule</t>
  </si>
  <si>
    <t>Letmather Str. 21-23</t>
  </si>
  <si>
    <t>Berufskolleg Rheydt-Mülfort</t>
  </si>
  <si>
    <t>für Technik</t>
  </si>
  <si>
    <t>164197</t>
  </si>
  <si>
    <t>Differenzierte Gesamtschule für</t>
  </si>
  <si>
    <t>Jungen und Mädchen des Bistums Münster</t>
  </si>
  <si>
    <t>Echelmeyerstr. 19</t>
  </si>
  <si>
    <t>Münster, GE Friedensschule</t>
  </si>
  <si>
    <t>Berufskolleg Witten</t>
  </si>
  <si>
    <t>Witten, BK Husemannstraße</t>
  </si>
  <si>
    <t>Städt. Thomas-Edison-Realschule</t>
  </si>
  <si>
    <t>Schlüterstr. 18-20</t>
  </si>
  <si>
    <t>178690</t>
  </si>
  <si>
    <t>Schorenstr. 12</t>
  </si>
  <si>
    <t>169110</t>
  </si>
  <si>
    <t>Rektoratsstr. 23</t>
  </si>
  <si>
    <t>Rheda-Wiedenbrück, Gym Rats</t>
  </si>
  <si>
    <t>Städt. Carl-Benz-Realschule Oberkassel</t>
  </si>
  <si>
    <t>Städt. Geschwister-Scholl-Gymnasium</t>
  </si>
  <si>
    <t>Hulda-Pankok-Schule</t>
  </si>
  <si>
    <t>Düsseldorf, GE Hulda-Pankok-Schule</t>
  </si>
  <si>
    <t>161226</t>
  </si>
  <si>
    <t>Spichernstr. 17</t>
  </si>
  <si>
    <t>Hermann-Runge-Gesamtschule</t>
  </si>
  <si>
    <t>Gymnasium in den Filder Benden</t>
  </si>
  <si>
    <t>58638</t>
  </si>
  <si>
    <t>148519</t>
  </si>
  <si>
    <t>Gerlingser Weg 7</t>
  </si>
  <si>
    <t>Iserlohn, GH Martin-Luther</t>
  </si>
  <si>
    <t>192685</t>
  </si>
  <si>
    <t>Gesamtschule der Stadt Porta Westfalica</t>
  </si>
  <si>
    <t>Bruchstr. 9</t>
  </si>
  <si>
    <t>Porta Westfalica, GE Bruchstr.</t>
  </si>
  <si>
    <t>163053</t>
  </si>
  <si>
    <t>Realschule Crange</t>
  </si>
  <si>
    <t>Herne, RS Crange</t>
  </si>
  <si>
    <t>189571</t>
  </si>
  <si>
    <t>Städt. Gesamtschule Iserlohn</t>
  </si>
  <si>
    <t>Langerfeldstr. 84</t>
  </si>
  <si>
    <t>Iserlohn, GE Iserlohn</t>
  </si>
  <si>
    <t>179980</t>
  </si>
  <si>
    <t>Am Rombergpark 38-40</t>
  </si>
  <si>
    <t>Dortmund, BK WIHOGA</t>
  </si>
  <si>
    <t>Michael-Ende-Gymnasium</t>
  </si>
  <si>
    <t>Gymnasium der Stadt Tönisvorst</t>
  </si>
  <si>
    <t>48493</t>
  </si>
  <si>
    <t>Wettringen</t>
  </si>
  <si>
    <t>Georg-Büchner-Gymnasium</t>
  </si>
  <si>
    <t>der Stadt Kaarst</t>
  </si>
  <si>
    <t>Am Holzbüttger Haus 1</t>
  </si>
  <si>
    <t>Pietrapaola-Platz 4</t>
  </si>
  <si>
    <t>168075</t>
  </si>
  <si>
    <t>Thomas-Morus-Gymnasium</t>
  </si>
  <si>
    <t>Oelde, Gym Thomas-Morus</t>
  </si>
  <si>
    <t>165931</t>
  </si>
  <si>
    <t>Römerstr. 9</t>
  </si>
  <si>
    <t>Kleve, Gym Freiherr-vom-Stein</t>
  </si>
  <si>
    <t>190410</t>
  </si>
  <si>
    <t>Euregio Schule</t>
  </si>
  <si>
    <t>Gesamtschule der Stadt Rheine</t>
  </si>
  <si>
    <t>Rheine, GE Euregio-Schule</t>
  </si>
  <si>
    <t>169079</t>
  </si>
  <si>
    <t>Hüffertgymnasium</t>
  </si>
  <si>
    <t>Wachtelpfad 5</t>
  </si>
  <si>
    <t>Warburg, Gym Hüffert</t>
  </si>
  <si>
    <t>163843</t>
  </si>
  <si>
    <t>Weiterbildungskolleg der Stadt Krefeld</t>
  </si>
  <si>
    <t>Danziger Platz 1</t>
  </si>
  <si>
    <t>Krefeld, WBK RS Danziger Platz</t>
  </si>
  <si>
    <t>159062</t>
  </si>
  <si>
    <t>41068</t>
  </si>
  <si>
    <t>Mönchengladbach, RS Geschwister-Scholl</t>
  </si>
  <si>
    <t>140685</t>
  </si>
  <si>
    <t>St.Hedwig-Schule</t>
  </si>
  <si>
    <t>Kath. Hauptschule der Stadt Bonn</t>
  </si>
  <si>
    <t>An der Josefshöhe 1</t>
  </si>
  <si>
    <t>183714</t>
  </si>
  <si>
    <t>Steinheim, Gym Stettiner Str.</t>
  </si>
  <si>
    <t>Berufskolleg Eifel</t>
  </si>
  <si>
    <t>des Kreises Euskirchen in Kall</t>
  </si>
  <si>
    <t>Loshardt 2</t>
  </si>
  <si>
    <t>Wiembachallee 42</t>
  </si>
  <si>
    <t>189510</t>
  </si>
  <si>
    <t>Freie Schule Bochum</t>
  </si>
  <si>
    <t>Priv. Gesamtschule besonderer Prägung</t>
  </si>
  <si>
    <t>Primar- und Sekundarstufe I  (GE)</t>
  </si>
  <si>
    <t>44799</t>
  </si>
  <si>
    <t>Wiemelhauser Str. 270</t>
  </si>
  <si>
    <t>Bochum, GE Freie Schule</t>
  </si>
  <si>
    <t>Realschule der Stadt Krefeld</t>
  </si>
  <si>
    <t>Lewerentzstr. 136</t>
  </si>
  <si>
    <t>Brückenstr. 60</t>
  </si>
  <si>
    <t>150721</t>
  </si>
  <si>
    <t>Gem. Hauptschule der Stadt Bönen</t>
  </si>
  <si>
    <t>Bönen, GH Pestalozzischule</t>
  </si>
  <si>
    <t>169985</t>
  </si>
  <si>
    <t>Städt. Gymnasium Waldstraße</t>
  </si>
  <si>
    <t>Waldstr. 58</t>
  </si>
  <si>
    <t>Hattingen, Gym Waldstraße</t>
  </si>
  <si>
    <t>190676</t>
  </si>
  <si>
    <t>Albert-Einstein-Gesamtschule</t>
  </si>
  <si>
    <t>Stadionstr. 50</t>
  </si>
  <si>
    <t>Werdohl, GE Albert-Einstein</t>
  </si>
  <si>
    <t>185863</t>
  </si>
  <si>
    <t>Schulring 6</t>
  </si>
  <si>
    <t>166870</t>
  </si>
  <si>
    <t>Clara-Fey-Gymnasium</t>
  </si>
  <si>
    <t>Malmedyer Str. 2</t>
  </si>
  <si>
    <t>Schleiden, Gym Clara-Fey</t>
  </si>
  <si>
    <t>170124</t>
  </si>
  <si>
    <t>Evangelisches Gymnasium Lippstadt</t>
  </si>
  <si>
    <t>Beckumer Str. 61</t>
  </si>
  <si>
    <t>Lippstadt, Gym Evangelisches Gymnasium</t>
  </si>
  <si>
    <t>190070</t>
  </si>
  <si>
    <t>Städtische Gesamtschule Eschweiler</t>
  </si>
  <si>
    <t>Eschweiler, GE Waldschule</t>
  </si>
  <si>
    <t>Friedrich-Ebert-Str. 106</t>
  </si>
  <si>
    <t>46414</t>
  </si>
  <si>
    <t>Rhede</t>
  </si>
  <si>
    <t>des Kreises Düren</t>
  </si>
  <si>
    <t>144101</t>
  </si>
  <si>
    <t>Hans-Sachs-Str. 13</t>
  </si>
  <si>
    <t>Ahlen, KH Overbergschule</t>
  </si>
  <si>
    <t>140673</t>
  </si>
  <si>
    <t>Johannes-Rau-Schule</t>
  </si>
  <si>
    <t>Albertus-Magnus-Str. 21</t>
  </si>
  <si>
    <t>Bonn, GH Johannes-Rau-Schule</t>
  </si>
  <si>
    <t>159943</t>
  </si>
  <si>
    <t>Carl-Schurz-Realschule</t>
  </si>
  <si>
    <t>Bonn, RS Carl-Schurz</t>
  </si>
  <si>
    <t>160027</t>
  </si>
  <si>
    <t>Gertrud-Bäumer-Schule</t>
  </si>
  <si>
    <t>Zeppelinstr. 9-17</t>
  </si>
  <si>
    <t>Bonn, RS Gertrud-Bäumer-Schule</t>
  </si>
  <si>
    <t>166420</t>
  </si>
  <si>
    <t>Max-Planck-Str. 24-36</t>
  </si>
  <si>
    <t>Bonn, Gym Konrad-Adenauer</t>
  </si>
  <si>
    <t>170574</t>
  </si>
  <si>
    <t>der Bundesstadt Bonn</t>
  </si>
  <si>
    <t>Abendrealschule,Abendgymnasium u. Kolleg</t>
  </si>
  <si>
    <t>Langwartweg 72</t>
  </si>
  <si>
    <t>Bonn, WBK RS, Gym, KOL Langwartweg</t>
  </si>
  <si>
    <t>140545</t>
  </si>
  <si>
    <t>Karl-Simrock-Schule</t>
  </si>
  <si>
    <t>für Berufsorientierung</t>
  </si>
  <si>
    <t>Ganztagshauptschule der Stadt Bonn</t>
  </si>
  <si>
    <t>Am Burggraben 20</t>
  </si>
  <si>
    <t>Bonn, GH Karl-Simrock-Schule</t>
  </si>
  <si>
    <t>179048</t>
  </si>
  <si>
    <t>Lüttfeld Berufskolleg</t>
  </si>
  <si>
    <t>des Kreises Lippe</t>
  </si>
  <si>
    <t>Lüttfeld 1</t>
  </si>
  <si>
    <t>Lemgo, BK Lüttfeld</t>
  </si>
  <si>
    <t>Hanse Berufskolleg</t>
  </si>
  <si>
    <t>Johannes-Schuchen-Str. 7</t>
  </si>
  <si>
    <t>145506</t>
  </si>
  <si>
    <t>Gemeinschaftshauptschule Ibbenbüren</t>
  </si>
  <si>
    <t>Ibbenbüren, GH Mettinger Straße</t>
  </si>
  <si>
    <t>168129</t>
  </si>
  <si>
    <t>Städt. Heriburg-Gymnasium</t>
  </si>
  <si>
    <t>Seminarstr. 10</t>
  </si>
  <si>
    <t>Coesfeld, Gym Heriburg</t>
  </si>
  <si>
    <t>189431</t>
  </si>
  <si>
    <t>Leo-Sympher-Berufskolleg</t>
  </si>
  <si>
    <t>Habsburgerring 53 a</t>
  </si>
  <si>
    <t>Minden, BK Leo-Sympher</t>
  </si>
  <si>
    <t>179152</t>
  </si>
  <si>
    <t>Freiherr-vom-Stein-Berufskolleg</t>
  </si>
  <si>
    <t>Habsburgerring 53 b</t>
  </si>
  <si>
    <t>Minden, BK Freiherr-vom-Stein</t>
  </si>
  <si>
    <t>193811</t>
  </si>
  <si>
    <t>Bertolt-Brecht-Gesamtschule</t>
  </si>
  <si>
    <t>Schlesienstr. 21-23</t>
  </si>
  <si>
    <t>159633</t>
  </si>
  <si>
    <t>Städt. Realschule Nettetal</t>
  </si>
  <si>
    <t>Kornblumenweg 1</t>
  </si>
  <si>
    <t>Nettetal, RS Kornblumenweg</t>
  </si>
  <si>
    <t>161767</t>
  </si>
  <si>
    <t>Ziegeleistr. 31</t>
  </si>
  <si>
    <t>Waltrop, RS Ziegeleistr.</t>
  </si>
  <si>
    <t>184706</t>
  </si>
  <si>
    <t>Albert-Schweitzer-Gymnasium Hürth</t>
  </si>
  <si>
    <t>Hürth-Mitte</t>
  </si>
  <si>
    <t>Sudetenstr. 37</t>
  </si>
  <si>
    <t>Hürth, Gym Albert-Schweitzer</t>
  </si>
  <si>
    <t>des Kreises Heinsberg</t>
  </si>
  <si>
    <t>in Erkelenz</t>
  </si>
  <si>
    <t>Westpromenade 2</t>
  </si>
  <si>
    <t>178792</t>
  </si>
  <si>
    <t>Berufskolleg Halle (Westf.)</t>
  </si>
  <si>
    <t>des Kreises Gütersloh</t>
  </si>
  <si>
    <t>161032</t>
  </si>
  <si>
    <t>Städt. Realschule Heinsberg</t>
  </si>
  <si>
    <t>Heinsberg, RS Im Klevchen</t>
  </si>
  <si>
    <t>der Stadt Sassenberg</t>
  </si>
  <si>
    <t>Im Herxfeld 5</t>
  </si>
  <si>
    <t>190251</t>
  </si>
  <si>
    <t>Gesamtschule Alsdorf</t>
  </si>
  <si>
    <t>Am Klött 1</t>
  </si>
  <si>
    <t>Alsdorf, GE Gustav-Heinemann-Schule</t>
  </si>
  <si>
    <t>167850</t>
  </si>
  <si>
    <t>Gymnasium Paulinum</t>
  </si>
  <si>
    <t>Am Stadtgraben 30</t>
  </si>
  <si>
    <t>Münster, Gym Paulinum</t>
  </si>
  <si>
    <t>141847</t>
  </si>
  <si>
    <t>Städt. Gem. Hauptschule Im Kleefeld</t>
  </si>
  <si>
    <t>Im Kleefeld 19</t>
  </si>
  <si>
    <t>Bergisch Gladbach, GH Im Kleefeld</t>
  </si>
  <si>
    <t>160556</t>
  </si>
  <si>
    <t>Städt. Realschule im Kleefeld</t>
  </si>
  <si>
    <t>Bergisch Gladbach, RS im Kleefeld</t>
  </si>
  <si>
    <t>161998</t>
  </si>
  <si>
    <t>Stapenhorststr. 100</t>
  </si>
  <si>
    <t>Bielefeld, RS Gertrud-Bäumer</t>
  </si>
  <si>
    <t>162000</t>
  </si>
  <si>
    <t>Kuhloschule</t>
  </si>
  <si>
    <t>Fritz-Reuter-Str. 30</t>
  </si>
  <si>
    <t>Bielefeld, RS Kuhlo</t>
  </si>
  <si>
    <t>168531</t>
  </si>
  <si>
    <t>Ratsgymnasium zu Bielefeld</t>
  </si>
  <si>
    <t>Städt. Jungen- und Mädchengymnasium</t>
  </si>
  <si>
    <t>Nebelswall 1</t>
  </si>
  <si>
    <t>Bielefeld, Gym Ratsgymnasium</t>
  </si>
  <si>
    <t>168543</t>
  </si>
  <si>
    <t>Ravensberger Str. 131</t>
  </si>
  <si>
    <t>Bielefeld, Gym Helmholtz</t>
  </si>
  <si>
    <t>168579</t>
  </si>
  <si>
    <t>Stapenhorststr. 96</t>
  </si>
  <si>
    <t>Bielefeld, Gym Max-Planck</t>
  </si>
  <si>
    <t>162036</t>
  </si>
  <si>
    <t>Wintersheide 30</t>
  </si>
  <si>
    <t>Bielefeld, RS Theodor-Heuss</t>
  </si>
  <si>
    <t>190457</t>
  </si>
  <si>
    <t>Berufskolleg Senne</t>
  </si>
  <si>
    <t>An der Rosenhöhe 11</t>
  </si>
  <si>
    <t>Bielefeld, BK Senne</t>
  </si>
  <si>
    <t>Am Holterhöfchen 26</t>
  </si>
  <si>
    <t>175651</t>
  </si>
  <si>
    <t>Ernährung-Sozialwesen-Technik</t>
  </si>
  <si>
    <t>Gummersbach, BK Ernäh.Sozialw.Tech.</t>
  </si>
  <si>
    <t>191231</t>
  </si>
  <si>
    <t>Werner-von-Siemens-Gesamtschule</t>
  </si>
  <si>
    <t>Königsborn, Städt. Ganztagsschule</t>
  </si>
  <si>
    <t>Unna, GE Werner-von-Siemens</t>
  </si>
  <si>
    <t>192491</t>
  </si>
  <si>
    <t>Gymnasium der Stadt Rahden</t>
  </si>
  <si>
    <t>Rahden, Gym Freiherr-vom-Stein-Str.</t>
  </si>
  <si>
    <t>195376</t>
  </si>
  <si>
    <t>168804</t>
  </si>
  <si>
    <t>Albert-Schweitzer-Str. 16</t>
  </si>
  <si>
    <t>Löhne, Gym Albert-Schweitzer-Str.</t>
  </si>
  <si>
    <t>Gladbacher Str. 139</t>
  </si>
  <si>
    <t>189558</t>
  </si>
  <si>
    <t>Wilhelm-Kraft-Gesamtschule</t>
  </si>
  <si>
    <t>Sprockhövel, GE Wilhelm-Kraft</t>
  </si>
  <si>
    <t>187446</t>
  </si>
  <si>
    <t>Hagenstr. 28</t>
  </si>
  <si>
    <t>Marl, BK Hans-Böckler</t>
  </si>
  <si>
    <t>167794</t>
  </si>
  <si>
    <t>Städt. Schalker Gymnasium</t>
  </si>
  <si>
    <t>Liboriusstr. 103</t>
  </si>
  <si>
    <t>Gelsenkirchen, Gym Schalker</t>
  </si>
  <si>
    <t>188487</t>
  </si>
  <si>
    <t>Private Förderschule, Förderschwerpunkte</t>
  </si>
  <si>
    <t>Lernen sowie Emotionale u.soziale Entw.</t>
  </si>
  <si>
    <t>Am Zehnthof 100</t>
  </si>
  <si>
    <t>141628</t>
  </si>
  <si>
    <t>Gem. Hauptschule Wesseling</t>
  </si>
  <si>
    <t>Merkelheider Weg 21</t>
  </si>
  <si>
    <t>Lockfinker Str. 23</t>
  </si>
  <si>
    <t>178159</t>
  </si>
  <si>
    <t>Tecklenburger Land des Kreises Steinfurt</t>
  </si>
  <si>
    <t>Wilhelmstr. 4-6</t>
  </si>
  <si>
    <t>Ibbenbüren, BK Tecklenburger Land Kaufm.</t>
  </si>
  <si>
    <t>168658</t>
  </si>
  <si>
    <t>194451</t>
  </si>
  <si>
    <t>August-Everding-Realschule</t>
  </si>
  <si>
    <t>Städtische Schule der Sekundarstufe I</t>
  </si>
  <si>
    <t>Bottrop, RS August-Everding</t>
  </si>
  <si>
    <t>179607</t>
  </si>
  <si>
    <t>Berufskolleg der Bertelsmann AG</t>
  </si>
  <si>
    <t>Priv. Berufsschule/Technik u. Verwaltung</t>
  </si>
  <si>
    <t>Carl-Bertelsmann-Str. 270</t>
  </si>
  <si>
    <t>Gütersloh, BK Bertelsmann AG</t>
  </si>
  <si>
    <t>169948</t>
  </si>
  <si>
    <t>Carolus-Magnus-Gymnasium</t>
  </si>
  <si>
    <t>Städtisches Gymnasium Marsberg</t>
  </si>
  <si>
    <t>Schöffenwiese 2</t>
  </si>
  <si>
    <t>Marsberg, Gym Carolus-Magnus</t>
  </si>
  <si>
    <t>der Gemeinde Ostbevern</t>
  </si>
  <si>
    <t>Hanfgarten 18</t>
  </si>
  <si>
    <t>167629</t>
  </si>
  <si>
    <t>Bischöfliches Gymnasium St. Ursula</t>
  </si>
  <si>
    <t>Markt 1</t>
  </si>
  <si>
    <t>Geilenkirchen, Gym St. Ursula</t>
  </si>
  <si>
    <t>181742</t>
  </si>
  <si>
    <t>Berufskolleg Bergkloster Bestwig</t>
  </si>
  <si>
    <t>priv. staatl. genehmigte Schule</t>
  </si>
  <si>
    <t>der Sekundarstufe II u. Fachschule</t>
  </si>
  <si>
    <t>Zum Bergkloster 1</t>
  </si>
  <si>
    <t>Bestwig, BK Bergkloster</t>
  </si>
  <si>
    <t>Lindenstr. 68</t>
  </si>
  <si>
    <t>175882</t>
  </si>
  <si>
    <t>CJG St.Ansgar Berufskolleg der Caritas</t>
  </si>
  <si>
    <t>Jugendhilfe Gesellschaft mbH, Förder-</t>
  </si>
  <si>
    <t>schwerp. Emotion.u.soz. Entwickl.(Sek.I)</t>
  </si>
  <si>
    <t>Siebengebirgsweg 25</t>
  </si>
  <si>
    <t>Hennef, FÖ BK ES CJG St.Ansgar</t>
  </si>
  <si>
    <t>164847</t>
  </si>
  <si>
    <t>Gymnasium Essen Nord-Ost</t>
  </si>
  <si>
    <t>Katzenbruchstr. 79</t>
  </si>
  <si>
    <t>Essen, Gym Nord-Ost</t>
  </si>
  <si>
    <t>Friedensstr. 26</t>
  </si>
  <si>
    <t>137674</t>
  </si>
  <si>
    <t>Theodor-Wuppermann-Schule</t>
  </si>
  <si>
    <t>Leverkusen-Manfort ( Sekundarstufe I )</t>
  </si>
  <si>
    <t>Scharnhorststr. 5</t>
  </si>
  <si>
    <t>Leverkusen, GH Theodor-Wuppermann</t>
  </si>
  <si>
    <t>168208</t>
  </si>
  <si>
    <t>Priv. Gymnasium Canisianum</t>
  </si>
  <si>
    <t>Disselhook 6</t>
  </si>
  <si>
    <t>Lüdinghausen, Gym Canisianum</t>
  </si>
  <si>
    <t>Moerser Str. 36</t>
  </si>
  <si>
    <t>167459</t>
  </si>
  <si>
    <t>St. Michael-Gymnasium</t>
  </si>
  <si>
    <t>Walter-Scheibler-Str. 51</t>
  </si>
  <si>
    <t>Monschau, Gym St. Michael</t>
  </si>
  <si>
    <t>170604</t>
  </si>
  <si>
    <t>Weiterbildungskolleg Emscher-Lippe</t>
  </si>
  <si>
    <t>Abendgymnasium/ Kolleg</t>
  </si>
  <si>
    <t>Gelsenkirchen, WBK Gym,KOL Emscher-Lippe</t>
  </si>
  <si>
    <t>185220</t>
  </si>
  <si>
    <t>Realschule Wolbeck</t>
  </si>
  <si>
    <t>Von-Holte-Str. 56</t>
  </si>
  <si>
    <t>Münster, RS Wolbeck</t>
  </si>
  <si>
    <t>168245</t>
  </si>
  <si>
    <t>Städt. Gymnasium Wolbeck</t>
  </si>
  <si>
    <t>Münster, Gym Wolbeck</t>
  </si>
  <si>
    <t>162840</t>
  </si>
  <si>
    <t>Robert-Koch-Realschule</t>
  </si>
  <si>
    <t>Am Hombruchsfeld 69</t>
  </si>
  <si>
    <t>Dortmund, RS Robert-Koch</t>
  </si>
  <si>
    <t>169328</t>
  </si>
  <si>
    <t>Helene-Lange-Gymnasium</t>
  </si>
  <si>
    <t>Am Hombruchsfeld 55a</t>
  </si>
  <si>
    <t>Dortmund, Gym Helene-Lange</t>
  </si>
  <si>
    <t>167137</t>
  </si>
  <si>
    <t>Siegtal-Gymnasium</t>
  </si>
  <si>
    <t>Eitorf, Gym Siegtal</t>
  </si>
  <si>
    <t>Berufskolleg an der Lindenstraße</t>
  </si>
  <si>
    <t>175936</t>
  </si>
  <si>
    <t>Zu den Fichten 19</t>
  </si>
  <si>
    <t>191700</t>
  </si>
  <si>
    <t>Jugenddorf-Christophorusschule</t>
  </si>
  <si>
    <t>Priv.Gymnasium im Christl.Jugenddorfwerk</t>
  </si>
  <si>
    <t>Cleethorpeser Platz 12</t>
  </si>
  <si>
    <t>Königswinter,Gym Jugenddorf-Christophor.</t>
  </si>
  <si>
    <t>191887</t>
  </si>
  <si>
    <t>Priv. Realschule im Christl. Jugenddorf-</t>
  </si>
  <si>
    <t>werk Deutschlands e.V.  - Sek.I -</t>
  </si>
  <si>
    <t>160337</t>
  </si>
  <si>
    <t>Erftstadt, RS Gottfried-Kinkel</t>
  </si>
  <si>
    <t>160787</t>
  </si>
  <si>
    <t>Hugo-Junkers-Realschule</t>
  </si>
  <si>
    <t>Aachen, RS Hugo-Junkers-Realschule</t>
  </si>
  <si>
    <t>165920</t>
  </si>
  <si>
    <t>Jan-Joest-Gymnasium</t>
  </si>
  <si>
    <t>der Stadt Kalkar</t>
  </si>
  <si>
    <t>Am Bollwerk 16</t>
  </si>
  <si>
    <t>Kalkar, Gym Jan-Joest</t>
  </si>
  <si>
    <t>Gardeweg 7</t>
  </si>
  <si>
    <t>168555</t>
  </si>
  <si>
    <t>Waldhof 8</t>
  </si>
  <si>
    <t>Carl-Severing-Berufskolleg</t>
  </si>
  <si>
    <t>für Handwerk und Technik</t>
  </si>
  <si>
    <t>184676</t>
  </si>
  <si>
    <t>Städt. Gymnasium Münster-Hiltrup</t>
  </si>
  <si>
    <t>Westfalenstr. 203</t>
  </si>
  <si>
    <t>Münster, Gym Immanuel-Kant</t>
  </si>
  <si>
    <t>Büssingstr. 14</t>
  </si>
  <si>
    <t>46485</t>
  </si>
  <si>
    <t>145725</t>
  </si>
  <si>
    <t>Brodhagenschule</t>
  </si>
  <si>
    <t>33613</t>
  </si>
  <si>
    <t>Am Brodhagen 50</t>
  </si>
  <si>
    <t>Bielefeld, GH Brodhagen</t>
  </si>
  <si>
    <t>Dollendorfer Str. 64</t>
  </si>
  <si>
    <t>167150</t>
  </si>
  <si>
    <t>Städt. Siebengebirgsgymnasium</t>
  </si>
  <si>
    <t>in Bad Honnef</t>
  </si>
  <si>
    <t>Rommersdorfer Str. 78-82</t>
  </si>
  <si>
    <t>Bad Honnef, Gym Siebengebirgsgymnasium</t>
  </si>
  <si>
    <t>188220</t>
  </si>
  <si>
    <t>Dortmund, GE Anne-Frank-Schule</t>
  </si>
  <si>
    <t>161275</t>
  </si>
  <si>
    <t>Otto-Burrmeister-Schule</t>
  </si>
  <si>
    <t>Recklinghausen, RS Otto-Burrmeister</t>
  </si>
  <si>
    <t>163363</t>
  </si>
  <si>
    <t>Realschule Letmathe</t>
  </si>
  <si>
    <t>58642</t>
  </si>
  <si>
    <t>Von-der-Kuhlen-Str. 12</t>
  </si>
  <si>
    <t>Iserlohn, RS Letmathe</t>
  </si>
  <si>
    <t>164045</t>
  </si>
  <si>
    <t>Ottilie-Schoenewald-Weiterbildungskolleg</t>
  </si>
  <si>
    <t>der Stadt Bochum</t>
  </si>
  <si>
    <t>Abendrealschule, Abengymnasium u. Kolleg</t>
  </si>
  <si>
    <t>48624</t>
  </si>
  <si>
    <t>Schöppingen</t>
  </si>
  <si>
    <t>Bergstiege 3</t>
  </si>
  <si>
    <t>Geldern, Gym Lise-Meitner</t>
  </si>
  <si>
    <t>178147</t>
  </si>
  <si>
    <t>Berufskolleg Tecklenburger Land</t>
  </si>
  <si>
    <t>Ibbenbüren, BK Tecklenburger Land Techn.</t>
  </si>
  <si>
    <t>Blütenweg 10</t>
  </si>
  <si>
    <t>162310</t>
  </si>
  <si>
    <t>Steinheim, RS Jahnstraße</t>
  </si>
  <si>
    <t>150186</t>
  </si>
  <si>
    <t>Siegen, GH Geschwister-Scholl-Schule</t>
  </si>
  <si>
    <t>163594</t>
  </si>
  <si>
    <t>191334</t>
  </si>
  <si>
    <t>Städtische Gesamtschule Borbeck</t>
  </si>
  <si>
    <t>- Sekundarstufen I und II i.E. -</t>
  </si>
  <si>
    <t>Essen, GE Borbeck</t>
  </si>
  <si>
    <t>166571</t>
  </si>
  <si>
    <t>Schaurtestr. 1</t>
  </si>
  <si>
    <t>166558</t>
  </si>
  <si>
    <t>Köln, Gym Thusneldastraße</t>
  </si>
  <si>
    <t>Stormstr. 17</t>
  </si>
  <si>
    <t>Felix-Klein-Str. 3</t>
  </si>
  <si>
    <t>Albrecht-Dürer-Berufskolleg</t>
  </si>
  <si>
    <t>168063</t>
  </si>
  <si>
    <t>Johanneum</t>
  </si>
  <si>
    <t>Liesborner Str. 10</t>
  </si>
  <si>
    <t>Wadersloh, Gym Johanneum</t>
  </si>
  <si>
    <t>168713</t>
  </si>
  <si>
    <t>Kreisgymnasium Halle</t>
  </si>
  <si>
    <t>Gymnasium für Jungen und Mädchen</t>
  </si>
  <si>
    <t>Neustädter Str. 2</t>
  </si>
  <si>
    <t>Halle, Gym Kreis</t>
  </si>
  <si>
    <t>33175</t>
  </si>
  <si>
    <t>Bad Lippspringe</t>
  </si>
  <si>
    <t>181390</t>
  </si>
  <si>
    <t>Berufskolleg Hattingen</t>
  </si>
  <si>
    <t>des Ennepe-Ruhr-Kreises</t>
  </si>
  <si>
    <t>Bildungsgänge der Sekundarstufe II</t>
  </si>
  <si>
    <t>45525</t>
  </si>
  <si>
    <t>Hattingen</t>
  </si>
  <si>
    <t>Hattingen, BK Raabestraße</t>
  </si>
  <si>
    <t>191589</t>
  </si>
  <si>
    <t>Gymnasium Harsewinkel</t>
  </si>
  <si>
    <t>Dechant-Budde-Weg 6</t>
  </si>
  <si>
    <t>Harsewinkel, Gym Dechant-Budde-Weg</t>
  </si>
  <si>
    <t>181870</t>
  </si>
  <si>
    <t>Berufskolleg des Kreises Olpe</t>
  </si>
  <si>
    <t>Albert-Schweitzer-Str. 2</t>
  </si>
  <si>
    <t>190081</t>
  </si>
  <si>
    <t>Gesamtschule der Gemeinde Hüllhorst</t>
  </si>
  <si>
    <t>Hüllhorst, GE Osterstraße</t>
  </si>
  <si>
    <t>169420</t>
  </si>
  <si>
    <t>Münsterstr. 122</t>
  </si>
  <si>
    <t>Dortmund, Gym Helmholtz</t>
  </si>
  <si>
    <t>163971</t>
  </si>
  <si>
    <t>167149</t>
  </si>
  <si>
    <t>Gymnasium Hennef</t>
  </si>
  <si>
    <t>Fritz-Jacobi-Str. 18</t>
  </si>
  <si>
    <t>Hennef, Gym Fritz-Jacobi-Str.</t>
  </si>
  <si>
    <t>Rather Kreuzweg 21</t>
  </si>
  <si>
    <t>190354</t>
  </si>
  <si>
    <t>Schule der Gemeinde Hille im organisat.</t>
  </si>
  <si>
    <t>Verbund, - Gesamtschule mit Sek.I u.II -</t>
  </si>
  <si>
    <t>- Gymnasium mit Sekundarstufe I -</t>
  </si>
  <si>
    <t>140909</t>
  </si>
  <si>
    <t>Großer Griechenmarkt 76</t>
  </si>
  <si>
    <t>Köln, KH Großer Griechenmarkt</t>
  </si>
  <si>
    <t>169924</t>
  </si>
  <si>
    <t>der Stadt Winterberg</t>
  </si>
  <si>
    <t>Winterberg, Gym Geschwister-Scholl</t>
  </si>
  <si>
    <t>149172</t>
  </si>
  <si>
    <t>Gem. Hauptschule Freienohl</t>
  </si>
  <si>
    <t>Im Ohl 9</t>
  </si>
  <si>
    <t>Meschede, GH Konrad-Adenauer</t>
  </si>
  <si>
    <t>170367</t>
  </si>
  <si>
    <t>Städtisches Gymnasium Kreuztal</t>
  </si>
  <si>
    <t>Zum Erbstollen 5</t>
  </si>
  <si>
    <t>Kreuztal, Gym Zum Erbstollen</t>
  </si>
  <si>
    <t>167563</t>
  </si>
  <si>
    <t>Priv. Gymnasium Haus Overbach</t>
  </si>
  <si>
    <t>Franz-von-Sales-Str. 3</t>
  </si>
  <si>
    <t>Jülich, Gym Haus Overbach</t>
  </si>
  <si>
    <t>169171</t>
  </si>
  <si>
    <t>Schiller-Schule</t>
  </si>
  <si>
    <t>Waldring 71</t>
  </si>
  <si>
    <t>Bochum, Gym Schiller</t>
  </si>
  <si>
    <t>167162</t>
  </si>
  <si>
    <t>Gymnasium Schloß Hagerhof Bad Honnef</t>
  </si>
  <si>
    <t>staatl. genehm. priv. Gymnasium</t>
  </si>
  <si>
    <t>für Jungen und Mädchen - Sek. I u. II -</t>
  </si>
  <si>
    <t>Menzenberg 13</t>
  </si>
  <si>
    <t>Bad Honnef, Gym Schloß Hagerhof</t>
  </si>
  <si>
    <t>195388</t>
  </si>
  <si>
    <t>Schloß Hagerhof</t>
  </si>
  <si>
    <t>Staatl. genehmigte priv. Realschule</t>
  </si>
  <si>
    <t>und Internat für Jungen und Mädchen</t>
  </si>
  <si>
    <t>Bad Honnef, RS Schloß Hagerhof</t>
  </si>
  <si>
    <t>163314</t>
  </si>
  <si>
    <t>Städt. Realschule Gevelsberg</t>
  </si>
  <si>
    <t>Alte Geer 4</t>
  </si>
  <si>
    <t>Gevelsberg, RS Alte Geer</t>
  </si>
  <si>
    <t>167289</t>
  </si>
  <si>
    <t>Bodelschwingh-Gymnasium Herchen</t>
  </si>
  <si>
    <t>Staatl. anerk. Gym.f. Jungen und Mädchen</t>
  </si>
  <si>
    <t>Windeck, Gym Bodelschwingh Herchen</t>
  </si>
  <si>
    <t>149408</t>
  </si>
  <si>
    <t>Am Hofe 14</t>
  </si>
  <si>
    <t>Gevelsberg, GH Gevelsberg</t>
  </si>
  <si>
    <t>169961</t>
  </si>
  <si>
    <t>Städt. Gymnasium Gevelsberg</t>
  </si>
  <si>
    <t>Ochsenkamp 100</t>
  </si>
  <si>
    <t>Gevelsberg, Gym Gevelsberg</t>
  </si>
  <si>
    <t>177635</t>
  </si>
  <si>
    <t>Johann-Walling-Str. 45</t>
  </si>
  <si>
    <t>Borken, BK der Landwirtschaftskammer NRW</t>
  </si>
  <si>
    <t>192508</t>
  </si>
  <si>
    <t>Private Evangelikale Bekenntnisschule</t>
  </si>
  <si>
    <t>Priv.Gesamtschule -Sek.I-d.Trägervereins</t>
  </si>
  <si>
    <t>d.Evangelikalen Bekenntnissch. Bielefeld</t>
  </si>
  <si>
    <t>Bielefeld,GE Evangelikale Bekenntnissch.</t>
  </si>
  <si>
    <t>195285</t>
  </si>
  <si>
    <t>Gymnasium - Sek. I u.II - des Trägerver.</t>
  </si>
  <si>
    <t>d. Evangelik. Bekenntnissch. Bielef.e.V.</t>
  </si>
  <si>
    <t>Bielefeld, Gym Evangelikales</t>
  </si>
  <si>
    <t>175055</t>
  </si>
  <si>
    <t>Georg-Simon-Ohm-Schule</t>
  </si>
  <si>
    <t>Westerwaldstr. 92</t>
  </si>
  <si>
    <t>Ruschenstr. 1</t>
  </si>
  <si>
    <t>Städt. Burggymnasium</t>
  </si>
  <si>
    <t>Burgplatz 4</t>
  </si>
  <si>
    <t>58339</t>
  </si>
  <si>
    <t>Breckerfeld</t>
  </si>
  <si>
    <t>Ostring 14</t>
  </si>
  <si>
    <t>Gem. Hauptschule im Ganztag</t>
  </si>
  <si>
    <t>Richard-Schirrmann-Schule</t>
  </si>
  <si>
    <t>171633</t>
  </si>
  <si>
    <t>Berufskolleg im Bildungspark</t>
  </si>
  <si>
    <t>Blücherstr. 1</t>
  </si>
  <si>
    <t>Essen, BK im Bildungspark</t>
  </si>
  <si>
    <t>158896</t>
  </si>
  <si>
    <t>Bertha-Krupp-Realschule</t>
  </si>
  <si>
    <t>Kerckhoffstr. 43</t>
  </si>
  <si>
    <t>Essen, RS Bertha-Krupp</t>
  </si>
  <si>
    <t>167265</t>
  </si>
  <si>
    <t>Städt. Gymnasium Zum Altenforst</t>
  </si>
  <si>
    <t>Zum Altenforst 10</t>
  </si>
  <si>
    <t>Troisdorf, Gym Zum Altenforst</t>
  </si>
  <si>
    <t>Aletta-Haniel-Gesamtschule</t>
  </si>
  <si>
    <t>Städt. Gesamtschule Duisburg-Ruhrort</t>
  </si>
  <si>
    <t>Karlstr. 25</t>
  </si>
  <si>
    <t>140739</t>
  </si>
  <si>
    <t>Köln, GH Nürnberger Str.</t>
  </si>
  <si>
    <t>162530</t>
  </si>
  <si>
    <t>Schloß Neuhaus</t>
  </si>
  <si>
    <t>Paderborn, RS Schloß Neuhaus</t>
  </si>
  <si>
    <t>167228</t>
  </si>
  <si>
    <t>Erzbischöfliches St.-Joseph-Gymnasium</t>
  </si>
  <si>
    <t>Ersatzschule des Erzbistums Köln</t>
  </si>
  <si>
    <t>Gym. für Mädchen  -Sekundarstufe I u.II-</t>
  </si>
  <si>
    <t>Stadtpark 31</t>
  </si>
  <si>
    <t>Rheinbach, Gym St.Joseph</t>
  </si>
  <si>
    <t>189650</t>
  </si>
  <si>
    <t>ATIW gGmbH</t>
  </si>
  <si>
    <t>Castroper Str. 7</t>
  </si>
  <si>
    <t>Köln, Gym Erich Kästner</t>
  </si>
  <si>
    <t>Gymnasium Rheinkamp-Europaschule Moers</t>
  </si>
  <si>
    <t>Nell-Breuning-Berufskolleg</t>
  </si>
  <si>
    <t>Kaufm. Schule des Rhein-Erft-Kreises</t>
  </si>
  <si>
    <t>in Frechen  - Sekundarstufe II -</t>
  </si>
  <si>
    <t>Antoniusstr. 15</t>
  </si>
  <si>
    <t>Hüberts'sche Schule</t>
  </si>
  <si>
    <t>Am Schulplatz 3</t>
  </si>
  <si>
    <t>Hassenbrockweg 40</t>
  </si>
  <si>
    <t>189686</t>
  </si>
  <si>
    <t>Städt. Gesamtschule Waldbröl</t>
  </si>
  <si>
    <t>Höhenweg 49</t>
  </si>
  <si>
    <t>Waldbröl, GE Höhenweg</t>
  </si>
  <si>
    <t>192259</t>
  </si>
  <si>
    <t>Maria-Stemme-Berufskolleg</t>
  </si>
  <si>
    <t>Huberstr. 40</t>
  </si>
  <si>
    <t>Bielefeld, BK Maria-Stemme-Berufskolleg</t>
  </si>
  <si>
    <t>170690</t>
  </si>
  <si>
    <t>Westfalen-Kolleg Bielefeld</t>
  </si>
  <si>
    <t>( Kolleg )  - Sekundarstufe II -</t>
  </si>
  <si>
    <t>Brückenstr. 72</t>
  </si>
  <si>
    <t>Bielefeld, WBK KOL Westfalen</t>
  </si>
  <si>
    <t>190652</t>
  </si>
  <si>
    <t>Kardinal-von-Galen-Gesamtschule</t>
  </si>
  <si>
    <t>Nordwalde, GE Kardinal-von-Galen</t>
  </si>
  <si>
    <t>167186</t>
  </si>
  <si>
    <t>Gymnasium am Oelberg</t>
  </si>
  <si>
    <t>Weilerweg 25</t>
  </si>
  <si>
    <t>Königswinter, Gym am Oelberg</t>
  </si>
  <si>
    <t>194323</t>
  </si>
  <si>
    <t>Berufskolleg Schloß Neuhaus</t>
  </si>
  <si>
    <t>An der Kapelle 2</t>
  </si>
  <si>
    <t>Paderborn, BK Schloß Neuhaus</t>
  </si>
  <si>
    <t>163739</t>
  </si>
  <si>
    <t>Realschule Oberaden</t>
  </si>
  <si>
    <t>Pantenweg 12</t>
  </si>
  <si>
    <t>Bergkamen, RS Oberaden</t>
  </si>
  <si>
    <t>140272</t>
  </si>
  <si>
    <t>Rheinschule Rees</t>
  </si>
  <si>
    <t>Westring 6</t>
  </si>
  <si>
    <t>Rees, GH Rheinschule Rees</t>
  </si>
  <si>
    <t>Gymnasium Aspel</t>
  </si>
  <si>
    <t>der Stadt Rees</t>
  </si>
  <si>
    <t>Westring 8</t>
  </si>
  <si>
    <t>Städt. Gymnasium Olpe</t>
  </si>
  <si>
    <t>( Sek. I/Sek. II )</t>
  </si>
  <si>
    <t>Seminarstr. 1</t>
  </si>
  <si>
    <t>Berufskolleg Lise Meitner</t>
  </si>
  <si>
    <t>des Kreises Borken in Ahaus</t>
  </si>
  <si>
    <t>Lönsweg 24</t>
  </si>
  <si>
    <t>143662</t>
  </si>
  <si>
    <t>Erich-Fried-Schule</t>
  </si>
  <si>
    <t>im Schulzentrum Brauck</t>
  </si>
  <si>
    <t>Städt. Gem. Hauptschule  - Sek. I -</t>
  </si>
  <si>
    <t>Kortenkamp 19-21</t>
  </si>
  <si>
    <t>Gladbeck, GH Erich-Fried</t>
  </si>
  <si>
    <t>Erzbischöfl. Clara-Fey-Gymnasium Bonn-</t>
  </si>
  <si>
    <t>Bad Godesberg, staatl. genehm. Gym. des</t>
  </si>
  <si>
    <t>Erzbist.Köln in Bi-Edukation, Sek.I u.II</t>
  </si>
  <si>
    <t>Rheinallee 5</t>
  </si>
  <si>
    <t>194256</t>
  </si>
  <si>
    <t>Gymnasium Schloß Holte-Stukenbrock</t>
  </si>
  <si>
    <t>Schloß Holte-Stukenbrock, Gym Holter Str</t>
  </si>
  <si>
    <t>193240</t>
  </si>
  <si>
    <t>Meiersheide 20</t>
  </si>
  <si>
    <t>139828</t>
  </si>
  <si>
    <t>Wiesenstr. 87</t>
  </si>
  <si>
    <t>Goch, GH Gustav-Adolf-Schule</t>
  </si>
  <si>
    <t>in Geldern</t>
  </si>
  <si>
    <t>143844</t>
  </si>
  <si>
    <t>an der Wasserbank</t>
  </si>
  <si>
    <t>Wasserbank 20</t>
  </si>
  <si>
    <t>Recklinghausen, GH an der Wasserbank</t>
  </si>
  <si>
    <t>Heithofer Allee 64</t>
  </si>
  <si>
    <t>184366</t>
  </si>
  <si>
    <t>LWL-Berufskolleg  - Fachschulen Hamm -</t>
  </si>
  <si>
    <t>Heilpädagogik, Sozialpädagogik,</t>
  </si>
  <si>
    <t>Heilerziehungspflege und Motopädie</t>
  </si>
  <si>
    <t>Hamm, BK LWL</t>
  </si>
  <si>
    <t>Stadtgymnasium Köln-Porz</t>
  </si>
  <si>
    <t>Humboldtstr. 2-8</t>
  </si>
  <si>
    <t>170290</t>
  </si>
  <si>
    <t>Stift Keppel</t>
  </si>
  <si>
    <t>Öfftl. Gymnasium f. Jungen u. Mädchen</t>
  </si>
  <si>
    <t>Stift-Keppel-Weg 37</t>
  </si>
  <si>
    <t>Hilchenbach, Gym Stift Keppel</t>
  </si>
  <si>
    <t>190550</t>
  </si>
  <si>
    <t>August-Hermann-Francke-Gesamtschule Detm</t>
  </si>
  <si>
    <t>-Sek.I-Ev.priv.Gesamtsch. als Ersatzsch.</t>
  </si>
  <si>
    <t>Detmold, GE August-Hermann-Francke</t>
  </si>
  <si>
    <t>Heinrich-Hertz-Berufskolleg,Städt.Schule</t>
  </si>
  <si>
    <t>f. Elektrotechnik, Informationstechn. u.</t>
  </si>
  <si>
    <t>Chemie, Berufl. Gymnasium,Sekundarst. II</t>
  </si>
  <si>
    <t>- Sekundarstufen I und II-</t>
  </si>
  <si>
    <t>Willy-Brandt-Berufskolleg</t>
  </si>
  <si>
    <t>Sekundarstufe II Rheinhausen</t>
  </si>
  <si>
    <t>181500</t>
  </si>
  <si>
    <t>Hönne-Berufskolleg</t>
  </si>
  <si>
    <t>Werler Str. 4</t>
  </si>
  <si>
    <t>Menden, BK Hönne</t>
  </si>
  <si>
    <t>Rheinisch-Westfälisches Berufskolleg</t>
  </si>
  <si>
    <t>LVR-Förderschule</t>
  </si>
  <si>
    <t>Kerckhoffstr. 100</t>
  </si>
  <si>
    <t>Ville-Gymnasium</t>
  </si>
  <si>
    <t>der Stadt Erftstadt</t>
  </si>
  <si>
    <t>179383</t>
  </si>
  <si>
    <t>Gregor-Mendel-Berufskolleg</t>
  </si>
  <si>
    <t>Berufsfeld Agrarwirtschaft</t>
  </si>
  <si>
    <t>Bleichstr. 41a</t>
  </si>
  <si>
    <t>Paderborn, BK Gregor-Mendel</t>
  </si>
  <si>
    <t>B.M.V.-Gymnasium Essen Staatl. gen.priv.</t>
  </si>
  <si>
    <t>Ersatzschule Gym. d. Sek. I. u. II. der</t>
  </si>
  <si>
    <t>Augustiner Chorfrauen-Congregatio B.M.V.</t>
  </si>
  <si>
    <t>Bardelebenstr. 9</t>
  </si>
  <si>
    <t>Delbrück</t>
  </si>
  <si>
    <t>193586</t>
  </si>
  <si>
    <t>Gesamtschule Mittelkreis</t>
  </si>
  <si>
    <t>Erste Gesamtschule im Kreis Kleve</t>
  </si>
  <si>
    <t>Südring 28</t>
  </si>
  <si>
    <t>Goch, GE Mittelkreis</t>
  </si>
  <si>
    <t>190639</t>
  </si>
  <si>
    <t>141549</t>
  </si>
  <si>
    <t>Gem. Hauptschule Hürth-Kendenich</t>
  </si>
  <si>
    <t>Hürth, GH Kendenich</t>
  </si>
  <si>
    <t>190986</t>
  </si>
  <si>
    <t>Dammwiese 8</t>
  </si>
  <si>
    <t>Lünen, GE Käthe-Kollwitz</t>
  </si>
  <si>
    <t>169687</t>
  </si>
  <si>
    <t>Gymnasium Eickel</t>
  </si>
  <si>
    <t>Gabelsbergerstr. 22</t>
  </si>
  <si>
    <t>Herne, Gym Eickel</t>
  </si>
  <si>
    <t>Theodor-Körner-Schule</t>
  </si>
  <si>
    <t>im Schulzentrum Süd-West</t>
  </si>
  <si>
    <t>Keilstr. 42-48</t>
  </si>
  <si>
    <t>166832</t>
  </si>
  <si>
    <t>Franken-Gymnasium</t>
  </si>
  <si>
    <t>Keltenweg 14</t>
  </si>
  <si>
    <t>Zülpich, Gym Franken</t>
  </si>
  <si>
    <t>192739</t>
  </si>
  <si>
    <t>Peter-August-Böckstiegel-Gesamtschule</t>
  </si>
  <si>
    <t>Osningstr. 14</t>
  </si>
  <si>
    <t>Borgholzhausen, GE Peter-A.-Böckstiegel</t>
  </si>
  <si>
    <t>168749</t>
  </si>
  <si>
    <t>Städt. Gymnasium am Markt</t>
  </si>
  <si>
    <t>Marktstr. 12</t>
  </si>
  <si>
    <t>Bünde, Gym am Markt</t>
  </si>
  <si>
    <t>Nüggelnstück 3</t>
  </si>
  <si>
    <t>184652</t>
  </si>
  <si>
    <t>Beverungen, Gym Birkenstraße</t>
  </si>
  <si>
    <t>Schulstr. 18</t>
  </si>
  <si>
    <t>163600</t>
  </si>
  <si>
    <t>Realschule Am Oberen Schloss</t>
  </si>
  <si>
    <t>Ganztagsrealschule der Stadt Siegen</t>
  </si>
  <si>
    <t>Siegen, RS Am Oberen Schloss</t>
  </si>
  <si>
    <t>Gesamtschule Holzkamp</t>
  </si>
  <si>
    <t>Willy-Brandt-Str. 2</t>
  </si>
  <si>
    <t>Piwittskamp 38</t>
  </si>
  <si>
    <t>Burgweg 15</t>
  </si>
  <si>
    <t>161809</t>
  </si>
  <si>
    <t>Diemshoff 116</t>
  </si>
  <si>
    <t>Emsdetten, RS Geschwister-Scholl-Schule</t>
  </si>
  <si>
    <t>166261</t>
  </si>
  <si>
    <t>Amos-Comenius-Gymnasium</t>
  </si>
  <si>
    <t>Priv. Gymnasium der ev.Kirche im Rheinl.</t>
  </si>
  <si>
    <t>Behringstr. 27</t>
  </si>
  <si>
    <t>Bonn, Gym Amos-Comenius</t>
  </si>
  <si>
    <t>160416</t>
  </si>
  <si>
    <t>Realschule der Stadt Frechen</t>
  </si>
  <si>
    <t>Allee zum Sportpark 3</t>
  </si>
  <si>
    <t>Frechen, RS Allee zum Sportpark</t>
  </si>
  <si>
    <t>166900</t>
  </si>
  <si>
    <t>Gymnasium der Stadt Frechen</t>
  </si>
  <si>
    <t>Rotdornweg 43</t>
  </si>
  <si>
    <t>Frechen, Gym Rotdornweg</t>
  </si>
  <si>
    <t>141513</t>
  </si>
  <si>
    <t>Gem. Hauptschule Herbertskaul</t>
  </si>
  <si>
    <t>Kapfenberger Str. 50</t>
  </si>
  <si>
    <t>Frechen, GH Herbertskaul</t>
  </si>
  <si>
    <t>181122</t>
  </si>
  <si>
    <t>Berufskolleg Am Eichholz</t>
  </si>
  <si>
    <t>des Hochsauerlandkreises in</t>
  </si>
  <si>
    <t>Arnsberg  - Sekundarstufe II -</t>
  </si>
  <si>
    <t>Feauxweg 24</t>
  </si>
  <si>
    <t>Arnsberg, BK Am Eichholz</t>
  </si>
  <si>
    <t>Kaufmännische Schulen Rheine-</t>
  </si>
  <si>
    <t>Berufskolleg mit Wirtschaftsgymnasium</t>
  </si>
  <si>
    <t>des Kreises Steinfurt  -Sekundarstufe II</t>
  </si>
  <si>
    <t>Lindenstr. 36</t>
  </si>
  <si>
    <t>Berufskolleg Rheine</t>
  </si>
  <si>
    <t>St.-Benedikt-Schule</t>
  </si>
  <si>
    <t>Charlottenstr. 110</t>
  </si>
  <si>
    <t>188827</t>
  </si>
  <si>
    <t>Dortmund, GE Gustav-Heinemann</t>
  </si>
  <si>
    <t>167654</t>
  </si>
  <si>
    <t>Städt. Gymnasium Übach-Palenberg</t>
  </si>
  <si>
    <t>Übach-Palenberg, Gym Carolus-Magnus</t>
  </si>
  <si>
    <t>Städtische Gesamtschule Espenstraße</t>
  </si>
  <si>
    <t>Salvator Kolleg Schule</t>
  </si>
  <si>
    <t>Salvatorstr. 45</t>
  </si>
  <si>
    <t>185656</t>
  </si>
  <si>
    <t>Priv. Förderberufskolleg Sek.II</t>
  </si>
  <si>
    <t>Hövelhof, FÖ BK, ES, LE Salvator Sek.II</t>
  </si>
  <si>
    <t>161755</t>
  </si>
  <si>
    <t>Ernst-Immel-Realschule</t>
  </si>
  <si>
    <t>Droste-Hülshoff-Str. 36</t>
  </si>
  <si>
    <t>Marl, RS Ernst-Immel-Realschule</t>
  </si>
  <si>
    <t>187288</t>
  </si>
  <si>
    <t>Hellweg-Realschule</t>
  </si>
  <si>
    <t>Königsborner Str. 12</t>
  </si>
  <si>
    <t>Unna, RS Hellweg</t>
  </si>
  <si>
    <t>158707</t>
  </si>
  <si>
    <t>Städt. Karl-Lehr-Realschule</t>
  </si>
  <si>
    <t>Wacholderstr. 12</t>
  </si>
  <si>
    <t>Duisburg, RS Karl-Lehr</t>
  </si>
  <si>
    <t>der Stadt Meschede</t>
  </si>
  <si>
    <t>45527</t>
  </si>
  <si>
    <t>Wilhelmstr. 35</t>
  </si>
  <si>
    <t>195406</t>
  </si>
  <si>
    <t>August-Hermann-Francke-Gymnasium Detmold</t>
  </si>
  <si>
    <t>-Sek.I u.II-Ev.priv.Gymn. als Ersatzsch.</t>
  </si>
  <si>
    <t>Georgstr. 24</t>
  </si>
  <si>
    <t>Detmold, Gym August-Hermann-Francke</t>
  </si>
  <si>
    <t>192843</t>
  </si>
  <si>
    <t>Berufskolleg der AWO</t>
  </si>
  <si>
    <t>Detmolder Str. 280</t>
  </si>
  <si>
    <t>Bielefeld, BK der AWO</t>
  </si>
  <si>
    <t>Wilhelm-Heinrich-Riehl-Kolleg</t>
  </si>
  <si>
    <t>Am Hackenbruch 35</t>
  </si>
  <si>
    <t>Gymnasium an der Gartenstraße</t>
  </si>
  <si>
    <t>Gartenstr. 154</t>
  </si>
  <si>
    <t>168452</t>
  </si>
  <si>
    <t>Städt. Johannes-Kepler-Gymnasium</t>
  </si>
  <si>
    <t>Wilhelmstr. 210</t>
  </si>
  <si>
    <t>Ibbenbüren, Gym Johannes-Kepler</t>
  </si>
  <si>
    <t>Konrad-Klepping-Berufskolleg</t>
  </si>
  <si>
    <t>179930</t>
  </si>
  <si>
    <t>Karl-Schiller-Berufskolleg</t>
  </si>
  <si>
    <t>Dortmund, BK Karl-Schiller</t>
  </si>
  <si>
    <t>184123</t>
  </si>
  <si>
    <t>Dortmund, BK Robert-Schuman</t>
  </si>
  <si>
    <t>169304</t>
  </si>
  <si>
    <t>Max-Planck-Gymnasium</t>
  </si>
  <si>
    <t>169456</t>
  </si>
  <si>
    <t>Phoenix-Gymnasium</t>
  </si>
  <si>
    <t>Seekante 12</t>
  </si>
  <si>
    <t>Dortmund, Gym Phoenix</t>
  </si>
  <si>
    <t>Kopernikus-Gymnasium</t>
  </si>
  <si>
    <t>der Stadt Niederkassel</t>
  </si>
  <si>
    <t>142207</t>
  </si>
  <si>
    <t>Gem. Hauptschule Lülsdorf</t>
  </si>
  <si>
    <t>Niederkassel, GH Lülsdorf</t>
  </si>
  <si>
    <t>33824</t>
  </si>
  <si>
    <t>Werther (Westf.)</t>
  </si>
  <si>
    <t>Gymnasium Essen-Überruhr</t>
  </si>
  <si>
    <t>Am Holterhöfchen 30</t>
  </si>
  <si>
    <t>163119</t>
  </si>
  <si>
    <t>Albert-Schweitzer-Str. 4</t>
  </si>
  <si>
    <t>Plettenberg, RS Geschwister-Scholl</t>
  </si>
  <si>
    <t>Wiesbadener Str. 2</t>
  </si>
  <si>
    <t>170021</t>
  </si>
  <si>
    <t>Gymnasium Hohenlimburg</t>
  </si>
  <si>
    <t>Wiesenstr. 27</t>
  </si>
  <si>
    <t>Hagen, Gym Hohenlimburg</t>
  </si>
  <si>
    <t>Essen, Gym Theodor-Heuss</t>
  </si>
  <si>
    <t>170010</t>
  </si>
  <si>
    <t>Hoffmann-von-Fallersleben-Str. 28</t>
  </si>
  <si>
    <t>Wetter, Gym Geschwister-Scholl</t>
  </si>
  <si>
    <t>175948</t>
  </si>
  <si>
    <t>Berufskolleg des Rhein-Sieg-Kreises</t>
  </si>
  <si>
    <t>in Siegburg</t>
  </si>
  <si>
    <t>Hochstr. 1</t>
  </si>
  <si>
    <t>Siegburg, BK Hochstraße</t>
  </si>
  <si>
    <t>Berufskolleg Wirtschaft</t>
  </si>
  <si>
    <t>in Geilenkirchen</t>
  </si>
  <si>
    <t>Erlenweg 2</t>
  </si>
  <si>
    <t>184573</t>
  </si>
  <si>
    <t>Timmermeister-Berufskolleg GmbH</t>
  </si>
  <si>
    <t>Berufsfachschule für Gymnastik</t>
  </si>
  <si>
    <t>Münster, BK Timmermeister GmbH</t>
  </si>
  <si>
    <t>Paracelsusstr. 8</t>
  </si>
  <si>
    <t>167125</t>
  </si>
  <si>
    <t>Köln, Gymnasium f. Mädchen - Sek.I u.II-</t>
  </si>
  <si>
    <t>192661</t>
  </si>
  <si>
    <t>Städt. Realschule Enger</t>
  </si>
  <si>
    <t>Ringstr. 75</t>
  </si>
  <si>
    <t>Enger, RS Ringstr.</t>
  </si>
  <si>
    <t>168762</t>
  </si>
  <si>
    <t>Widukind-Gymnasium</t>
  </si>
  <si>
    <t>Tiefenbruchstr. 22</t>
  </si>
  <si>
    <t>Enger, Gym Widukind</t>
  </si>
  <si>
    <t>178093</t>
  </si>
  <si>
    <t>Josef-Pieper-Schule</t>
  </si>
  <si>
    <t>Realschule "Am Bleichstein"</t>
  </si>
  <si>
    <t>Städt. Realschule Herdecke</t>
  </si>
  <si>
    <t>Herdecke, RS Am Bleichstein</t>
  </si>
  <si>
    <t>170008</t>
  </si>
  <si>
    <t>Märkisches Gymnasium Schwelm</t>
  </si>
  <si>
    <t>Präsidentenstr. 1</t>
  </si>
  <si>
    <t>Schwelm, Gym Märkisches</t>
  </si>
  <si>
    <t>Ackerstr. 174</t>
  </si>
  <si>
    <t>Am Poth 60</t>
  </si>
  <si>
    <t>Städt. Leibniz-Montessori Gymnasium</t>
  </si>
  <si>
    <t>Düsseldorf, Gym Leibniz-Montessori</t>
  </si>
  <si>
    <t>Luisenstr. 73</t>
  </si>
  <si>
    <t>190998</t>
  </si>
  <si>
    <t>Gesamtschule Hardt</t>
  </si>
  <si>
    <t>41169</t>
  </si>
  <si>
    <t>Vossenbäumchen 50</t>
  </si>
  <si>
    <t>Mönchengladbach, GE Hardt</t>
  </si>
  <si>
    <t>193513</t>
  </si>
  <si>
    <t>Gymnasium Lindlar</t>
  </si>
  <si>
    <t>Lindlar, Gym Voßbrucher Str.</t>
  </si>
  <si>
    <t>195110</t>
  </si>
  <si>
    <t>IWK gGmbH Berufskolleg</t>
  </si>
  <si>
    <t>in privater Trägerschaft</t>
  </si>
  <si>
    <t>- Fachschule für Heilerziehungspflege -</t>
  </si>
  <si>
    <t>Brölbahnstr. 19</t>
  </si>
  <si>
    <t>Waldbröl, BK IWK gGmbH FS f. Heilerzieh.</t>
  </si>
  <si>
    <t>191012</t>
  </si>
  <si>
    <t>Sophie-Scholl-Schule</t>
  </si>
  <si>
    <t>Städt. Gesamtschule Remscheid</t>
  </si>
  <si>
    <t>Hohenhagener Str. 25-27</t>
  </si>
  <si>
    <t>Remscheid, GE Sophie-Scholl</t>
  </si>
  <si>
    <t>141914</t>
  </si>
  <si>
    <t>Gem. Hauptschule Lindlar</t>
  </si>
  <si>
    <t>Lindlar, GH Wilhelm-Breidenbach-Weg</t>
  </si>
  <si>
    <t>167952</t>
  </si>
  <si>
    <t>Städt. Gymnasium Petrinum</t>
  </si>
  <si>
    <t>Herzogswall 29</t>
  </si>
  <si>
    <t>Recklinghausen, Gym Petrinum</t>
  </si>
  <si>
    <t>Löh 5</t>
  </si>
  <si>
    <t>143996</t>
  </si>
  <si>
    <t>Losbergschule</t>
  </si>
  <si>
    <t>Uferstr. 21-25</t>
  </si>
  <si>
    <t>Stadtlohn, GH Losbergschule</t>
  </si>
  <si>
    <t>161846</t>
  </si>
  <si>
    <t>Lortzingstr. 2</t>
  </si>
  <si>
    <t>Ochtrup, RS Lortzingstr.</t>
  </si>
  <si>
    <t>164240</t>
  </si>
  <si>
    <t>Gesamtschule Scharnhorst</t>
  </si>
  <si>
    <t>Mackenrothweg 15</t>
  </si>
  <si>
    <t>Dortmund, GE Scharnhorst</t>
  </si>
  <si>
    <t>179991</t>
  </si>
  <si>
    <t>Gisbert-von-Romberg-Berufskolleg</t>
  </si>
  <si>
    <t>Hacheneyer Str. 185</t>
  </si>
  <si>
    <t>Dortmund, BK Gisbert-von-Romberg</t>
  </si>
  <si>
    <t>193938</t>
  </si>
  <si>
    <t>Dortmund, RS Albert-Einstein</t>
  </si>
  <si>
    <t>169250</t>
  </si>
  <si>
    <t>Städt. Adalbert-Stifter-Gymnasium</t>
  </si>
  <si>
    <t>Leonhardstr. 8</t>
  </si>
  <si>
    <t>Castrop-Rauxel, Gym Adalbert-Stifter</t>
  </si>
  <si>
    <t>169810</t>
  </si>
  <si>
    <t>Evangelisches Gymnasium Meinerzhagen</t>
  </si>
  <si>
    <t>Meinerzhagen, Gym Ev. Gymnasium</t>
  </si>
  <si>
    <t>162814</t>
  </si>
  <si>
    <t>Goethestr. 20</t>
  </si>
  <si>
    <t>Dortmund, RS Gertrud-Bäumer-Schule</t>
  </si>
  <si>
    <t>187616</t>
  </si>
  <si>
    <t>Hans-Schwier-Berufskolleg</t>
  </si>
  <si>
    <t>Gelsenkirchen, BK Hans-Schwier</t>
  </si>
  <si>
    <t>165918</t>
  </si>
  <si>
    <t>Collegium Augustinianum Gaesdonck</t>
  </si>
  <si>
    <t>Bischöfliches Gymnasium</t>
  </si>
  <si>
    <t>Staatl.genehmigte Ersatzschule S I u.II</t>
  </si>
  <si>
    <t>Goch, Gym Colleg.Augustinianum Gaesdonck</t>
  </si>
  <si>
    <t>186375</t>
  </si>
  <si>
    <t>Felix-Fechenbach-Gesamtschule</t>
  </si>
  <si>
    <t>der Gemeinde Leopoldshöhe</t>
  </si>
  <si>
    <t>Leopoldshöhe, GE Felix-Fechenbach</t>
  </si>
  <si>
    <t>186041</t>
  </si>
  <si>
    <t>Dünnefeldweg 13</t>
  </si>
  <si>
    <t>Meschede,BK d. Landwirtschaftskammer NRW</t>
  </si>
  <si>
    <t>162127</t>
  </si>
  <si>
    <t>Hornsche Str. 50</t>
  </si>
  <si>
    <t>Detmold, RS I Hornsche Str.</t>
  </si>
  <si>
    <t>177684</t>
  </si>
  <si>
    <t>Pictorius-Berufskolleg</t>
  </si>
  <si>
    <t>Schulen der Sekundarstufe II</t>
  </si>
  <si>
    <t>Coesfeld, BK Pictorius</t>
  </si>
  <si>
    <t>Bischöfliches Albertus-Magnus-Gymnasium</t>
  </si>
  <si>
    <t>des Bistums Aachen</t>
  </si>
  <si>
    <t>Brandenburger Str. 7</t>
  </si>
  <si>
    <t>Berufskolleg Viersen-Dülken</t>
  </si>
  <si>
    <t>194153</t>
  </si>
  <si>
    <t>Realschule der Stadt Alsdorf</t>
  </si>
  <si>
    <t>Alsdorf, RS Marienschule</t>
  </si>
  <si>
    <t>177441</t>
  </si>
  <si>
    <t>Berufskolleg für Technik Ahaus</t>
  </si>
  <si>
    <t>Ahaus, BK Technik</t>
  </si>
  <si>
    <t>160076</t>
  </si>
  <si>
    <t>Gravenreuthstr. 10</t>
  </si>
  <si>
    <t>Köln, RS Geschwister-Scholl</t>
  </si>
  <si>
    <t>160222</t>
  </si>
  <si>
    <t>Eichendorff-Schule</t>
  </si>
  <si>
    <t>Dechenstr. 1</t>
  </si>
  <si>
    <t>Köln, RS Eichendorff-Schule</t>
  </si>
  <si>
    <t>149913</t>
  </si>
  <si>
    <t>Christine-Koch-Hauptschule</t>
  </si>
  <si>
    <t>Eslohe, GH Christine-Koch</t>
  </si>
  <si>
    <t>163480</t>
  </si>
  <si>
    <t>Realschule Eslohe</t>
  </si>
  <si>
    <t>Eslohe, RS Schulstr.</t>
  </si>
  <si>
    <t>187872</t>
  </si>
  <si>
    <t>CJD Christophorusschule Frechen- Berufs-</t>
  </si>
  <si>
    <t>Kolleg, Förderschule mit dem Fsp. Lernen</t>
  </si>
  <si>
    <t>Clarenbergweg 81</t>
  </si>
  <si>
    <t>Peter-Ustinov-Gesamtschule</t>
  </si>
  <si>
    <t>Falkenstr. 8</t>
  </si>
  <si>
    <t>193495</t>
  </si>
  <si>
    <t>Gesamtschule Rosenhöhe</t>
  </si>
  <si>
    <t>Bielefeld, GE Rosenhöhe</t>
  </si>
  <si>
    <t>188311</t>
  </si>
  <si>
    <t>Bochum, GE Heinrich-Böll-Schule</t>
  </si>
  <si>
    <t>Hildegardis-Schule, Europaschule in NRW</t>
  </si>
  <si>
    <t>mit zweisprachig. deutsch-französ. Zweig</t>
  </si>
  <si>
    <t>Klinikstr. 1</t>
  </si>
  <si>
    <t>der Stadt Ahaus</t>
  </si>
  <si>
    <t>167277</t>
  </si>
  <si>
    <t>Heinrich-Böll-Gymnasium Troisdorf</t>
  </si>
  <si>
    <t>Städt. Gymnasium mit Sekundarstufe I</t>
  </si>
  <si>
    <t>in Ganztagsform und Sekundarstufe II</t>
  </si>
  <si>
    <t>Troisdorf, Gym Heinrich-Böll</t>
  </si>
  <si>
    <t>178202</t>
  </si>
  <si>
    <t>Friedrich Krüger GmbH u. CO. KG</t>
  </si>
  <si>
    <t>Lotte, BK Friedrich Krüger</t>
  </si>
  <si>
    <t>185437</t>
  </si>
  <si>
    <t>Gymnasium, Köln-Pesch</t>
  </si>
  <si>
    <t>Köln, Gym Köln-Pesch</t>
  </si>
  <si>
    <t>163089</t>
  </si>
  <si>
    <t>Realschule Höntrop</t>
  </si>
  <si>
    <t>Höntroper Str. 99</t>
  </si>
  <si>
    <t>Bochum, RS Höntrop</t>
  </si>
  <si>
    <t>Im Bruch 5</t>
  </si>
  <si>
    <t>Hubertusstr. 120</t>
  </si>
  <si>
    <t>166339</t>
  </si>
  <si>
    <t>Priv.St.-Adelheid-Gymnasium</t>
  </si>
  <si>
    <t>Pützchens Chaussee 133</t>
  </si>
  <si>
    <t>Bonn, Gym St.Adelheid</t>
  </si>
  <si>
    <t>Hansaallee 19</t>
  </si>
  <si>
    <t>Hermann-Vöchting-Gymnasium</t>
  </si>
  <si>
    <t>Gymnasium der Stadt Blomberg</t>
  </si>
  <si>
    <t>Blomberg, Gym Hermann-Vöchting</t>
  </si>
  <si>
    <t>162050</t>
  </si>
  <si>
    <t>Realschule Jöllenbeck</t>
  </si>
  <si>
    <t>Dörpfeldstr. 8</t>
  </si>
  <si>
    <t>Bielefeld, RS Jöllenbeck</t>
  </si>
  <si>
    <t>188128</t>
  </si>
  <si>
    <t>Friedrich Wilhelm Murnau-Gesamtschule</t>
  </si>
  <si>
    <t>Städt. Schule Bielefeld-Stieghorst</t>
  </si>
  <si>
    <t>Am Wortkamp 3</t>
  </si>
  <si>
    <t>Bielefeld, GE Friedrich Wilhelm Murnau</t>
  </si>
  <si>
    <t>162048</t>
  </si>
  <si>
    <t>Realschule Heepen</t>
  </si>
  <si>
    <t>Alter Postweg 33</t>
  </si>
  <si>
    <t>Bielefeld, RS Heepen</t>
  </si>
  <si>
    <t>164033</t>
  </si>
  <si>
    <t>Weiterbildungskolleg der Stadt Bielefeld</t>
  </si>
  <si>
    <t>Bielefeld, WBK RS Falkschule</t>
  </si>
  <si>
    <t>161986</t>
  </si>
  <si>
    <t>Bosseschule</t>
  </si>
  <si>
    <t>Bossestr. 10</t>
  </si>
  <si>
    <t>Bielefeld, RS Bosseschule</t>
  </si>
  <si>
    <t>Realschule für Mädchen und Jungen</t>
  </si>
  <si>
    <t>Paulusstr. 9-11</t>
  </si>
  <si>
    <t>166881</t>
  </si>
  <si>
    <t>Max-Ernst-Gymnasium</t>
  </si>
  <si>
    <t>Rodderweg 66</t>
  </si>
  <si>
    <t>Brühl, Gym Max-Ernst</t>
  </si>
  <si>
    <t>192107</t>
  </si>
  <si>
    <t>Papst-Johannes XXIII-Schule</t>
  </si>
  <si>
    <t>Integr.deutsch-italienische Gesamtschule</t>
  </si>
  <si>
    <t>der Sek.I u.II des Erzbistums Köln</t>
  </si>
  <si>
    <t>Hauptstr. 1</t>
  </si>
  <si>
    <t>159359</t>
  </si>
  <si>
    <t>Allee 3</t>
  </si>
  <si>
    <t>Voerde, RS Allee</t>
  </si>
  <si>
    <t>191966</t>
  </si>
  <si>
    <t>Berufskolleg der Ev. Stiftung Hephata</t>
  </si>
  <si>
    <t>Staatl.gen.,priv. Ersatzschule d. Sek.II</t>
  </si>
  <si>
    <t>u.Fachsch., Berufsfeld Sozial-u.Gesundh.</t>
  </si>
  <si>
    <t>Schwalmstr. 206</t>
  </si>
  <si>
    <t>Mönchengladbach, BK Hephata</t>
  </si>
  <si>
    <t>Gymnasium Remigianum</t>
  </si>
  <si>
    <t>Josefstr. 6</t>
  </si>
  <si>
    <t>144289</t>
  </si>
  <si>
    <t>Auf der Flüt 9</t>
  </si>
  <si>
    <t>Borken, GH Remigiusschule</t>
  </si>
  <si>
    <t>Tecklenburger Weg 4</t>
  </si>
  <si>
    <t>178214</t>
  </si>
  <si>
    <t>Paul-Spiegel-Berufskolleg</t>
  </si>
  <si>
    <t>des Kreises Warendorf</t>
  </si>
  <si>
    <t>Von-Ketteler-Str. 40</t>
  </si>
  <si>
    <t>Warendorf, BK Paul-Spiegel</t>
  </si>
  <si>
    <t>188396</t>
  </si>
  <si>
    <t>Herwig-Blankertz-Berufskolleg</t>
  </si>
  <si>
    <t>Campus Blumenthal 1</t>
  </si>
  <si>
    <t>Recklinghausen, BK Herwig-Blankertz</t>
  </si>
  <si>
    <t>Winkelstr. 13</t>
  </si>
  <si>
    <t>Fachschule des Möbelhandels-Berufskolleg</t>
  </si>
  <si>
    <t>Fachschule für Wirtschaft</t>
  </si>
  <si>
    <t>Kaufmännische Berufsschule</t>
  </si>
  <si>
    <t>Brederbachstr. 19</t>
  </si>
  <si>
    <t>184380</t>
  </si>
  <si>
    <t>Ingeborg-Drewitz-Gesamtschule</t>
  </si>
  <si>
    <t>der Stadt Gladbeck</t>
  </si>
  <si>
    <t>Fritz-Erler-Str. 4</t>
  </si>
  <si>
    <t>Gladbeck, GE Ingeborg-Drewitz</t>
  </si>
  <si>
    <t>Weberstr. 90a</t>
  </si>
  <si>
    <t>168622</t>
  </si>
  <si>
    <t>Gymnasium Heepen</t>
  </si>
  <si>
    <t>Alter Postweg 37</t>
  </si>
  <si>
    <t>Bielefeld, Gym Heepen</t>
  </si>
  <si>
    <t>146067</t>
  </si>
  <si>
    <t>Städt. Hauptschule Heidenoldendorf</t>
  </si>
  <si>
    <t>Niedernfeldweg 12</t>
  </si>
  <si>
    <t>Detmold, GH Heidenoldendorf</t>
  </si>
  <si>
    <t>Krähenwinkel 6</t>
  </si>
  <si>
    <t>194219</t>
  </si>
  <si>
    <t>Gymnasium der Gemeinde Steinhagen</t>
  </si>
  <si>
    <t>Am Cronsbach 1</t>
  </si>
  <si>
    <t>Steinhagen, Gym Am Cronsbach</t>
  </si>
  <si>
    <t>Freie Christl. Gesamtschule Düsseldorf</t>
  </si>
  <si>
    <t>d.Rhein.-Berg.Verein Fr. Christl.Schulen</t>
  </si>
  <si>
    <t>Fürstenberger Str. 10</t>
  </si>
  <si>
    <t>Düsseldorf, GE FreieChristl.Gesamtschule</t>
  </si>
  <si>
    <t>Erich Kästner- Gesamtschule Homberg</t>
  </si>
  <si>
    <t>- Schule der Sek. I und II -</t>
  </si>
  <si>
    <t>Ehrenstr. 87</t>
  </si>
  <si>
    <t>162917</t>
  </si>
  <si>
    <t>Rheinisch-Westfälische Realschule</t>
  </si>
  <si>
    <t>Uhlandstr. 88</t>
  </si>
  <si>
    <t>Dortmund, FÖ HK Rheinisch-Westfälische</t>
  </si>
  <si>
    <t>SR</t>
  </si>
  <si>
    <t>195091</t>
  </si>
  <si>
    <t>Berufskolleg, Zweij. Berufsfachschule</t>
  </si>
  <si>
    <t>Fachrichtung Wirtschaft und Verwaltung</t>
  </si>
  <si>
    <t>Sotterbacher Str. 3</t>
  </si>
  <si>
    <t>194920</t>
  </si>
  <si>
    <t>Vereins Die Schul- und Lerngemeinschaft</t>
  </si>
  <si>
    <t>e.V. - Ersatzschule der Sekundarstufe I-</t>
  </si>
  <si>
    <t>187215</t>
  </si>
  <si>
    <t>Willy-Brandt-Gymnasium</t>
  </si>
  <si>
    <t>Oer-Erkenschwick, Gym Willy-Brandt</t>
  </si>
  <si>
    <t>191383</t>
  </si>
  <si>
    <t>Europaschule Herzogenrath</t>
  </si>
  <si>
    <t>Am Langenpfahl 8</t>
  </si>
  <si>
    <t>Herzogenrath, GE Europaschule</t>
  </si>
  <si>
    <t>168002</t>
  </si>
  <si>
    <t>Städt. Gymnasium Georgianum</t>
  </si>
  <si>
    <t>Zwillbrocker Str. 3</t>
  </si>
  <si>
    <t>Vreden, Gym Georgianum</t>
  </si>
  <si>
    <t>163156</t>
  </si>
  <si>
    <t>Buckesfelder Str. 73</t>
  </si>
  <si>
    <t>Lüdenscheid,RS Richard-Schirrmann-Schule</t>
  </si>
  <si>
    <t>Klosterstr. 20</t>
  </si>
  <si>
    <t>159669</t>
  </si>
  <si>
    <t>Johannes-Kepler-Schule</t>
  </si>
  <si>
    <t>Städt. Realschule Süchteln</t>
  </si>
  <si>
    <t>Friedensstr. 53</t>
  </si>
  <si>
    <t>Viersen, RS Johannes-Kepler-Schule</t>
  </si>
  <si>
    <t>192144</t>
  </si>
  <si>
    <t>Johann-Conrad-Schlaun-Gesamtschule</t>
  </si>
  <si>
    <t>der Gemeinde Nordkirchen</t>
  </si>
  <si>
    <t>Am Gorbach 4</t>
  </si>
  <si>
    <t>Nordkirchen, GE Johann-Conrad-Schlaun</t>
  </si>
  <si>
    <t>160064</t>
  </si>
  <si>
    <t>Städt. Henry-Ford-Realschule</t>
  </si>
  <si>
    <t>Karl-Marx-Allee 43</t>
  </si>
  <si>
    <t>Köln, RS Henry-Ford-Realschule</t>
  </si>
  <si>
    <t>191188</t>
  </si>
  <si>
    <t>Anita-Lichtenstein-Gesamtschule</t>
  </si>
  <si>
    <t>Geilenkirchen, GE Anita-Lichtenstein</t>
  </si>
  <si>
    <t>Berufskolleg Deutzer Freiheit</t>
  </si>
  <si>
    <t>Herforder Str. 27</t>
  </si>
  <si>
    <t>Haarener Str. 7</t>
  </si>
  <si>
    <t>183910</t>
  </si>
  <si>
    <t>Abtei-Gymnasium</t>
  </si>
  <si>
    <t>Pulheim, Gym Abtei</t>
  </si>
  <si>
    <t>193963</t>
  </si>
  <si>
    <t>Städtische Realschule Kalkar</t>
  </si>
  <si>
    <t>-Schule der Sekundarstufe I i.E.-</t>
  </si>
  <si>
    <t>Am Bollwerk 14</t>
  </si>
  <si>
    <t>Kalkar, RS Kalkar</t>
  </si>
  <si>
    <t>160453</t>
  </si>
  <si>
    <t>Marion-Doenhoff-Realschule</t>
  </si>
  <si>
    <t>Pulheim, RS Marion-Doenhoff-Realschule</t>
  </si>
  <si>
    <t>166959</t>
  </si>
  <si>
    <t>Hackenbroicher Str. 66a</t>
  </si>
  <si>
    <t>Pulheim, Gym Geschwister-Scholl</t>
  </si>
  <si>
    <t>192752</t>
  </si>
  <si>
    <t>Kreuzstr. 56-60</t>
  </si>
  <si>
    <t>Stadtlohn, Gym Geschwister-Scholl</t>
  </si>
  <si>
    <t>Ulmenallee 11</t>
  </si>
  <si>
    <t>176795</t>
  </si>
  <si>
    <t>Berufskolleg Königstraße</t>
  </si>
  <si>
    <t>Gelsenkirchen, BK Königstraße</t>
  </si>
  <si>
    <t>Laubacher Str. 13</t>
  </si>
  <si>
    <t>Hannah-Arendt-Gesamtschule Soest</t>
  </si>
  <si>
    <t>Canadischer Weg 16</t>
  </si>
  <si>
    <t>163375</t>
  </si>
  <si>
    <t>Städt. Realschule Menden</t>
  </si>
  <si>
    <t>Berufskolleg Wesel</t>
  </si>
  <si>
    <t>der Gemeinde Finnentrop</t>
  </si>
  <si>
    <t>Kopernikusstr. 22-24</t>
  </si>
  <si>
    <t>167009</t>
  </si>
  <si>
    <t>Hauptstr. 81</t>
  </si>
  <si>
    <t>Wiehl, Gym Dietrich-Bonhoeffer</t>
  </si>
  <si>
    <t>160568</t>
  </si>
  <si>
    <t>Städt. Wilhelm-Busch-Realschule</t>
  </si>
  <si>
    <t>Heerstr. 7</t>
  </si>
  <si>
    <t>Köln, RS Wilhelm-Busch-Realschule</t>
  </si>
  <si>
    <t>183040</t>
  </si>
  <si>
    <t>Städt. Lessing-Gymnasium</t>
  </si>
  <si>
    <t>148015</t>
  </si>
  <si>
    <t>Gem. Hauptschule der Stadt Dortmund</t>
  </si>
  <si>
    <t>Mengeder Markt 6-8</t>
  </si>
  <si>
    <t>195900</t>
  </si>
  <si>
    <t>Priv. Berufskolleg für Kosmetik und Ge-</t>
  </si>
  <si>
    <t>staltung, Staatl. genehm. Ersatzschule,</t>
  </si>
  <si>
    <t>Sek.II,d. TÜV Rheinl. Bildungswerk gGmbH</t>
  </si>
  <si>
    <t>167381</t>
  </si>
  <si>
    <t>Stolberger Str. 200</t>
  </si>
  <si>
    <t>Aachen, Gym Geschwister-Scholl</t>
  </si>
  <si>
    <t>177040</t>
  </si>
  <si>
    <t>Münster, BK Hans-Böckler</t>
  </si>
  <si>
    <t>184615</t>
  </si>
  <si>
    <t>Bad Salzuflen, RS Aspe</t>
  </si>
  <si>
    <t>189870</t>
  </si>
  <si>
    <t>Anne-Frank-Schule Rheinkamp</t>
  </si>
  <si>
    <t>Moers, GE Anne-Frank</t>
  </si>
  <si>
    <t>184937</t>
  </si>
  <si>
    <t>Städt. Willy-Brandt-Gesamtschule</t>
  </si>
  <si>
    <t>Im Weidenbruch 214</t>
  </si>
  <si>
    <t>49492</t>
  </si>
  <si>
    <t>Westerkappeln</t>
  </si>
  <si>
    <t>168865</t>
  </si>
  <si>
    <t>Städt. König-Wilhelm-Gymnasium</t>
  </si>
  <si>
    <t>Im Flor 11</t>
  </si>
  <si>
    <t>Höxter, Gym König-Wilhelm</t>
  </si>
  <si>
    <t>162292</t>
  </si>
  <si>
    <t>Hoffmann-von-Fallersleben-Schule</t>
  </si>
  <si>
    <t>Städt. Realschule Höxter</t>
  </si>
  <si>
    <t>An der Steinmühle 2</t>
  </si>
  <si>
    <t>Höxter, RS Hoffmann-von-Fallersleben</t>
  </si>
  <si>
    <t>160131</t>
  </si>
  <si>
    <t>Neusser Str. 421</t>
  </si>
  <si>
    <t>161494</t>
  </si>
  <si>
    <t>Priv. bischöfliche Realschule</t>
  </si>
  <si>
    <t>An den Wiesen 20</t>
  </si>
  <si>
    <t>Dülmen, RS Marienschule</t>
  </si>
  <si>
    <t>169122</t>
  </si>
  <si>
    <t>Städt. Einstein-Gymnasium</t>
  </si>
  <si>
    <t>Fürst-Bentheim-Str. 60</t>
  </si>
  <si>
    <t>Rheda-Wiedenbrück, Gym Einstein</t>
  </si>
  <si>
    <t>Galgensteeg 21-23</t>
  </si>
  <si>
    <t>174580</t>
  </si>
  <si>
    <t>Bonn-Duisdorf</t>
  </si>
  <si>
    <t>Bonn, BK Rochusstraße</t>
  </si>
  <si>
    <t>161070</t>
  </si>
  <si>
    <t>Herzogstr. 14</t>
  </si>
  <si>
    <t>Bocholt, RS Albert-Schweitzer-Schule</t>
  </si>
  <si>
    <t>164203</t>
  </si>
  <si>
    <t>Städt. Martin-Niemöller-Gesamtschule</t>
  </si>
  <si>
    <t>Bielefeld, GE Martin-Niemöller</t>
  </si>
  <si>
    <t>Städt. Gymnasium f. Jungen und Mädchen</t>
  </si>
  <si>
    <t>Lüdenscheid, Gym Bergstadt</t>
  </si>
  <si>
    <t>Antonianum</t>
  </si>
  <si>
    <t>Ernst-Mach-Gymnasium Hürth</t>
  </si>
  <si>
    <t>Bonnstr. 64-66</t>
  </si>
  <si>
    <t>194487</t>
  </si>
  <si>
    <t>Gesamtschule der Stadt Kamen</t>
  </si>
  <si>
    <t>Kamen, GE Gutenbergstraße</t>
  </si>
  <si>
    <t>145634</t>
  </si>
  <si>
    <t>Verbundschule Everswinkel</t>
  </si>
  <si>
    <t>Gem. Hauptschule und Realschule</t>
  </si>
  <si>
    <t>der Gemeinde Everswinkel</t>
  </si>
  <si>
    <t>Alverskirchener Str. 14</t>
  </si>
  <si>
    <t>Everswinkel,GH (RS)Verbundsch.Alverskir.</t>
  </si>
  <si>
    <t>141860</t>
  </si>
  <si>
    <t>Johann-Amos-Comenius-Schule</t>
  </si>
  <si>
    <t>Städt. Gem. Hauptschule Köln-Porz</t>
  </si>
  <si>
    <t>Köln, GH Johann-Amos-Comenius</t>
  </si>
  <si>
    <t>St. Josef-Schule</t>
  </si>
  <si>
    <t>Priv. Mädchengymnasium Jülich</t>
  </si>
  <si>
    <t>188797</t>
  </si>
  <si>
    <t>Fachoberschule für Ernährung</t>
  </si>
  <si>
    <t>Jülich, BK für Ernährung</t>
  </si>
  <si>
    <t>Gymnasium Zitadelle</t>
  </si>
  <si>
    <t>190809</t>
  </si>
  <si>
    <t>Gesamtschule Paderborn-Elsen</t>
  </si>
  <si>
    <t>Am Schlengerbusch 27</t>
  </si>
  <si>
    <t>Paderborn, GE Elsen</t>
  </si>
  <si>
    <t>Neumühlenallee 140</t>
  </si>
  <si>
    <t>161664</t>
  </si>
  <si>
    <t>Alexander-Lebenstein-Realschule</t>
  </si>
  <si>
    <t>Realschule der Stadt Haltern am See</t>
  </si>
  <si>
    <t>Holtwicker Str. 5</t>
  </si>
  <si>
    <t>168257</t>
  </si>
  <si>
    <t>Joseph-König-Gymnasium</t>
  </si>
  <si>
    <t>Gymnasium der Stadt Haltern am See</t>
  </si>
  <si>
    <t>Holtwicker Str. 3-5</t>
  </si>
  <si>
    <t>165700</t>
  </si>
  <si>
    <t>Städt. Kardinal-von-Galen-Gymnasium</t>
  </si>
  <si>
    <t>Kevelaer, Gym Kardinal-von-Galen</t>
  </si>
  <si>
    <t>162887</t>
  </si>
  <si>
    <t>Max-Born-Realschule</t>
  </si>
  <si>
    <t>Grüningsweg 42</t>
  </si>
  <si>
    <t>169298</t>
  </si>
  <si>
    <t>Dortmund, Gym Immanuel-Kant</t>
  </si>
  <si>
    <t>169754</t>
  </si>
  <si>
    <t>Burggymnasium</t>
  </si>
  <si>
    <t>der Stadt Altena</t>
  </si>
  <si>
    <t>Altena, Gym Burggymnasium</t>
  </si>
  <si>
    <t>Liebfrauenschule Geldern</t>
  </si>
  <si>
    <t>192454</t>
  </si>
  <si>
    <t>Bielefeld, BK C.-Severing/ Bleichstr.</t>
  </si>
  <si>
    <t>191292</t>
  </si>
  <si>
    <t>für Metall- und Elektrotechnik</t>
  </si>
  <si>
    <t>Bielefeld, BK C.-Severing/H.-Delius-Str.</t>
  </si>
  <si>
    <t>Am Schulzentrum 14</t>
  </si>
  <si>
    <t>33609</t>
  </si>
  <si>
    <t>Diersfordter Str. 32</t>
  </si>
  <si>
    <t>Oswald-von-Nell-Breuning-Berufskolleg</t>
  </si>
  <si>
    <t>des Kreises Coesfeld in Coesfeld</t>
  </si>
  <si>
    <t>Bahnhofstr. 33</t>
  </si>
  <si>
    <t>147370</t>
  </si>
  <si>
    <t>Bochum, GH Werner-von-Siemens-Schule</t>
  </si>
  <si>
    <t>170227</t>
  </si>
  <si>
    <t>Priv. St.-Ursula-Gymnasium Attendorn</t>
  </si>
  <si>
    <t>Staatl.genehm.Gymnasium für Mädchen und</t>
  </si>
  <si>
    <t>Jungen des Erzbistums Paderborn</t>
  </si>
  <si>
    <t>Attendorn, Gym St.Ursula</t>
  </si>
  <si>
    <t>Robert-Schuman-Gesamtschule</t>
  </si>
  <si>
    <t>Abendrealschule d. Stadt Gelsenkirchen</t>
  </si>
  <si>
    <t>Grenzstr. 3</t>
  </si>
  <si>
    <t>163521</t>
  </si>
  <si>
    <t>St.-Ursula-Realschule Attendorn</t>
  </si>
  <si>
    <t>Staatl. genehm. private Realschule für</t>
  </si>
  <si>
    <t>Mädchen u.Jungen d.Erzbistums Paderborn</t>
  </si>
  <si>
    <t>Attendorn, RS St.Ursula</t>
  </si>
  <si>
    <t>167435</t>
  </si>
  <si>
    <t>Peter-Paul-Str. 13</t>
  </si>
  <si>
    <t>Eschweiler, Gym Peter-Paul-Str.</t>
  </si>
  <si>
    <t>160830</t>
  </si>
  <si>
    <t>der Stadt Baesweiler in Setterich</t>
  </si>
  <si>
    <t>Baesweiler, RS Setterich</t>
  </si>
  <si>
    <t>33189</t>
  </si>
  <si>
    <t>Schlangen</t>
  </si>
  <si>
    <t>161329</t>
  </si>
  <si>
    <t>Herta-Lebenstein-Realschule</t>
  </si>
  <si>
    <t>Realschule der Stadt Stadtlohn</t>
  </si>
  <si>
    <t>Burgstr. 38-42</t>
  </si>
  <si>
    <t>Stadtlohn, RS Herta-Lebenstein</t>
  </si>
  <si>
    <t>166935</t>
  </si>
  <si>
    <t>Städt. Gymnasium Rodenkirchen</t>
  </si>
  <si>
    <t>Köln, Gym Rodenkirchen</t>
  </si>
  <si>
    <t>170033</t>
  </si>
  <si>
    <t>Gymnasium Letmathe</t>
  </si>
  <si>
    <t>Iserlohn, Gym Letmathe</t>
  </si>
  <si>
    <t>166546</t>
  </si>
  <si>
    <t>Städt. Erich Kästner-Gymnasium</t>
  </si>
  <si>
    <t>Maximilian-Kolbe-Gesamtschule</t>
  </si>
  <si>
    <t>Saerbeck, GE Maximilian-Kolbe</t>
  </si>
  <si>
    <t>166777</t>
  </si>
  <si>
    <t>Städt. Gutenberg Gymnasium</t>
  </si>
  <si>
    <t>Bergheim, Gym Gutenberg</t>
  </si>
  <si>
    <t>161949</t>
  </si>
  <si>
    <t>Johann-Heinrich-Schmülling-Schule</t>
  </si>
  <si>
    <t>Rosenstr. 16</t>
  </si>
  <si>
    <t>Warendorf, RS Johann-Heinrich-Schmülling</t>
  </si>
  <si>
    <t>Bultweg 23</t>
  </si>
  <si>
    <t>191437</t>
  </si>
  <si>
    <t>St.Theresien-Gymnasium</t>
  </si>
  <si>
    <t>für Mädchen  - Sekundarstufen I und II -</t>
  </si>
  <si>
    <t>St.-Vinzenz-Str. 2</t>
  </si>
  <si>
    <t>Ruppichteroth, Gym St.Theresien</t>
  </si>
  <si>
    <t>150447</t>
  </si>
  <si>
    <t>Dillenburger Str. 87</t>
  </si>
  <si>
    <t>Wilnsdorf, GH Dillenburger Str.</t>
  </si>
  <si>
    <t>169134</t>
  </si>
  <si>
    <t>Nepomucenum</t>
  </si>
  <si>
    <t>Rietberg, Gym Nepomucenum</t>
  </si>
  <si>
    <t>Franz-Meyers-Gymnasium</t>
  </si>
  <si>
    <t>168634</t>
  </si>
  <si>
    <t>Priv. Mauritius-Gymnasium</t>
  </si>
  <si>
    <t>Büren, Gym Mauritius</t>
  </si>
  <si>
    <t>168154</t>
  </si>
  <si>
    <t>Privatschule Schloß Buldern</t>
  </si>
  <si>
    <t>Staatl. anerkanntes priv. Gymnasium</t>
  </si>
  <si>
    <t>m.Aufbaugymnasium</t>
  </si>
  <si>
    <t>Dorfbauerschaft 41</t>
  </si>
  <si>
    <t>Dülmen, Gym Schloß Buldern mit Aufbau</t>
  </si>
  <si>
    <t>32832</t>
  </si>
  <si>
    <t>Augustdorf</t>
  </si>
  <si>
    <t>194232</t>
  </si>
  <si>
    <t>Gymnasium der Stadt Bornheim</t>
  </si>
  <si>
    <t>Adenauerallee 50</t>
  </si>
  <si>
    <t>Bornheim, Gym Alexander-von-Humboldt</t>
  </si>
  <si>
    <t>141367</t>
  </si>
  <si>
    <t>Gem. Hauptschule Zülpich</t>
  </si>
  <si>
    <t>Keltenweg 10</t>
  </si>
  <si>
    <t>Zülpich, GH Keltenweg</t>
  </si>
  <si>
    <t>167046</t>
  </si>
  <si>
    <t>Bergisch Gladbach, Gym Nicolaus-Cusanus</t>
  </si>
  <si>
    <t>Gummersbach-Derschlag</t>
  </si>
  <si>
    <t>170148</t>
  </si>
  <si>
    <t>Europaschule Ostendorf-Gymnasium</t>
  </si>
  <si>
    <t>Lippstadt, Städtisches Gymnasium</t>
  </si>
  <si>
    <t>der Sekundarstufe I und II</t>
  </si>
  <si>
    <t>Cappeltor 5</t>
  </si>
  <si>
    <t>Lippstadt, Gym Europaschule Ostendorf</t>
  </si>
  <si>
    <t>Maximilian-Kolbe-Gymnasium</t>
  </si>
  <si>
    <t>159815</t>
  </si>
  <si>
    <t>Realschule der Stadt Rees</t>
  </si>
  <si>
    <t>Westring 4</t>
  </si>
  <si>
    <t>Rees, RS Westring</t>
  </si>
  <si>
    <t>163727</t>
  </si>
  <si>
    <t>Bergkamen, RS Freiherr-vom-Stein</t>
  </si>
  <si>
    <t>168646</t>
  </si>
  <si>
    <t>Priv. Liebfrauen Gymnasium</t>
  </si>
  <si>
    <t>Lindenstr. 15</t>
  </si>
  <si>
    <t>Büren, Gym Liebfrauen</t>
  </si>
  <si>
    <t>Städt. Max-Ernst-Gesamtschule</t>
  </si>
  <si>
    <t>169080</t>
  </si>
  <si>
    <t>Gymnasium St. Kaspar</t>
  </si>
  <si>
    <t>Paderborner Str. 24</t>
  </si>
  <si>
    <t>Bad Driburg, Gym St. Kaspar</t>
  </si>
  <si>
    <t>Amplonius-Gymnasium</t>
  </si>
  <si>
    <t>Dr.-Aloys-Wittrup-Str. 18</t>
  </si>
  <si>
    <t>144800</t>
  </si>
  <si>
    <t>Hauptschule Hiltrup</t>
  </si>
  <si>
    <t>Münster, GH Hiltrup</t>
  </si>
  <si>
    <t>184834</t>
  </si>
  <si>
    <t>Baumheideschule</t>
  </si>
  <si>
    <t>Schlehenweg 24</t>
  </si>
  <si>
    <t>Bielefeld, GH Baumheideschule</t>
  </si>
  <si>
    <t>Heinrich-Lübke-Schule</t>
  </si>
  <si>
    <t>Steinweg 11</t>
  </si>
  <si>
    <t>166327</t>
  </si>
  <si>
    <t>Otto-Kühne-Schule Godesberg GmbH</t>
  </si>
  <si>
    <t>staatl. genehmigtes priv. Gymnasium</t>
  </si>
  <si>
    <t>Otto-Kühne-Platz 1</t>
  </si>
  <si>
    <t>Bonn, Gym Otto-Kuehne-Schule</t>
  </si>
  <si>
    <t>161860</t>
  </si>
  <si>
    <t>Friedrich-von-Bodelschwingh-</t>
  </si>
  <si>
    <t>Lengerich,RS Friedrich-von-Bodelschwingh</t>
  </si>
  <si>
    <t>167770</t>
  </si>
  <si>
    <t>Städt. Ricarda-Huch-Gymnasium</t>
  </si>
  <si>
    <t>Schultestr. 50</t>
  </si>
  <si>
    <t>Gelsenkirchen, Gym Ricarda-Huch</t>
  </si>
  <si>
    <t>175456</t>
  </si>
  <si>
    <t>Thomas-Eßer-Berufskolleg</t>
  </si>
  <si>
    <t>des Kreises Euskirchen in Euskirchen</t>
  </si>
  <si>
    <t>Euskirchen, BK Thomas-Eßer</t>
  </si>
  <si>
    <t>161160</t>
  </si>
  <si>
    <t>Lessing-Realschule</t>
  </si>
  <si>
    <t>Gelsenkirchen, RS Lessing</t>
  </si>
  <si>
    <t>160350</t>
  </si>
  <si>
    <t>Kaplan-Kellermann-Schule</t>
  </si>
  <si>
    <t>Kölner Str. 12</t>
  </si>
  <si>
    <t>Klosterweg 40</t>
  </si>
  <si>
    <t>St. Bernhard-Gymnasium</t>
  </si>
  <si>
    <t>Staatl. genehmigte priv. Ersatzschule</t>
  </si>
  <si>
    <t>der MW Malteser Werke gGmbH</t>
  </si>
  <si>
    <t>Berufskolleg Kaufmännische Schulen</t>
  </si>
  <si>
    <t>184214</t>
  </si>
  <si>
    <t>Gutenbergstr. 19</t>
  </si>
  <si>
    <t>Bielefeld, WBK Gym Gutenbergstraße</t>
  </si>
  <si>
    <t>Odenthal, Gym Bergisch Gladbacher Straße</t>
  </si>
  <si>
    <t>160635</t>
  </si>
  <si>
    <t>Erzbischöfliche Ursulinenschule Hersel</t>
  </si>
  <si>
    <t>staatl.genehm.Ersatzschule d. Erzbistums</t>
  </si>
  <si>
    <t>Köln, Realschule f. Mädchen - Sek. I -</t>
  </si>
  <si>
    <t>Rheinstr. 182</t>
  </si>
  <si>
    <t>Bornheim, RS Ursulinenschule Hersel</t>
  </si>
  <si>
    <t>190287</t>
  </si>
  <si>
    <t>Löhne, GE Bertolt-Brecht</t>
  </si>
  <si>
    <t>184664</t>
  </si>
  <si>
    <t>Städt. Gymnasium Herkenrath</t>
  </si>
  <si>
    <t>Bergisch Gladbach, Gym Herkenrath</t>
  </si>
  <si>
    <t>Klaus-Steilmann-Berufskolleg</t>
  </si>
  <si>
    <t>Kaufmännische Schule der Stadt Bochum</t>
  </si>
  <si>
    <t>Westenfelder Str. 88</t>
  </si>
  <si>
    <t>179693</t>
  </si>
  <si>
    <t>Louis-Baare-Berufskolleg d. Stadt Bochum</t>
  </si>
  <si>
    <t>Kaufmännische Schule 1</t>
  </si>
  <si>
    <t>mit Wirtschaftsgymnasium, Europaschule</t>
  </si>
  <si>
    <t>Bußmanns Weg 8</t>
  </si>
  <si>
    <t>Bochum, BK Louis-Baare-Berufskolleg</t>
  </si>
  <si>
    <t>Iserlohn, GH Letmathe</t>
  </si>
  <si>
    <t>166996</t>
  </si>
  <si>
    <t>Hollenberg-Gymnasium Waldbröl</t>
  </si>
  <si>
    <t>Waldbröl, Gym Hollenberg</t>
  </si>
  <si>
    <t>166443</t>
  </si>
  <si>
    <t>Leonardo-da-Vinci-Gymnasium Köln-Nippes</t>
  </si>
  <si>
    <t>Blücherstr. 15-17</t>
  </si>
  <si>
    <t>Köln, Gym Leonardo-da-Vinci</t>
  </si>
  <si>
    <t>186648</t>
  </si>
  <si>
    <t>178871</t>
  </si>
  <si>
    <t>Herford, BK d. Landwirtschaftskammer NRW</t>
  </si>
  <si>
    <t>140260</t>
  </si>
  <si>
    <t>Stromberg 2</t>
  </si>
  <si>
    <t>162450</t>
  </si>
  <si>
    <t>Realschule Hausberge</t>
  </si>
  <si>
    <t>Porta Westfalica, RS Hausberge</t>
  </si>
  <si>
    <t>160386</t>
  </si>
  <si>
    <t>Schleiden, RS Ruppenberg</t>
  </si>
  <si>
    <t>167710</t>
  </si>
  <si>
    <t>Vestisches Gymnasium</t>
  </si>
  <si>
    <t>Sekundarstufen I u. II</t>
  </si>
  <si>
    <t>Bottrop, Gym Vestisches</t>
  </si>
  <si>
    <t>Mateh-Yehuda-Str. 5</t>
  </si>
  <si>
    <t>191693</t>
  </si>
  <si>
    <t>Homburgisches Gymnasium Nümbrecht</t>
  </si>
  <si>
    <t>Nümbrecht, Gym Homburgisches Gymnasium</t>
  </si>
  <si>
    <t>159281</t>
  </si>
  <si>
    <t>Leimbacher Straße</t>
  </si>
  <si>
    <t>Leimbacher Str. 4</t>
  </si>
  <si>
    <t>Wuppertal, RS Leimbacher Straße</t>
  </si>
  <si>
    <t>138629</t>
  </si>
  <si>
    <t>Hauptschule Wichlinghausen</t>
  </si>
  <si>
    <t>Matthäusstr. 24</t>
  </si>
  <si>
    <t>Wuppertal, GH Wichlinghausen</t>
  </si>
  <si>
    <t>160192</t>
  </si>
  <si>
    <t>Hardtgenbuscher Kirchweg 100</t>
  </si>
  <si>
    <t>Köln, RS Albert-Schweitzer-Schule</t>
  </si>
  <si>
    <t>184858</t>
  </si>
  <si>
    <t>Köln, Gym Heinrich-Heine-Gymnasium</t>
  </si>
  <si>
    <t>Ernst-Barlach-Gymnasium</t>
  </si>
  <si>
    <t>Seminarstr. 4</t>
  </si>
  <si>
    <t>42113</t>
  </si>
  <si>
    <t>Kruppstr. 145</t>
  </si>
  <si>
    <t>Neue Friedrichstraße</t>
  </si>
  <si>
    <t>Realschule m. bilingualem Zweig Englisch</t>
  </si>
  <si>
    <t>Neue Friedrichstr. 19</t>
  </si>
  <si>
    <t>141331</t>
  </si>
  <si>
    <t>Friedrich-Haass-Schule</t>
  </si>
  <si>
    <t>Trierer Str. 16</t>
  </si>
  <si>
    <t>Bad Münstereifel, GH Friedrich-Haass</t>
  </si>
  <si>
    <t>194050</t>
  </si>
  <si>
    <t>Bad Münstereifel, RS Trierer Str.</t>
  </si>
  <si>
    <t>187008</t>
  </si>
  <si>
    <t>Erich-Kästner-Realschule</t>
  </si>
  <si>
    <t>im Schulzentrum Gladbeck-Brauck</t>
  </si>
  <si>
    <t>-Sekundarst.I- Städt.Ganztagsrealschule</t>
  </si>
  <si>
    <t>Kortenkamp 11</t>
  </si>
  <si>
    <t>Gladbeck, RS Erich-Kästner</t>
  </si>
  <si>
    <t>160180</t>
  </si>
  <si>
    <t>Johann-Bendel-Schule</t>
  </si>
  <si>
    <t>Köln, RS Johann-Bendel-Schule</t>
  </si>
  <si>
    <t>33818</t>
  </si>
  <si>
    <t>Leopoldshöhe</t>
  </si>
  <si>
    <t>181286</t>
  </si>
  <si>
    <t>Berufskolleg Olsberg</t>
  </si>
  <si>
    <t>des Hochsauerlandkreises</t>
  </si>
  <si>
    <t>Paul-Oventrop-Str. 7</t>
  </si>
  <si>
    <t>Olsberg, BK Paul-Oventrop-Str.</t>
  </si>
  <si>
    <t>Köln, GH Montessori</t>
  </si>
  <si>
    <t>Klashofstr. 79</t>
  </si>
  <si>
    <t>189996</t>
  </si>
  <si>
    <t>193290</t>
  </si>
  <si>
    <t>Tages- und Abendschule Köln ( TAS )</t>
  </si>
  <si>
    <t>Staatl. anerkanntes Weiterbildungskolleg</t>
  </si>
  <si>
    <t>Abendrealschule - Ersatzschule -</t>
  </si>
  <si>
    <t>Genovevastr. 72</t>
  </si>
  <si>
    <t>194670</t>
  </si>
  <si>
    <t>Städt. Franz-Stock-Gymnasium</t>
  </si>
  <si>
    <t>Berliner Platz 5</t>
  </si>
  <si>
    <t>Arnsberg, Gym Franz-Stock</t>
  </si>
  <si>
    <t>Berufskolleg im Europäischen Bildungs-,</t>
  </si>
  <si>
    <t>Forschungs-u. Informationszentrum der</t>
  </si>
  <si>
    <t>Immobilienwirt. -Gemeinnützige Stiftung-</t>
  </si>
  <si>
    <t>Springorumallee 20</t>
  </si>
  <si>
    <t>175493</t>
  </si>
  <si>
    <t>Berufskolleg St.Nikolaus Stift Füssenich</t>
  </si>
  <si>
    <t>Bereich Sozial- und Gesundheitswesen</t>
  </si>
  <si>
    <t>191103</t>
  </si>
  <si>
    <t>Priv. Evangelische Gesamtschule</t>
  </si>
  <si>
    <t>Ersatzschule - Sekundarstufen I u. II -</t>
  </si>
  <si>
    <t>Bochum, GE Matthias-Claudius-Schule</t>
  </si>
  <si>
    <t>Kettelerstr. 47</t>
  </si>
  <si>
    <t>183738</t>
  </si>
  <si>
    <t>Integrierte Gesamtschule Paffrath</t>
  </si>
  <si>
    <t>Borngasse 86</t>
  </si>
  <si>
    <t>Bergisch Gladbach, GE Paffrath</t>
  </si>
  <si>
    <t>169766</t>
  </si>
  <si>
    <t>Städt. Albert-Schweitzer-Gymnasium</t>
  </si>
  <si>
    <t>Plettenberg, Gym Albert-Schweitzer</t>
  </si>
  <si>
    <t>176485</t>
  </si>
  <si>
    <t>Nelly-Pütz-Schule</t>
  </si>
  <si>
    <t>Berufskolleg des Kreises Düren</t>
  </si>
  <si>
    <t>Zülpicher Str. 50</t>
  </si>
  <si>
    <t>165578</t>
  </si>
  <si>
    <t>Hauptstr. 148</t>
  </si>
  <si>
    <t>141173</t>
  </si>
  <si>
    <t>Gutenbergstr. 10</t>
  </si>
  <si>
    <t>Bergheim, GH Erich Kästner</t>
  </si>
  <si>
    <t>Berufskolleg Meschede</t>
  </si>
  <si>
    <t>Dünnefeldweg 5</t>
  </si>
  <si>
    <t>168350</t>
  </si>
  <si>
    <t>Städt. Gymnasium Arnoldinum</t>
  </si>
  <si>
    <t>Pagenstecherweg 1</t>
  </si>
  <si>
    <t>Steinfurt, Gym Arnoldinum Europaschule</t>
  </si>
  <si>
    <t>Zur Krulsmühle 4</t>
  </si>
  <si>
    <t>162073</t>
  </si>
  <si>
    <t>Städt. Realschule Lichtenau</t>
  </si>
  <si>
    <t>Lichtenau, RS Zur Krulsmühle</t>
  </si>
  <si>
    <t>Bischöfliches Berufskolleg Rheine</t>
  </si>
  <si>
    <t>Fachschule f. Sozial- u.Gesundheitswesen</t>
  </si>
  <si>
    <t>Salinenstr. 109</t>
  </si>
  <si>
    <t>Rheine, BK Josef-Pieper-Schule</t>
  </si>
  <si>
    <t>162309</t>
  </si>
  <si>
    <t>Peter-Hille-Schule</t>
  </si>
  <si>
    <t>Städtische Realschule Nieheim</t>
  </si>
  <si>
    <t>Zur Warte 15</t>
  </si>
  <si>
    <t>162528</t>
  </si>
  <si>
    <t>Franz-Stock-Realschule</t>
  </si>
  <si>
    <t>im Schulzentrum Sennestraße</t>
  </si>
  <si>
    <t>Staumühler Str. 31</t>
  </si>
  <si>
    <t>Hövelhof, RS Franz-Stock-Realschule</t>
  </si>
  <si>
    <t>Osnabrücker Str. 25</t>
  </si>
  <si>
    <t>Im Flor 7</t>
  </si>
  <si>
    <t>Gesamtschule Brüggen</t>
  </si>
  <si>
    <t>Südwall 14</t>
  </si>
  <si>
    <t>Mönkesweg 58</t>
  </si>
  <si>
    <t>144976</t>
  </si>
  <si>
    <t>Oer-Erkenschwick, GH Paul-Gerhardt</t>
  </si>
  <si>
    <t>Gymnasium der Gemeinde Bönen</t>
  </si>
  <si>
    <t>149548</t>
  </si>
  <si>
    <t>Mathilde-Anneke-Schule</t>
  </si>
  <si>
    <t>Gemeinschaftshauptschule der Stadt</t>
  </si>
  <si>
    <t>Sprockhövel -Sekundarstufe 1-</t>
  </si>
  <si>
    <t>Dresdener Str. 45</t>
  </si>
  <si>
    <t>Sprockhövel, GH Niedersprockhövel</t>
  </si>
  <si>
    <t>Konrad-Adenauer-Str. 85</t>
  </si>
  <si>
    <t>142499</t>
  </si>
  <si>
    <t>Europahauptschule</t>
  </si>
  <si>
    <t>Johann Heinrich Pestalozzi</t>
  </si>
  <si>
    <t>Alsdorf,GH Europa Joh. Heinr. Pestalozzi</t>
  </si>
  <si>
    <t>Berufskolleg der Stadt Bochum</t>
  </si>
  <si>
    <t>- Technische Berufliche Schule I -</t>
  </si>
  <si>
    <t>Ostring 25</t>
  </si>
  <si>
    <t>179670</t>
  </si>
  <si>
    <t>Walter-Gropius-Berufskolleg</t>
  </si>
  <si>
    <t>Technische Schule der Stadt Bochum</t>
  </si>
  <si>
    <t>Berufliches Gymnasium</t>
  </si>
  <si>
    <t>Ostring 27</t>
  </si>
  <si>
    <t>Bochum, BK Walter-Gropius-Berufskolleg</t>
  </si>
  <si>
    <t>169912</t>
  </si>
  <si>
    <t>Städtisches</t>
  </si>
  <si>
    <t>Zur Jakobuslinde 21</t>
  </si>
  <si>
    <t>Brilon, Gym Petrinum</t>
  </si>
  <si>
    <t>184500</t>
  </si>
  <si>
    <t>Städt. Realschule Herkenrath</t>
  </si>
  <si>
    <t>Bergisch Gladbach, RS Herkenrath</t>
  </si>
  <si>
    <t>168130</t>
  </si>
  <si>
    <t>Städt. Gymnasium Nepomucenum</t>
  </si>
  <si>
    <t>Holtwicker Str. 8</t>
  </si>
  <si>
    <t>Coesfeld, Gym Nepomucenum</t>
  </si>
  <si>
    <t>Berufskolleg Hilden</t>
  </si>
  <si>
    <t>Am Holterhöfchen 34</t>
  </si>
  <si>
    <t>185255</t>
  </si>
  <si>
    <t>Städt. Heinrich-Mann-Gymnasium</t>
  </si>
  <si>
    <t>Fühlinger Weg 4</t>
  </si>
  <si>
    <t>Köln, Gym Heinrich-Mann-Gymnasium</t>
  </si>
  <si>
    <t>195303</t>
  </si>
  <si>
    <t>Gymnasium Eringerfeld, Schule der Sekun-</t>
  </si>
  <si>
    <t>darstufen I und II in freier Träger-</t>
  </si>
  <si>
    <t>schaft d.Regenbogen Bildungswerkst. e.V.</t>
  </si>
  <si>
    <t>Steinhauser Str. 8</t>
  </si>
  <si>
    <t>Geseke, Gym Eringerfeld</t>
  </si>
  <si>
    <t>168166</t>
  </si>
  <si>
    <t>Priv. Gymnasium St. Christophorus</t>
  </si>
  <si>
    <t>Kardinal-von-Galen-Str. 1</t>
  </si>
  <si>
    <t>Werne, Gym St.Christophorus</t>
  </si>
  <si>
    <t>169092</t>
  </si>
  <si>
    <t>Ev. Stift. Gymnasium Gütersloh</t>
  </si>
  <si>
    <t>Öffentl.Gymn.i.Trägersch.e.Kuratoriums</t>
  </si>
  <si>
    <t>Feldstr. 13</t>
  </si>
  <si>
    <t>Gütersloh, Gym Stifts</t>
  </si>
  <si>
    <t>Gesamtschule Köln-Holweide</t>
  </si>
  <si>
    <t>Burgwiesenstr. 125</t>
  </si>
  <si>
    <t>166686</t>
  </si>
  <si>
    <t>Städt. Johann-Gottfried-Herder Gymnasium</t>
  </si>
  <si>
    <t>Köln, Gym Johann-Gottfried-Herder</t>
  </si>
  <si>
    <t>188610</t>
  </si>
  <si>
    <t>Köln, BK Erich-Gutenberg</t>
  </si>
  <si>
    <t>Städt. Gymnasium Odenkirchen</t>
  </si>
  <si>
    <t>Mülgaustr. 43</t>
  </si>
  <si>
    <t>Berliner Ring 7</t>
  </si>
  <si>
    <t>175808</t>
  </si>
  <si>
    <t>- Sekundarstufe II .</t>
  </si>
  <si>
    <t>Köln, BK Hauptstraße</t>
  </si>
  <si>
    <t>Berliner Ring 5</t>
  </si>
  <si>
    <t>188876</t>
  </si>
  <si>
    <t>Gesamtschule der Stadt Marl</t>
  </si>
  <si>
    <t>Georg-Herwegh-Str. 63-67</t>
  </si>
  <si>
    <t>Marl, GE Martin-Luther-King</t>
  </si>
  <si>
    <t>139993</t>
  </si>
  <si>
    <t>Justus-von-Liebig-Schule</t>
  </si>
  <si>
    <t>Römerstr. 597</t>
  </si>
  <si>
    <t>Moers, GH Justus-von-Liebig-Schule</t>
  </si>
  <si>
    <t>176000</t>
  </si>
  <si>
    <t>Berufskolleg für Gestaltung und Technik</t>
  </si>
  <si>
    <t>Aachen, BK Gestaltung und Technik</t>
  </si>
  <si>
    <t>189560</t>
  </si>
  <si>
    <t>Städt. Adolf-Reichwein-Gesamtschule</t>
  </si>
  <si>
    <t>Eulenweg 2</t>
  </si>
  <si>
    <t>Lüdenscheid, GE Adolf-Reichwein</t>
  </si>
  <si>
    <t>163454</t>
  </si>
  <si>
    <t>Graf-Bernhard-Schule</t>
  </si>
  <si>
    <t>Sandstr. 7</t>
  </si>
  <si>
    <t>Berufskolleg Kaufmannsschule</t>
  </si>
  <si>
    <t>Neuer Weg 121</t>
  </si>
  <si>
    <t>158872</t>
  </si>
  <si>
    <t>45145</t>
  </si>
  <si>
    <t>Mülheimer Str. 126</t>
  </si>
  <si>
    <t>Essen, RS Mülheimer Str.</t>
  </si>
  <si>
    <t>Städt. Joseph-Beuys-Gesamtschule</t>
  </si>
  <si>
    <t>138708</t>
  </si>
  <si>
    <t>Barmen-Südwest</t>
  </si>
  <si>
    <t>Emilienstr. 36</t>
  </si>
  <si>
    <t>Wuppertal, GH Barmen-Südwest</t>
  </si>
  <si>
    <t>165463</t>
  </si>
  <si>
    <t>Städtisches Ganztagsgymnasium</t>
  </si>
  <si>
    <t>Johannes Rau</t>
  </si>
  <si>
    <t>Wuppertal, Gym Johannes Rau</t>
  </si>
  <si>
    <t>168506</t>
  </si>
  <si>
    <t>Von-Ketteler-Str. 15</t>
  </si>
  <si>
    <t>Warendorf, Gym Marien</t>
  </si>
  <si>
    <t>168490</t>
  </si>
  <si>
    <t>Gymnasium Laurentianum</t>
  </si>
  <si>
    <t>Von-Ketteler-Str. 24</t>
  </si>
  <si>
    <t>Warendorf, Gym Laurentianum</t>
  </si>
  <si>
    <t>168026</t>
  </si>
  <si>
    <t>Bruno-Wagler-Weg 2-4</t>
  </si>
  <si>
    <t>Ahlen, Gym Bruno-Wagler-Weg</t>
  </si>
  <si>
    <t>175663</t>
  </si>
  <si>
    <t>des Oberbergischen Kreises</t>
  </si>
  <si>
    <t>Kaufm. Schulen Gummersbach und Waldbröl</t>
  </si>
  <si>
    <t>Hans-Böckler-Str. 5</t>
  </si>
  <si>
    <t>Gummersbach, BK Oberberg (Kaufm.)</t>
  </si>
  <si>
    <t>186533</t>
  </si>
  <si>
    <t>Realschule Mausbach</t>
  </si>
  <si>
    <t>Realschule der Stadt Stolberg</t>
  </si>
  <si>
    <t>Im Hahn 3</t>
  </si>
  <si>
    <t>Stolberg, RS Mausbach</t>
  </si>
  <si>
    <t>der Stadt Kleve</t>
  </si>
  <si>
    <t>Hoffmannallee 15</t>
  </si>
  <si>
    <t>Berufskolleg für Wirtschaft und</t>
  </si>
  <si>
    <t>Verwaltung Brilon des Hochsauerlandkreis</t>
  </si>
  <si>
    <t>Zur Jakobuslinde 30</t>
  </si>
  <si>
    <t>Linnicher Str. 67</t>
  </si>
  <si>
    <t>167800</t>
  </si>
  <si>
    <t>Städt. Riesener-Gymnasium</t>
  </si>
  <si>
    <t>Schützenstr. 23</t>
  </si>
  <si>
    <t>Gladbeck, Gym Riesener-Gymnasium</t>
  </si>
  <si>
    <t>165955</t>
  </si>
  <si>
    <t>Städt. Gymnasium Kellen</t>
  </si>
  <si>
    <t>Köstersweg 41</t>
  </si>
  <si>
    <t>Kleve, Gym Konrad-Adenauer</t>
  </si>
  <si>
    <t>Pestalozzi-Schule</t>
  </si>
  <si>
    <t>163030</t>
  </si>
  <si>
    <t>Brechtener Str. 63</t>
  </si>
  <si>
    <t>Lünen, RS Brambauer</t>
  </si>
  <si>
    <t>187781</t>
  </si>
  <si>
    <t>Oberhausen, GE Heinrich-Böll</t>
  </si>
  <si>
    <t>168695</t>
  </si>
  <si>
    <t>Christian-Dietrich-Grabbe-Gymnasium</t>
  </si>
  <si>
    <t>Küster-Meyer-Platz 2</t>
  </si>
  <si>
    <t>Detmold, Gym Christian-Dietrich-Grabbe</t>
  </si>
  <si>
    <t>184913</t>
  </si>
  <si>
    <t>Stresemannstr. 36</t>
  </si>
  <si>
    <t>168415</t>
  </si>
  <si>
    <t>Städtisches Gymnasium Ochtrup</t>
  </si>
  <si>
    <t>Ochtrup, Gym Ochtrup</t>
  </si>
  <si>
    <t>170197</t>
  </si>
  <si>
    <t>Gymnasium der Stadt Meschede</t>
  </si>
  <si>
    <t>im August-Macke-Schulzentrum</t>
  </si>
  <si>
    <t>Schederweg 65</t>
  </si>
  <si>
    <t>Meschede, Gym Schederweg</t>
  </si>
  <si>
    <t>191930</t>
  </si>
  <si>
    <t>Gesamtschule Reichshof</t>
  </si>
  <si>
    <t>im Schulzentrum Eckenhagen</t>
  </si>
  <si>
    <t>Reichshof, GE Reichshof</t>
  </si>
  <si>
    <t>140892</t>
  </si>
  <si>
    <t>Adolph-Kolping-Schule</t>
  </si>
  <si>
    <t>Köln, KH Adolph-Kolping-Schule</t>
  </si>
  <si>
    <t>175985</t>
  </si>
  <si>
    <t>170471</t>
  </si>
  <si>
    <t>Städt. Gymnasium Bergkamen</t>
  </si>
  <si>
    <t>Hubert-Biernat-Str. 1</t>
  </si>
  <si>
    <t>Bergkamen, Gym Hubert-Biernat-Str.</t>
  </si>
  <si>
    <t>161044</t>
  </si>
  <si>
    <t>Realschule der Stadt Hückelhoven</t>
  </si>
  <si>
    <t>Schulzentrum Ratheim</t>
  </si>
  <si>
    <t>Hückelhoven, RS Schulzentrum Ratheim</t>
  </si>
  <si>
    <t>Laubstiege 25</t>
  </si>
  <si>
    <t>Driftweg 6</t>
  </si>
  <si>
    <t>194025</t>
  </si>
  <si>
    <t>Städt. Gymnasium Delbrück</t>
  </si>
  <si>
    <t>Marktstr. 2</t>
  </si>
  <si>
    <t>Delbrück, Gym Marktstr.</t>
  </si>
  <si>
    <t>173988</t>
  </si>
  <si>
    <t>Elsenpaß 5</t>
  </si>
  <si>
    <t>Kleve, BK Landwirtschaftskammer</t>
  </si>
  <si>
    <t>Burgstr. 65</t>
  </si>
  <si>
    <t>160295</t>
  </si>
  <si>
    <t>Realschule der Stadt Bergheim</t>
  </si>
  <si>
    <t>in Oberaußem</t>
  </si>
  <si>
    <t>Bergheim, RS Albert-Einstein-Realschule</t>
  </si>
  <si>
    <t>189339</t>
  </si>
  <si>
    <t>Erich-Fried-Gesamtschule</t>
  </si>
  <si>
    <t>Herne, GE Erich-Fried</t>
  </si>
  <si>
    <t>168737</t>
  </si>
  <si>
    <t>Evangelisches Gymnasium Werther</t>
  </si>
  <si>
    <t>Staatl. genehmigtes Gymnasium in priv.</t>
  </si>
  <si>
    <t>Trägerschaft - Sekundarstufen I und II -</t>
  </si>
  <si>
    <t>Grünstr. 10</t>
  </si>
  <si>
    <t>166789</t>
  </si>
  <si>
    <t>Gymnasium Lechenich</t>
  </si>
  <si>
    <t>Dr.-Josef-Fieger-Str. 7</t>
  </si>
  <si>
    <t>Erftstadt, Gym Lechenich</t>
  </si>
  <si>
    <t>184550</t>
  </si>
  <si>
    <t>Erftstadt, RS Dr.-J.-Fieger-Str.</t>
  </si>
  <si>
    <t>141276</t>
  </si>
  <si>
    <t>Erftstadt, GH Theodor-Heuss-Schule</t>
  </si>
  <si>
    <t>Gymnasium Goch</t>
  </si>
  <si>
    <t>Städt. Gymnasium mit</t>
  </si>
  <si>
    <t>Berufskolleg Wittgenstein</t>
  </si>
  <si>
    <t>Am Breitenbach 1</t>
  </si>
  <si>
    <t>169407</t>
  </si>
  <si>
    <t>Kreuzstr. 163</t>
  </si>
  <si>
    <t>Dortmund, Gym Leibniz</t>
  </si>
  <si>
    <t>162711</t>
  </si>
  <si>
    <t>Städt. Realschule Bochum-Gerthe</t>
  </si>
  <si>
    <t>Gildehauser Damm 49</t>
  </si>
  <si>
    <t>162875</t>
  </si>
  <si>
    <t>In der Großen Heide 15-17</t>
  </si>
  <si>
    <t>Dortmund, RS Theodor-Heuss</t>
  </si>
  <si>
    <t>161639</t>
  </si>
  <si>
    <t>Johannes-Gutenberg-Realschule Hiltrup</t>
  </si>
  <si>
    <t>Am Klosterwald 30</t>
  </si>
  <si>
    <t>Münster, RS Johannes-Gutenberg</t>
  </si>
  <si>
    <t>166480</t>
  </si>
  <si>
    <t>Montessori-Gymnasium</t>
  </si>
  <si>
    <t>Rochusstr. 145</t>
  </si>
  <si>
    <t>Köln, Gym Montessori</t>
  </si>
  <si>
    <t>173113</t>
  </si>
  <si>
    <t>Berufskolleg der Zentralfachschule</t>
  </si>
  <si>
    <t>der Deutschen Süßwarenwirtschaft</t>
  </si>
  <si>
    <t>De-Leuw-Str. 3-9</t>
  </si>
  <si>
    <t>Solingen, BK Zentralfachschule/Süßwaren</t>
  </si>
  <si>
    <t>182140</t>
  </si>
  <si>
    <t>Börde-Berufskolleg</t>
  </si>
  <si>
    <t>des Kreises Soest in Soest</t>
  </si>
  <si>
    <t>Soest, BK Börde</t>
  </si>
  <si>
    <t>191073</t>
  </si>
  <si>
    <t>Weiterbildungskolleg der Stadt Gronau</t>
  </si>
  <si>
    <t>Driland-Kolleg</t>
  </si>
  <si>
    <t>Abendrealschule-Abendgymnasium-Kolleg</t>
  </si>
  <si>
    <t>Gronau, WBK RS, Gym, KOL Driland</t>
  </si>
  <si>
    <t>160118</t>
  </si>
  <si>
    <t>Im Hasental 41</t>
  </si>
  <si>
    <t>Köln, RS Im Hasental</t>
  </si>
  <si>
    <t>179516</t>
  </si>
  <si>
    <t>Theresia-Gerhardinger-Berufskolleg</t>
  </si>
  <si>
    <t>der Kolping Schulwerk gGmbH</t>
  </si>
  <si>
    <t>Wilhelm-Poth-Str. 10</t>
  </si>
  <si>
    <t>Warburg, BK Theresia-Gerhardinger</t>
  </si>
  <si>
    <t>179632</t>
  </si>
  <si>
    <t>Reckenberg-Berufskolleg</t>
  </si>
  <si>
    <t>Rheda-Wiedenbrück, BK Reckenberg</t>
  </si>
  <si>
    <t>Kaiserin-Theophanu-Schule</t>
  </si>
  <si>
    <t>Kantstr. 3</t>
  </si>
  <si>
    <t>Köln, Gym Kaiserin-Theophanu-Schule</t>
  </si>
  <si>
    <t>144551</t>
  </si>
  <si>
    <t>Hamm, GH Albert-Schweitzer-Schule</t>
  </si>
  <si>
    <t>148350</t>
  </si>
  <si>
    <t>Frankenstr. 12</t>
  </si>
  <si>
    <t>Hamm, GH Anne-Frank-Schule</t>
  </si>
  <si>
    <t>169780</t>
  </si>
  <si>
    <t>Bergstadt-Gymnasium</t>
  </si>
  <si>
    <t>158811</t>
  </si>
  <si>
    <t>Grünstr. 54</t>
  </si>
  <si>
    <t>Essen, RS Gertrud-Bäumer</t>
  </si>
  <si>
    <t>Carl-Humann-Gymnasium</t>
  </si>
  <si>
    <t>Laurentiusweg 20</t>
  </si>
  <si>
    <t>164732</t>
  </si>
  <si>
    <t>Grashof Gymnasium</t>
  </si>
  <si>
    <t>Grashofstr. 55</t>
  </si>
  <si>
    <t>Essen, Gym Grashof</t>
  </si>
  <si>
    <t>164720</t>
  </si>
  <si>
    <t>Viktoria-Gymnasium</t>
  </si>
  <si>
    <t>Kurfürstenplatz 1</t>
  </si>
  <si>
    <t>Essen, Gym Viktoria</t>
  </si>
  <si>
    <t>Alfred-Krupp-Schule</t>
  </si>
  <si>
    <t>Margaretenstr. 40</t>
  </si>
  <si>
    <t>194906</t>
  </si>
  <si>
    <t>Städt. Realschule Essen-Überruhr</t>
  </si>
  <si>
    <t>- Sekundarstufe I -  (i.E.)</t>
  </si>
  <si>
    <t>Essen, RS Essen-Überruhr</t>
  </si>
  <si>
    <t>150733</t>
  </si>
  <si>
    <t>Josef-Reding-Schule</t>
  </si>
  <si>
    <t>Opherdicker Str. 44</t>
  </si>
  <si>
    <t>181778</t>
  </si>
  <si>
    <t>Lorenz-Burmann-Schule</t>
  </si>
  <si>
    <t>Dachdecker Berufs- und Fachschule</t>
  </si>
  <si>
    <t>Böttenbergstr. 20</t>
  </si>
  <si>
    <t>166418</t>
  </si>
  <si>
    <t>Priv. Ernst Kalkuhl-Gymnasium Bonn</t>
  </si>
  <si>
    <t>Staatlich genehmigtes Gymnasium</t>
  </si>
  <si>
    <t>Königswinterer Str. 534</t>
  </si>
  <si>
    <t>Bonn, Gym Priv. Ernst Kalkuhl</t>
  </si>
  <si>
    <t>168877</t>
  </si>
  <si>
    <t>Große Twete 5</t>
  </si>
  <si>
    <t>Barntrup, Gym Große Twete</t>
  </si>
  <si>
    <t>Berufskolleg des Bistums Aachen -Sek.II-</t>
  </si>
  <si>
    <t>Bettrather Str. 20</t>
  </si>
  <si>
    <t>161317</t>
  </si>
  <si>
    <t>Eschweg 7</t>
  </si>
  <si>
    <t>Gronau, RS Fridtjof-Nansen</t>
  </si>
  <si>
    <t>189807</t>
  </si>
  <si>
    <t>Gesamtschule der Stadt Hamm</t>
  </si>
  <si>
    <t>Stefanstr. 42</t>
  </si>
  <si>
    <t>Hamm, GE Sophie-Scholl-Schule</t>
  </si>
  <si>
    <t>Berufskolleg Ennepetal</t>
  </si>
  <si>
    <t>Wilhelmshöher Str. 12-22</t>
  </si>
  <si>
    <t>Ratingen Mitte</t>
  </si>
  <si>
    <t>Philippstr. 30</t>
  </si>
  <si>
    <t>Carl Friedrich von Weizsäcker-Gymnasium</t>
  </si>
  <si>
    <t>Städtisches Gymnasium Ratingen-Mitte</t>
  </si>
  <si>
    <t>Karl-Mücher-Weg 2</t>
  </si>
  <si>
    <t>168397</t>
  </si>
  <si>
    <t>Kopernikusstr. 61</t>
  </si>
  <si>
    <t>Rheine, Gym Kopernikus</t>
  </si>
  <si>
    <t>Brucknerallee 58-60</t>
  </si>
  <si>
    <t>Maria-Lenssen-Berufskolleg</t>
  </si>
  <si>
    <t>Werner-Gilles-Str. 20-32</t>
  </si>
  <si>
    <t>145026</t>
  </si>
  <si>
    <t>189250</t>
  </si>
  <si>
    <t>Marker Allee 20</t>
  </si>
  <si>
    <t>Hamm, GE Friedens</t>
  </si>
  <si>
    <t>An der Sommerseite 30</t>
  </si>
  <si>
    <t>192405</t>
  </si>
  <si>
    <t>Herbert-Grillo-Gesamtschule</t>
  </si>
  <si>
    <t>Städt. Gesamtschule Duisburg-Marxloh</t>
  </si>
  <si>
    <t>Duisburg, GE Herbert-Grillo</t>
  </si>
  <si>
    <t>164677</t>
  </si>
  <si>
    <t>Städt. Elly-Heuss-Knapp-Gymnasium</t>
  </si>
  <si>
    <t>Am Grillopark 24</t>
  </si>
  <si>
    <t>Duisburg, Gym Elly-Heuss-Knapp</t>
  </si>
  <si>
    <t>162425</t>
  </si>
  <si>
    <t>Minden, RS Käthe-Kollwitz</t>
  </si>
  <si>
    <t>169778</t>
  </si>
  <si>
    <t>der Stadt Halver</t>
  </si>
  <si>
    <t>für die Sekundarstufen I und II</t>
  </si>
  <si>
    <t>Halver, Gym Anne-Frank</t>
  </si>
  <si>
    <t>166819</t>
  </si>
  <si>
    <t>St. Angela-Gymnasium</t>
  </si>
  <si>
    <t>Sittardweg 8</t>
  </si>
  <si>
    <t>Bad Münstereifel, Gym St.Angela</t>
  </si>
  <si>
    <t>Carl-Duisberg-Gymnasium</t>
  </si>
  <si>
    <t>im Schulzentrum Ost</t>
  </si>
  <si>
    <t>Max-Planck-Str. 10</t>
  </si>
  <si>
    <t>Schule Haus Widey, Priv. Förderschule</t>
  </si>
  <si>
    <t>Widey 11</t>
  </si>
  <si>
    <t>194037</t>
  </si>
  <si>
    <t>im Bildungsbereich BK, Förderschwerpunkt</t>
  </si>
  <si>
    <t>Salzkotten, FÖ BK ES Haus Widey</t>
  </si>
  <si>
    <t>168944</t>
  </si>
  <si>
    <t>Söderblom-Gymnasium</t>
  </si>
  <si>
    <t>Espelkamp, Gym Söderblom-Gymnasium</t>
  </si>
  <si>
    <t>170240</t>
  </si>
  <si>
    <t>Gymnasium der Stadt Lennestadt</t>
  </si>
  <si>
    <t>Am Biertappen 45</t>
  </si>
  <si>
    <t>Lennestadt, Gym Am Biertappen</t>
  </si>
  <si>
    <t>174555</t>
  </si>
  <si>
    <t>Gartenstr. 11</t>
  </si>
  <si>
    <t>191358</t>
  </si>
  <si>
    <t>Joseph-Haydn-Gymnasium</t>
  </si>
  <si>
    <t>Am Bürgerpark 16</t>
  </si>
  <si>
    <t>Senden, Gym Joseph-Haydn</t>
  </si>
  <si>
    <t>163351</t>
  </si>
  <si>
    <t>Realschule Hohenlimburg</t>
  </si>
  <si>
    <t>Im Kley 32</t>
  </si>
  <si>
    <t>Hagen, RS Hohenlimburg</t>
  </si>
  <si>
    <t>164021</t>
  </si>
  <si>
    <t>Abendrealschule der Stadt Rheine</t>
  </si>
  <si>
    <t>167976</t>
  </si>
  <si>
    <t>Priv. bischöfliches Gymnasium in Ahaus</t>
  </si>
  <si>
    <t>Gesamtschule Niederzier/Merzenich</t>
  </si>
  <si>
    <t>Merzenich, GE Schulstraße</t>
  </si>
  <si>
    <t>Mercator-Berufskolleg</t>
  </si>
  <si>
    <t>An der Berufsschule 3</t>
  </si>
  <si>
    <t>176552</t>
  </si>
  <si>
    <t>Berufskolleg Jülich</t>
  </si>
  <si>
    <t>Bongardstr. 15</t>
  </si>
  <si>
    <t>Jülich, BK Bongardstr.</t>
  </si>
  <si>
    <t>189911</t>
  </si>
  <si>
    <t>Solingen, RS Albert-Schweitzer-Schule</t>
  </si>
  <si>
    <t>Gymnasium Vogelsang</t>
  </si>
  <si>
    <t>Vogelsang 33</t>
  </si>
  <si>
    <t>159244</t>
  </si>
  <si>
    <t>Städt. Realschule Vogelsang</t>
  </si>
  <si>
    <t>Solingen, RS Vogelsang</t>
  </si>
  <si>
    <t>Mildred-Scheel-Berufskolleg</t>
  </si>
  <si>
    <t>Beethovenstr. 225</t>
  </si>
  <si>
    <t>174087</t>
  </si>
  <si>
    <t>Hermann-Gmeiner-Berufskolleg</t>
  </si>
  <si>
    <t>des Kreises Wesel in Moers</t>
  </si>
  <si>
    <t>Landwehrstr. 31</t>
  </si>
  <si>
    <t>Moers, BK Hermann-Gmeiner</t>
  </si>
  <si>
    <t>168105</t>
  </si>
  <si>
    <t>Priv. Gymnasium der Mariannhiller</t>
  </si>
  <si>
    <t>Missionare Maria-Veen</t>
  </si>
  <si>
    <t>Alt- u. neuspr. Gymnasium</t>
  </si>
  <si>
    <t>Am Kloster 9</t>
  </si>
  <si>
    <t>Reken, Gym Mariannhiller Maria-Veen</t>
  </si>
  <si>
    <t>160313</t>
  </si>
  <si>
    <t>Realschule der Stadt Kerpen</t>
  </si>
  <si>
    <t>im Schulzentrum Horrem-Sindorf</t>
  </si>
  <si>
    <t>Kerpen, RS Horrem-Sindorf</t>
  </si>
  <si>
    <t>167290</t>
  </si>
  <si>
    <t>Kaiser-Karls-Gymnasium</t>
  </si>
  <si>
    <t>Augustinerbach 7</t>
  </si>
  <si>
    <t>Aachen, Gym Kaiser-Karls</t>
  </si>
  <si>
    <t>Graf-Recke-Str. 230</t>
  </si>
  <si>
    <t>Schmiedestr. 25</t>
  </si>
  <si>
    <t>Städtisches Cecilien-Gymnasium</t>
  </si>
  <si>
    <t>- Sek. I und II -  Europaschule</t>
  </si>
  <si>
    <t>Bilingualer Zweig, Montessori-Zweig</t>
  </si>
  <si>
    <t>175924</t>
  </si>
  <si>
    <t>Frankenweg 70</t>
  </si>
  <si>
    <t>Bad Honnef, FÖ BK Nell-Breuning</t>
  </si>
  <si>
    <t>177052</t>
  </si>
  <si>
    <t>Gut Insel 41</t>
  </si>
  <si>
    <t>Münster, BK Ludwig-Erhard</t>
  </si>
  <si>
    <t>Realschule An der Fleuth</t>
  </si>
  <si>
    <t>Königsberger Str. 60</t>
  </si>
  <si>
    <t>177556</t>
  </si>
  <si>
    <t>Berufskolleg Ahlen</t>
  </si>
  <si>
    <t>Im Pattenmeicheln 12</t>
  </si>
  <si>
    <t>Ahlen, BK Im Pattenmeicheln</t>
  </si>
  <si>
    <t>Herzogstr. 75</t>
  </si>
  <si>
    <t>176620</t>
  </si>
  <si>
    <t>Berliner Ring 48-54</t>
  </si>
  <si>
    <t>Geilenkirchen, BK des Kreises Heinsberg</t>
  </si>
  <si>
    <t>Peter-Dassis-Ring 47</t>
  </si>
  <si>
    <t>196710</t>
  </si>
  <si>
    <t>Troisdorf-Sieglar</t>
  </si>
  <si>
    <t>196782</t>
  </si>
  <si>
    <t>Städtische Sekundarschule</t>
  </si>
  <si>
    <t>197014</t>
  </si>
  <si>
    <t>Sekundarschule Netphen</t>
  </si>
  <si>
    <t>Städt. Sekundarschule</t>
  </si>
  <si>
    <t>Netphen, SK Steinweg</t>
  </si>
  <si>
    <t>197026</t>
  </si>
  <si>
    <t>Schule am See</t>
  </si>
  <si>
    <t>Städt. Sekundarschule Wetter (Ruhr)</t>
  </si>
  <si>
    <t>Wetter, SK Schule am See</t>
  </si>
  <si>
    <t>197038</t>
  </si>
  <si>
    <t>Kucklermühlenweg 43</t>
  </si>
  <si>
    <t>Werl, SK Kucklermühlenweg</t>
  </si>
  <si>
    <t>197051</t>
  </si>
  <si>
    <t>Sekundarschule Wickede (Ruhr)</t>
  </si>
  <si>
    <t>- Sekundarschule der Sekundarstufe I -</t>
  </si>
  <si>
    <t>der Gemeinde Wickede (Ruhr)</t>
  </si>
  <si>
    <t>Ludgerusstr. 1</t>
  </si>
  <si>
    <t>Wickede, SK Wickede (Ruhr)</t>
  </si>
  <si>
    <t>197063</t>
  </si>
  <si>
    <t>Sekundarschule</t>
  </si>
  <si>
    <t>Altena/Nachrodt-Wiblingwerde</t>
  </si>
  <si>
    <t>197105</t>
  </si>
  <si>
    <t>197117</t>
  </si>
  <si>
    <t>Dr.-C.-Otto-Str. 88</t>
  </si>
  <si>
    <t>197130</t>
  </si>
  <si>
    <t>Marga-Spiegel-Sekundarschule Werne</t>
  </si>
  <si>
    <t>Werne, SK Marga-Spiegel-Sekundarschule</t>
  </si>
  <si>
    <t>197166</t>
  </si>
  <si>
    <t>Tilbecker Str. 24-26</t>
  </si>
  <si>
    <t>197178</t>
  </si>
  <si>
    <t>Teamschule Drensteinfurt</t>
  </si>
  <si>
    <t>Sekundarschule der Stadt Drensteinfurt</t>
  </si>
  <si>
    <t>Sendenhorster Str. 15</t>
  </si>
  <si>
    <t>Drensteinfurt, SK Sendenhorster Straße</t>
  </si>
  <si>
    <t>197180</t>
  </si>
  <si>
    <t>Sekundarschule Sassenberg</t>
  </si>
  <si>
    <t>Sassenberg, SK Im Herxfeld</t>
  </si>
  <si>
    <t>Städt. Goethe-Gymnasium mit ehemaligem</t>
  </si>
  <si>
    <t>Rethel-Gymnasium  -Sekundarst. I und II-</t>
  </si>
  <si>
    <t>Bilingualer deutsch-englischer Zweig</t>
  </si>
  <si>
    <t>Lindemannstr. 57</t>
  </si>
  <si>
    <t>Fritz-Henkel-Schule</t>
  </si>
  <si>
    <t>Ganztagsschule/ Montessorizweig</t>
  </si>
  <si>
    <t>Stettiner Str. 98</t>
  </si>
  <si>
    <t>Pempelforter Str. 40</t>
  </si>
  <si>
    <t>Hansaallee 90</t>
  </si>
  <si>
    <t>Schulzentrum Rothenstein 1</t>
  </si>
  <si>
    <t>161093</t>
  </si>
  <si>
    <t>Gustav-Heinemann-Realschule</t>
  </si>
  <si>
    <t>Städt. Schule Jungen u. Mädchen</t>
  </si>
  <si>
    <t>Bottrop, RS Gustav-Heinemann</t>
  </si>
  <si>
    <t>162164</t>
  </si>
  <si>
    <t>Laukshof 10</t>
  </si>
  <si>
    <t>Steinhagen, RS Laukshof</t>
  </si>
  <si>
    <t>Berufskolleg Glockenspitz</t>
  </si>
  <si>
    <t>- Fachrichtung Technik und Gestaltung -</t>
  </si>
  <si>
    <t>Glockenspitz 348</t>
  </si>
  <si>
    <t>Ottostr. 87</t>
  </si>
  <si>
    <t>Städt. Mathematisches,</t>
  </si>
  <si>
    <t>Naturwissenschaftliches Gymnasium</t>
  </si>
  <si>
    <t>Rheydter Str. 65</t>
  </si>
  <si>
    <t>191875</t>
  </si>
  <si>
    <t>Städt. Gesamtschule Suderwich</t>
  </si>
  <si>
    <t>Recklinghausen, GE Suderwich</t>
  </si>
  <si>
    <t>191942</t>
  </si>
  <si>
    <t>Bruchhöhe 27</t>
  </si>
  <si>
    <t>Kerpen, GE Willy-Brandt</t>
  </si>
  <si>
    <t>177763</t>
  </si>
  <si>
    <t>Freiherr-vom-Stein-Berufskolleg Werne</t>
  </si>
  <si>
    <t>Becklohhof 18</t>
  </si>
  <si>
    <t>Werne, BK Freiherr-vom-Stein</t>
  </si>
  <si>
    <t>Gesamtschule Kaiserplatz</t>
  </si>
  <si>
    <t>der Stadt Krefeld</t>
  </si>
  <si>
    <t>Kaiserplatz 50</t>
  </si>
  <si>
    <t>159566</t>
  </si>
  <si>
    <t>Realschule Wickrath</t>
  </si>
  <si>
    <t>Kreuzhütte 24</t>
  </si>
  <si>
    <t>Mönchengladbach, RS Wickrath</t>
  </si>
  <si>
    <t>159591</t>
  </si>
  <si>
    <t>Städt. Realschule Osterath</t>
  </si>
  <si>
    <t>Görresstr. 6</t>
  </si>
  <si>
    <t>Meerbusch, RS Osterath</t>
  </si>
  <si>
    <t>Schmiedestr. 90-98</t>
  </si>
  <si>
    <t>195730</t>
  </si>
  <si>
    <t>Berufskolleg Rudolf-Steiner-Schule Biele</t>
  </si>
  <si>
    <t>feld,-Fachr. Sozial u. Gesundheitswesen-</t>
  </si>
  <si>
    <t>in priv.Trägersch.d.Waldorfschul-Verein</t>
  </si>
  <si>
    <t>An der Propstei 23</t>
  </si>
  <si>
    <t>Bielefeld, BK Rudolf-Steiner-Schule</t>
  </si>
  <si>
    <t>195753</t>
  </si>
  <si>
    <t>Berufskolleg Malche-Fachsch. für Sozial-</t>
  </si>
  <si>
    <t>pädagogik,Staatl.anerk.Ersatzsch. Sek.II</t>
  </si>
  <si>
    <t>in fr.Trägersch.d.Erzieherkol.Malche e.V</t>
  </si>
  <si>
    <t>Portastr. 8</t>
  </si>
  <si>
    <t>Porta Westfalica, BK Malche</t>
  </si>
  <si>
    <t>195790</t>
  </si>
  <si>
    <t>Montessori-Gesamtschule Münster</t>
  </si>
  <si>
    <t>(Ersatzschule)</t>
  </si>
  <si>
    <t>Münster, GE Montessori-Gesamtschule</t>
  </si>
  <si>
    <t>195819</t>
  </si>
  <si>
    <t>Privatgymnasium Stadtkrone</t>
  </si>
  <si>
    <t>Lissaboner Allee 15</t>
  </si>
  <si>
    <t>Dortmund, Gym Privatgymnasium Stadtkrone</t>
  </si>
  <si>
    <t>195856</t>
  </si>
  <si>
    <t>Menno-Simons-Realschule Euskirchen</t>
  </si>
  <si>
    <t>des Schul-und Kindergartenverein Beth-El</t>
  </si>
  <si>
    <t>Euskirchen, RS Menno-Simons-Realschule</t>
  </si>
  <si>
    <t>195868</t>
  </si>
  <si>
    <t>Realschule Eringerfeld</t>
  </si>
  <si>
    <t>Schule der Sekundarst.I in fr.Trägersch.</t>
  </si>
  <si>
    <t>des Regenbogen Bildungswerkstatt e.V.</t>
  </si>
  <si>
    <t>Geseke, RS Eringerfeld</t>
  </si>
  <si>
    <t>175390</t>
  </si>
  <si>
    <t>Rheinische Akademie Köln gGmbH</t>
  </si>
  <si>
    <t>Vogelsanger Str. 295</t>
  </si>
  <si>
    <t>Köln, BK Rheinische Akademie gGmbH</t>
  </si>
  <si>
    <t>189923</t>
  </si>
  <si>
    <t>Fritz-Winter-Gesamtschule</t>
  </si>
  <si>
    <t>Integrierte Gesamtschule</t>
  </si>
  <si>
    <t>der Sek. I und II der Stadt Ahlen</t>
  </si>
  <si>
    <t>Ahlen, GE Fritz-Winter-Gesamtschule</t>
  </si>
  <si>
    <t>163211</t>
  </si>
  <si>
    <t>Städt. Realschule Hüsten</t>
  </si>
  <si>
    <t>Vogelbruch 7</t>
  </si>
  <si>
    <t>Arnsberg, RS Hüsten</t>
  </si>
  <si>
    <t>Bettine-von-Arnim-Gesamtschule</t>
  </si>
  <si>
    <t>Hildener Str. 3</t>
  </si>
  <si>
    <t>191474</t>
  </si>
  <si>
    <t>Gesamtschule Emschertal</t>
  </si>
  <si>
    <t>Städt. Gesamtschule Duisburg Hamborn/</t>
  </si>
  <si>
    <t>Neumühl,Schule der Sekundarstufen I u.II</t>
  </si>
  <si>
    <t>Duisburg, GE Emschertal</t>
  </si>
  <si>
    <t>Benrath</t>
  </si>
  <si>
    <t>Realschulstr. 11</t>
  </si>
  <si>
    <t>166212</t>
  </si>
  <si>
    <t>Städt. Theodor-Heuss-Gymnasium</t>
  </si>
  <si>
    <t>Radevormwald, Gym Theodor-Heuss</t>
  </si>
  <si>
    <t>149603</t>
  </si>
  <si>
    <t>Hauptschule Letmathe</t>
  </si>
  <si>
    <t>185802</t>
  </si>
  <si>
    <t>Meckenheim, RS Theodor-Heuss-Schule</t>
  </si>
  <si>
    <t>167204</t>
  </si>
  <si>
    <t>Antoniuskolleg</t>
  </si>
  <si>
    <t>Pfarrer-Schaaf-Str. 1</t>
  </si>
  <si>
    <t>Eichenallee 8</t>
  </si>
  <si>
    <t>167988</t>
  </si>
  <si>
    <t>Städt. Alexander-Hegius-Gymnasium</t>
  </si>
  <si>
    <t>Ahaus, Gym Alexander-Hegius</t>
  </si>
  <si>
    <t>142426</t>
  </si>
  <si>
    <t>Aretzstraße</t>
  </si>
  <si>
    <t>Aachen, GH Aretzstr.</t>
  </si>
  <si>
    <t>170094</t>
  </si>
  <si>
    <t>Friedrich-Leopold-Woeste-Gymnasium</t>
  </si>
  <si>
    <t>Gymnasium der Stadt Hemer</t>
  </si>
  <si>
    <t>Hemer, Gym Friedrich-Leopold-Woeste</t>
  </si>
  <si>
    <t>168889</t>
  </si>
  <si>
    <t>Marianne-Weber-Gymnasium</t>
  </si>
  <si>
    <t>Lemgo, Gym Marianne-Weber-Gymnasium</t>
  </si>
  <si>
    <t>163260</t>
  </si>
  <si>
    <t>Staatl. genehmigte Realschule für</t>
  </si>
  <si>
    <t>Mädchen u. Jungen d.Erzbistums Paderborn</t>
  </si>
  <si>
    <t>Schulstr. 18-20</t>
  </si>
  <si>
    <t>Brilon, RS Marienschule</t>
  </si>
  <si>
    <t>189315</t>
  </si>
  <si>
    <t>Olof-Palme-Gesamtschule</t>
  </si>
  <si>
    <t>der Gemeinde Hiddenhausen</t>
  </si>
  <si>
    <t>Hiddenhausen, GE Olof-Palme</t>
  </si>
  <si>
    <t>196721</t>
  </si>
  <si>
    <t>Sperberweg 1</t>
  </si>
  <si>
    <t>Stolberg, GE Sperberweg</t>
  </si>
  <si>
    <t>166390</t>
  </si>
  <si>
    <t>Aloisius-Kolleg</t>
  </si>
  <si>
    <t>Priv. Gymnasium der Jesuiten</t>
  </si>
  <si>
    <t>Elisabethstr. 18</t>
  </si>
  <si>
    <t>Bonn, Gym Aloisius-Kolleg</t>
  </si>
  <si>
    <t>Barbara-von-Sell-Berufskolleg</t>
  </si>
  <si>
    <t>Niehler Kirchweg 118</t>
  </si>
  <si>
    <t>175225</t>
  </si>
  <si>
    <t>Alfred-Müller-Armack-Berufskolleg</t>
  </si>
  <si>
    <t>Brüggener Str. 1</t>
  </si>
  <si>
    <t>Köln, BK Alfred-Müller-Armack</t>
  </si>
  <si>
    <t>169109</t>
  </si>
  <si>
    <t>Städt. Gymnasium Gütersloh</t>
  </si>
  <si>
    <t>Gütersloh, Gym Schulstr.</t>
  </si>
  <si>
    <t>162589</t>
  </si>
  <si>
    <t>Gütersloh, RS Geschwister-Scholl</t>
  </si>
  <si>
    <t>162577</t>
  </si>
  <si>
    <t>Moltkestr. 13</t>
  </si>
  <si>
    <t>Gütersloh, RS Elly-Heuss-Knapp</t>
  </si>
  <si>
    <t>143170</t>
  </si>
  <si>
    <t>Schule am Grenzlandring</t>
  </si>
  <si>
    <t>Gem. Hauptschule d. Stadt Wegberg</t>
  </si>
  <si>
    <t>Wegberg, GH Schule am Grenzlandring</t>
  </si>
  <si>
    <t>Städt. Gesamtschule Duisburg-West</t>
  </si>
  <si>
    <t>Flutweg 56</t>
  </si>
  <si>
    <t>184305</t>
  </si>
  <si>
    <t>Anna-Freud-Schule, LVR-Förderschule</t>
  </si>
  <si>
    <t>motorische Entwickl. (Sekundarst.I u.II)</t>
  </si>
  <si>
    <t>Köln, FÖ KM Anna-Freud-Schule</t>
  </si>
  <si>
    <t>SG</t>
  </si>
  <si>
    <t>166248</t>
  </si>
  <si>
    <t>Collegium Josephinum</t>
  </si>
  <si>
    <t>Bonn, Gym Collegium Josephinum</t>
  </si>
  <si>
    <t>161810</t>
  </si>
  <si>
    <t>Rheine, RS Elsa-Brändström-Schule</t>
  </si>
  <si>
    <t>183283</t>
  </si>
  <si>
    <t>Gymnasium Schloß Neuhaus</t>
  </si>
  <si>
    <t>Paderborn, Gym Schloß Neuhaus</t>
  </si>
  <si>
    <t>Buschstr. 28</t>
  </si>
  <si>
    <t>180014</t>
  </si>
  <si>
    <t>Anna-Zillken-Berufskolleg</t>
  </si>
  <si>
    <t>Schule der Sek.II in freier Trägerschaft</t>
  </si>
  <si>
    <t>d.Sozialdienst kath.Frauen Gesamtver.e.V</t>
  </si>
  <si>
    <t>Arndtstr. 5</t>
  </si>
  <si>
    <t>Dortmund, BK Anna-Zillken</t>
  </si>
  <si>
    <t>190433</t>
  </si>
  <si>
    <t>Berufskolleg Werther Brücke</t>
  </si>
  <si>
    <t>Wuppertal, BK Werther Brücke</t>
  </si>
  <si>
    <t>163648</t>
  </si>
  <si>
    <t>Hessengarten 13</t>
  </si>
  <si>
    <t>Kreuztal, RS Ernst-Moritz-Arndt</t>
  </si>
  <si>
    <t>191826</t>
  </si>
  <si>
    <t>Clara-Schumann-Schule</t>
  </si>
  <si>
    <t>Städt. Gesamtschule - Sek. I und II -</t>
  </si>
  <si>
    <t>Schulzentrum Stählerwiese</t>
  </si>
  <si>
    <t>Djurslandweg 2</t>
  </si>
  <si>
    <t>Kreuztal, GE Clara-Schumann-Schule</t>
  </si>
  <si>
    <t>195728</t>
  </si>
  <si>
    <t>Marie-Kahle-Gesamtschule</t>
  </si>
  <si>
    <t>Graurheindorfer Str. 80</t>
  </si>
  <si>
    <t>Bonn, GE Marie-Kahle-Gesamtschule</t>
  </si>
  <si>
    <t>189303</t>
  </si>
  <si>
    <t>Städt. Gesamtschule Am Lauerhaas</t>
  </si>
  <si>
    <t>Wesel, GE Am Lauerhaas</t>
  </si>
  <si>
    <t>167010</t>
  </si>
  <si>
    <t>Städt. Albertus-Magnus-Gymnasium</t>
  </si>
  <si>
    <t>Kaule 3-15</t>
  </si>
  <si>
    <t>Bergisch Gladbach, Gym Albertus-Magnus</t>
  </si>
  <si>
    <t>Städtisches Gymnasium Ratingen-Lintorf</t>
  </si>
  <si>
    <t>Duisburger Str. 112</t>
  </si>
  <si>
    <t>Saarlandstr. 44</t>
  </si>
  <si>
    <t>Viersen, GE Anne-Frank-Schule</t>
  </si>
  <si>
    <t>147199</t>
  </si>
  <si>
    <t>Städt. Gem. Hauptschule Ost</t>
  </si>
  <si>
    <t>Am Anger 54</t>
  </si>
  <si>
    <t>Gütersloh, GH Ost</t>
  </si>
  <si>
    <t>Elly-Heuss-Knapp-Schule</t>
  </si>
  <si>
    <t>Berufskolleg der Stadt Düsseldorf</t>
  </si>
  <si>
    <t>Städt. Maria-Montessori-Gesamtschule</t>
  </si>
  <si>
    <t>Weißenberger Weg 8-12</t>
  </si>
  <si>
    <t>170203</t>
  </si>
  <si>
    <t>Priv. Gymnasium der Benediktiner</t>
  </si>
  <si>
    <t>Klosterberg 7</t>
  </si>
  <si>
    <t>Meschede, Gym der Benediktiner</t>
  </si>
  <si>
    <t>192831</t>
  </si>
  <si>
    <t>Realschule der Gemeinde Augustdorf</t>
  </si>
  <si>
    <t>Augustdorf, RS Akazienstr.</t>
  </si>
  <si>
    <t>Anne-Frank-Gesamtschule</t>
  </si>
  <si>
    <t>Kupfermühle 3</t>
  </si>
  <si>
    <t>169997</t>
  </si>
  <si>
    <t>Friedrich-Harkort-Schule</t>
  </si>
  <si>
    <t>Herdecke, Gym Friedrich-Harkort-Schule</t>
  </si>
  <si>
    <t>189340</t>
  </si>
  <si>
    <t>Alkuinschule</t>
  </si>
  <si>
    <t>Aachen, RS Alkuinschule</t>
  </si>
  <si>
    <t>195297</t>
  </si>
  <si>
    <t>Privates Berufskolleg - Sek.II - mit</t>
  </si>
  <si>
    <t>sonderpädagogischen Förderklassen</t>
  </si>
  <si>
    <t>Osningstr. 11-13</t>
  </si>
  <si>
    <t>Gütersloh, BK Osningstr.</t>
  </si>
  <si>
    <t>146547</t>
  </si>
  <si>
    <t>Heinrich-Drake-Schule</t>
  </si>
  <si>
    <t>Städt. Gem. Hauptschule I</t>
  </si>
  <si>
    <t>Vogelsang 8a</t>
  </si>
  <si>
    <t>Lemgo, GH Heinrich-Drake-Schule</t>
  </si>
  <si>
    <t>Städt. Realschule West</t>
  </si>
  <si>
    <t>Städtisches Gymnasium Ratingen West</t>
  </si>
  <si>
    <t>Erfurter Str. 30</t>
  </si>
  <si>
    <t>Städt. Gesamtschule Ratingen</t>
  </si>
  <si>
    <t>Hagenstr. 12</t>
  </si>
  <si>
    <t>160544</t>
  </si>
  <si>
    <t>Johannes-Gutenberg-Realschule</t>
  </si>
  <si>
    <t>Kaule 19-21</t>
  </si>
  <si>
    <t>Bergisch Gladbach, RS Johannes-Gutenberg</t>
  </si>
  <si>
    <t>162784</t>
  </si>
  <si>
    <t>Am Lieberfeld 13</t>
  </si>
  <si>
    <t>Dortmund, RS Johann-Gutenberg-Schule</t>
  </si>
  <si>
    <t>148740</t>
  </si>
  <si>
    <t>Liselotte-Rauner-Schule</t>
  </si>
  <si>
    <t>Voedestr. 46-48</t>
  </si>
  <si>
    <t>Bochum, GH Liselotte-Rauner-Schule</t>
  </si>
  <si>
    <t>162139</t>
  </si>
  <si>
    <t>Freiligrath-Schule</t>
  </si>
  <si>
    <t>Realschule der Stadt Lage</t>
  </si>
  <si>
    <t>Lage, RS Freiligrath-Schule</t>
  </si>
  <si>
    <t>Berufskolleg Neandertal</t>
  </si>
  <si>
    <t>162322</t>
  </si>
  <si>
    <t>Realschule Lemgo</t>
  </si>
  <si>
    <t>Realschule der Alten Hansestadt Lemgo</t>
  </si>
  <si>
    <t>Lemgo, RS Lemgo</t>
  </si>
  <si>
    <t>Neukronenberger Str. 81</t>
  </si>
  <si>
    <t>167782</t>
  </si>
  <si>
    <t>Städt. Grillo-Gymnasium</t>
  </si>
  <si>
    <t>Hauptstr. 60</t>
  </si>
  <si>
    <t>Gelsenkirchen, Gym Grillo</t>
  </si>
  <si>
    <t>168920</t>
  </si>
  <si>
    <t>Rudolph-Brandes-Gymnasium</t>
  </si>
  <si>
    <t>der Stadt Bad Salzuflen  - Sek.I u. II -</t>
  </si>
  <si>
    <t>im Schulzentrum Lohfeld</t>
  </si>
  <si>
    <t>Bad Salzuflen, Gym Rudolph-Brandes</t>
  </si>
  <si>
    <t>Robert-Schmidt-Berufskolleg</t>
  </si>
  <si>
    <t>der Stadt Essen  - Sekundarstufe II -</t>
  </si>
  <si>
    <t>190895</t>
  </si>
  <si>
    <t>Städt. Gesamtschule Nord</t>
  </si>
  <si>
    <t>- Sekundarstufen I und II -  i.E.</t>
  </si>
  <si>
    <t>Förderstr. 60</t>
  </si>
  <si>
    <t>Essen, GE Nord</t>
  </si>
  <si>
    <t>164719</t>
  </si>
  <si>
    <t>Gymnasium Essen-Werden</t>
  </si>
  <si>
    <t>Grafenstr. 9</t>
  </si>
  <si>
    <t>Essen, Gym Werden</t>
  </si>
  <si>
    <t>Städt. Gymnasium Dülken</t>
  </si>
  <si>
    <t>Brandenburger Str. 1</t>
  </si>
  <si>
    <t>163405</t>
  </si>
  <si>
    <t>Hans-Prinzhorn-Realschule</t>
  </si>
  <si>
    <t>Hemer, RS Hans-Prinzhorn-Realschule</t>
  </si>
  <si>
    <t>185772</t>
  </si>
  <si>
    <t>Städt. Erich-Fried-Gesamtschule Ronsdorf</t>
  </si>
  <si>
    <t>An der Blutfinke 70</t>
  </si>
  <si>
    <t>188669</t>
  </si>
  <si>
    <t>180087</t>
  </si>
  <si>
    <t>Meursfeldstr. 8</t>
  </si>
  <si>
    <t>163508</t>
  </si>
  <si>
    <t>St.Walburga-Schule</t>
  </si>
  <si>
    <t>Priv. Realschule für Jungen und Mädchen</t>
  </si>
  <si>
    <t>An Klocken Kapelle 18</t>
  </si>
  <si>
    <t>Meschede, RS St.Walburga-Schule</t>
  </si>
  <si>
    <t>187392</t>
  </si>
  <si>
    <t>CJD Christophorusschule Niederrhein -</t>
  </si>
  <si>
    <t>Berufskolleg, staatl.genehm.Ersatzschule</t>
  </si>
  <si>
    <t>Sek.II,FSP ES u.LE, in fr. Trägerschaft</t>
  </si>
  <si>
    <t>Bruchstr. 12</t>
  </si>
  <si>
    <t>Neukirchen-Vluyn, FÖ BK Christophorus</t>
  </si>
  <si>
    <t>191425</t>
  </si>
  <si>
    <t>Westerholter Weg 113</t>
  </si>
  <si>
    <t>Recklinghausen, Gym Freiherr-vom-Stein</t>
  </si>
  <si>
    <t>163144</t>
  </si>
  <si>
    <t>Gustavstr. 37</t>
  </si>
  <si>
    <t>Lüdenscheid, RS Theodor-Heuss</t>
  </si>
  <si>
    <t>190378</t>
  </si>
  <si>
    <t>Gesamtschule der Gemeinde Rödinghausen</t>
  </si>
  <si>
    <t>Rödinghausen, GE An der Stertwelle</t>
  </si>
  <si>
    <t>198158</t>
  </si>
  <si>
    <t>Städt. Gesamtschule Hamminkeln</t>
  </si>
  <si>
    <t>198262</t>
  </si>
  <si>
    <t>Gesamtschule Uerdingen</t>
  </si>
  <si>
    <t>Krefeld, GE Uerdingen</t>
  </si>
  <si>
    <t>198274</t>
  </si>
  <si>
    <t>Vreden, SK Schulstraße</t>
  </si>
  <si>
    <t>198286</t>
  </si>
  <si>
    <t>Sekundarschule Hohe Mark</t>
  </si>
  <si>
    <t>der Gemeinde Reken</t>
  </si>
  <si>
    <t>Reken, SK Hohe Mark</t>
  </si>
  <si>
    <t>198298</t>
  </si>
  <si>
    <t>Städtische Gesamtschule Bocholt</t>
  </si>
  <si>
    <t>198304</t>
  </si>
  <si>
    <t>198316</t>
  </si>
  <si>
    <t>197993</t>
  </si>
  <si>
    <t>Städtische Sekundarschule Petershagen</t>
  </si>
  <si>
    <t>Petershagen, SK Bultweg</t>
  </si>
  <si>
    <t>Auf den Strickern 30</t>
  </si>
  <si>
    <t>196824</t>
  </si>
  <si>
    <t>Städtische Gesamtschule Harsewinkel</t>
  </si>
  <si>
    <t>Harsewinkel, GE Tecklenburger Weg</t>
  </si>
  <si>
    <t>197142</t>
  </si>
  <si>
    <t>197154</t>
  </si>
  <si>
    <t>Städt. Gesamtschule Warendorf</t>
  </si>
  <si>
    <t>176138</t>
  </si>
  <si>
    <t>Vinzenz-von-Paul-Berufskolleg, Private</t>
  </si>
  <si>
    <t>berufl.Fördersch. im Berufsfeld Wirtsch.</t>
  </si>
  <si>
    <t>u.Verwalt. Ersatzsch. der Josefs-Gesell.</t>
  </si>
  <si>
    <t>Kalverbenden 91</t>
  </si>
  <si>
    <t>191929</t>
  </si>
  <si>
    <t>Gesamtschule Weilerswist</t>
  </si>
  <si>
    <t>Weilerswist, GE Martin-Luther-Str.</t>
  </si>
  <si>
    <t>Girmesgath 131</t>
  </si>
  <si>
    <t>169973</t>
  </si>
  <si>
    <t>im Schulzentrum Holthausen</t>
  </si>
  <si>
    <t>Hattingen, Gym Schulzentrum Holthausen</t>
  </si>
  <si>
    <t>Lindstockstr. 2</t>
  </si>
  <si>
    <t>182151</t>
  </si>
  <si>
    <t>LWL-Berufskolleg Soest</t>
  </si>
  <si>
    <t>Hattroper Weg 55</t>
  </si>
  <si>
    <t>Soest, FÖ BK SE LWL</t>
  </si>
  <si>
    <t>192600</t>
  </si>
  <si>
    <t>Städt. Gymnasium Horn-Bad Meinberg</t>
  </si>
  <si>
    <t>Südholzweg 31</t>
  </si>
  <si>
    <t>Horn-Bad Meinberg, Gym Südholzweg</t>
  </si>
  <si>
    <t>168427</t>
  </si>
  <si>
    <t>Hannah-Arendt-Gymnasium Lengerich</t>
  </si>
  <si>
    <t>Bahnhofstr. 110</t>
  </si>
  <si>
    <t>Lengerich, Gym Hannah-Arendt</t>
  </si>
  <si>
    <t>168890</t>
  </si>
  <si>
    <t>Engelbert-Kaempfer-Gymnasium</t>
  </si>
  <si>
    <t>Rampendal 63</t>
  </si>
  <si>
    <t>Lemgo, Gym Engelbert-Kaempfer</t>
  </si>
  <si>
    <t>142359</t>
  </si>
  <si>
    <t>Städt. Gem. Hauptschule Drimborn</t>
  </si>
  <si>
    <t>Aachen, GH Drimborn</t>
  </si>
  <si>
    <t>196484</t>
  </si>
  <si>
    <t>Städtische Gesamtschule Salzkotten</t>
  </si>
  <si>
    <t>164641</t>
  </si>
  <si>
    <t>Bischöfliches Abtei-Gymnasium</t>
  </si>
  <si>
    <t>Private staatl. genehm. Ersatzschule der</t>
  </si>
  <si>
    <t>Sekundarstufen I und II d. Bistums Essen</t>
  </si>
  <si>
    <t>An der Abtei 10</t>
  </si>
  <si>
    <t>Duisburg, Gym Abtei-Gymnasium</t>
  </si>
  <si>
    <t>142529</t>
  </si>
  <si>
    <t>158940</t>
  </si>
  <si>
    <t>Theodor Goldschmidt Realschule</t>
  </si>
  <si>
    <t>mit Aufbauzug</t>
  </si>
  <si>
    <t>Frillendorfer Str. 42</t>
  </si>
  <si>
    <t>Essen, RS Theodor Goldschmidt mit Aufbau</t>
  </si>
  <si>
    <t>168180</t>
  </si>
  <si>
    <t>Städt. Gymnasium Lünen-Altlünen</t>
  </si>
  <si>
    <t>Lünen, Gym Altlünen</t>
  </si>
  <si>
    <t>177465</t>
  </si>
  <si>
    <t>Berufskolleg Canisiusstift Ahaus</t>
  </si>
  <si>
    <t>priv. staatlich genehmigte Schule</t>
  </si>
  <si>
    <t>der Sekundarstufe II und Fachschule</t>
  </si>
  <si>
    <t>Ahaus, BK Canisiusstift</t>
  </si>
  <si>
    <t>168701</t>
  </si>
  <si>
    <t>Gymnasium der Stadt Lage</t>
  </si>
  <si>
    <t>Lage, Gym Breite Straße</t>
  </si>
  <si>
    <t>162747</t>
  </si>
  <si>
    <t>Wilhelm-Röntgen-Schule</t>
  </si>
  <si>
    <t>Kreuzstr. 159</t>
  </si>
  <si>
    <t>Dortmund, RS Wilhelm-Röntgen</t>
  </si>
  <si>
    <t>186910</t>
  </si>
  <si>
    <t>Kuniberg Berufskolleg</t>
  </si>
  <si>
    <t>in Recklinghausen</t>
  </si>
  <si>
    <t>Im Kuniberg 79</t>
  </si>
  <si>
    <t>Recklinghausen, BK Kuniberg</t>
  </si>
  <si>
    <t>184251</t>
  </si>
  <si>
    <t>Berufskolleg, Technische Schule</t>
  </si>
  <si>
    <t>des Heeres und Fachschule f. Technik</t>
  </si>
  <si>
    <t>Gallwitz-Kaserne</t>
  </si>
  <si>
    <t>Kornelimünsterweg 27</t>
  </si>
  <si>
    <t>Aachen, BK Fachschule des Heeres</t>
  </si>
  <si>
    <t>Bischöfl. Maria-Montessori-Gesamtschule</t>
  </si>
  <si>
    <t>( Ersatzschule )</t>
  </si>
  <si>
    <t>178895</t>
  </si>
  <si>
    <t>Berufskolleg am Wilhelmsplatz</t>
  </si>
  <si>
    <t>des Instituts f. Weiterbildung in Wirt-</t>
  </si>
  <si>
    <t>schaft u. Gesellschaft e.V., - Sek. II -</t>
  </si>
  <si>
    <t>Wilhelmsplatz 6-8</t>
  </si>
  <si>
    <t>160283</t>
  </si>
  <si>
    <t>Chaunyring 11-13</t>
  </si>
  <si>
    <t>Bergheim, RS Geschwister-Scholl</t>
  </si>
  <si>
    <t>194396</t>
  </si>
  <si>
    <t>INI-Berufskolleg</t>
  </si>
  <si>
    <t>der Initiative für Jugendhilfe,</t>
  </si>
  <si>
    <t>Bildung &amp; Arbeit e.V. - Sek.II -</t>
  </si>
  <si>
    <t>Südstr. 18</t>
  </si>
  <si>
    <t>Lippstadt, BK INI</t>
  </si>
  <si>
    <t>169950</t>
  </si>
  <si>
    <t>Städt. Reichenbach-Gymnasium</t>
  </si>
  <si>
    <t>Peddinghausstr. 17</t>
  </si>
  <si>
    <t>Ennepetal, Gym Reichenbach</t>
  </si>
  <si>
    <t>159748</t>
  </si>
  <si>
    <t>Marienschule, Priv. Mädchenrealschule</t>
  </si>
  <si>
    <t>Staatl. genehmigte Ersatzschule d. Sek.I</t>
  </si>
  <si>
    <t>der Katholischen Propsteigem. St. Viktor</t>
  </si>
  <si>
    <t>Xanten, RS Marienschule</t>
  </si>
  <si>
    <t>f. Wirtschaft u. Verwaltung,Europaschule</t>
  </si>
  <si>
    <t>des Rhein-Erft-Kreises in Brühl</t>
  </si>
  <si>
    <t>Bonnstr. 200</t>
  </si>
  <si>
    <t>179530</t>
  </si>
  <si>
    <t>Johann-Conrad-Schlaun-Berufskolleg</t>
  </si>
  <si>
    <t>Berufsbildende Schule</t>
  </si>
  <si>
    <t>Stiepenweg 15</t>
  </si>
  <si>
    <t>Warburg, BK Johann-Conrad-Schlaun</t>
  </si>
  <si>
    <t>Salzkotten, GE Upsprunger Straße</t>
  </si>
  <si>
    <t>196654</t>
  </si>
  <si>
    <t>Greven, GE Teichstraße</t>
  </si>
  <si>
    <t>196666</t>
  </si>
  <si>
    <t>Gesamtschule der Stadt Ibbenbüren</t>
  </si>
  <si>
    <t>Am Sportzentrum 22</t>
  </si>
  <si>
    <t>Ibbenbüren, GE Am Sportzentrum</t>
  </si>
  <si>
    <t>Städt. Pina-Bausch-Gesamtschule</t>
  </si>
  <si>
    <t>Wuppertal-Vohwinkel</t>
  </si>
  <si>
    <t>Wuppertal, GE Pina-Bausch</t>
  </si>
  <si>
    <t>Wasserwerkstr. 1</t>
  </si>
  <si>
    <t>197191</t>
  </si>
  <si>
    <t>Städtische Sekundarschule Ahlen</t>
  </si>
  <si>
    <t>Ahlen, SK Sedanstraße</t>
  </si>
  <si>
    <t>197208</t>
  </si>
  <si>
    <t>Sekundarschule der Stadt Herten</t>
  </si>
  <si>
    <t>Herten, SK Martin-Luther-Schule</t>
  </si>
  <si>
    <t>197210</t>
  </si>
  <si>
    <t>Sekundarschule Hassel</t>
  </si>
  <si>
    <t>Städtische Ganztagsschule</t>
  </si>
  <si>
    <t>Gelsenkirchen, SK Hassel</t>
  </si>
  <si>
    <t>196800</t>
  </si>
  <si>
    <t>196812</t>
  </si>
  <si>
    <t>196836</t>
  </si>
  <si>
    <t>Sekundarschule der Gemeinde Alpen</t>
  </si>
  <si>
    <t>Fürst-Bentheim-Str. 33</t>
  </si>
  <si>
    <t>Alpen, SK Fürst-Bentheim-Straße</t>
  </si>
  <si>
    <t>196848</t>
  </si>
  <si>
    <t>Weser-Sekundarschule der Stadt Vlotho</t>
  </si>
  <si>
    <t>Vlotho, SK Weser-Sekundarschule</t>
  </si>
  <si>
    <t>196850</t>
  </si>
  <si>
    <t>Sekundarschule Nordlippe</t>
  </si>
  <si>
    <t>der Gemeinde Extertal</t>
  </si>
  <si>
    <t>Extertal, SK Nordlippe</t>
  </si>
  <si>
    <t>196873</t>
  </si>
  <si>
    <t>Sekundarschule der Gemeinde Borchen</t>
  </si>
  <si>
    <t>Unter der Burg 3</t>
  </si>
  <si>
    <t>196897</t>
  </si>
  <si>
    <t>Am Stadtbad 9</t>
  </si>
  <si>
    <t>196927</t>
  </si>
  <si>
    <t>196708</t>
  </si>
  <si>
    <t>168040</t>
  </si>
  <si>
    <t>Städt. Mädchengymnasium Essen-Borbeck</t>
  </si>
  <si>
    <t>Fürstäbtissinstr. 52-54</t>
  </si>
  <si>
    <t>164896</t>
  </si>
  <si>
    <t>Privates Don-Bosco-Gymnasium, Schule der</t>
  </si>
  <si>
    <t>Theodor-Hartz-Str. 15</t>
  </si>
  <si>
    <t>Essen, Gym Don-Bosco-Gymnasium</t>
  </si>
  <si>
    <t>165219</t>
  </si>
  <si>
    <t>Städt. Elsa-Brändström-Gymnasium</t>
  </si>
  <si>
    <t>Christian-Steger-Str. 11</t>
  </si>
  <si>
    <t>Oberhausen, Gym Elsa-Brändström</t>
  </si>
  <si>
    <t>192983</t>
  </si>
  <si>
    <t>Robert-Koch-Str. 41</t>
  </si>
  <si>
    <t>Teigelkamp 5</t>
  </si>
  <si>
    <t>198481</t>
  </si>
  <si>
    <t>Wirtschaftskolleg Bochum</t>
  </si>
  <si>
    <t>Priv. Berufskolleg Sekundarstufe II als</t>
  </si>
  <si>
    <t>Ersatzschule d.Wirtschaftsk.Bochum gGmbH</t>
  </si>
  <si>
    <t>Bochum, BK Wirtschaftskolleg Bochum</t>
  </si>
  <si>
    <t>198493</t>
  </si>
  <si>
    <t>162735</t>
  </si>
  <si>
    <t>Castrop-Rauxel, RS Fridtjof-Nansen</t>
  </si>
  <si>
    <t>192934</t>
  </si>
  <si>
    <t>Berufskolleg Castrop-Rauxel</t>
  </si>
  <si>
    <t>Castrop-Rauxel, BK Wartburgstr.</t>
  </si>
  <si>
    <t>196745</t>
  </si>
  <si>
    <t>196757</t>
  </si>
  <si>
    <t>196770</t>
  </si>
  <si>
    <t>Sekundarschule Straelen/Wachtendonk</t>
  </si>
  <si>
    <t>in Trägersch. des Zweckverb.Sekundarsch.</t>
  </si>
  <si>
    <t>Straelen/Wachtendonk - Sekundarstufe I -</t>
  </si>
  <si>
    <t>Straelen, SK Fontanestraße</t>
  </si>
  <si>
    <t>196903</t>
  </si>
  <si>
    <t>St. Jacobus Schule</t>
  </si>
  <si>
    <t>Evangelische Sekundarschule Breckerfeld</t>
  </si>
  <si>
    <t>-Sek.I- der Evang. Kirche von Westfalen</t>
  </si>
  <si>
    <t>Breckerfeld, SK St. Jacobus Schule</t>
  </si>
  <si>
    <t>197129</t>
  </si>
  <si>
    <t>Sekundarschule Olsberg-Bestwig</t>
  </si>
  <si>
    <t>197221</t>
  </si>
  <si>
    <t>Gesamtschule Windeck</t>
  </si>
  <si>
    <t>Windeck, GE Hurster Straße</t>
  </si>
  <si>
    <t>197233</t>
  </si>
  <si>
    <t>197245</t>
  </si>
  <si>
    <t>Städt. Sekundarschule Kreuzau/Nideggen</t>
  </si>
  <si>
    <t>Kreuzau, SK Schulstraße</t>
  </si>
  <si>
    <t>197257</t>
  </si>
  <si>
    <t>Sekundarschule Jülich</t>
  </si>
  <si>
    <t>197282</t>
  </si>
  <si>
    <t>Niederstockumer Weg 15</t>
  </si>
  <si>
    <t>160090</t>
  </si>
  <si>
    <t>167939</t>
  </si>
  <si>
    <t>Hittorf Schule</t>
  </si>
  <si>
    <t>Kemnastr. 38</t>
  </si>
  <si>
    <t>Recklinghausen, Gym Hittorf</t>
  </si>
  <si>
    <t>Adolf-Kolping-Berufskolleg</t>
  </si>
  <si>
    <t>des Rhein-Erft-Kreises in Horrem</t>
  </si>
  <si>
    <t>170069</t>
  </si>
  <si>
    <t>Walburgis-Gymnasium Menden</t>
  </si>
  <si>
    <t>Menden, Gym Walburgis</t>
  </si>
  <si>
    <t>193744</t>
  </si>
  <si>
    <t>Gesamtschule Hünxe</t>
  </si>
  <si>
    <t>Hünxe, GE In den Elsen</t>
  </si>
  <si>
    <t>Berufskolleg Borken</t>
  </si>
  <si>
    <t>177362</t>
  </si>
  <si>
    <t>Alexandrine-Hegemann-Berufskolleg</t>
  </si>
  <si>
    <t>Schule der Sek. II des Bistums Münster</t>
  </si>
  <si>
    <t>Bereich: Sozial- und Gesundheitswesen</t>
  </si>
  <si>
    <t>Werkstättenstr. 16-18</t>
  </si>
  <si>
    <t>Recklinghausen, BK Alexandrine-Hegemann</t>
  </si>
  <si>
    <t>Gesamtschule Kürten</t>
  </si>
  <si>
    <t>Kürten, GE Olpener Straße</t>
  </si>
  <si>
    <t>175894</t>
  </si>
  <si>
    <t>in Hennef</t>
  </si>
  <si>
    <t>Fritz-Jacobi-Str. 20</t>
  </si>
  <si>
    <t>Hennef, BK Fritz-Jacobi-Str.</t>
  </si>
  <si>
    <t>158902</t>
  </si>
  <si>
    <t>Bertha-von-Suttner-Realschule</t>
  </si>
  <si>
    <t>Karolinenstr. 1-3</t>
  </si>
  <si>
    <t>Essen, RS Bertha-von-Suttner</t>
  </si>
  <si>
    <t>163831</t>
  </si>
  <si>
    <t>-Abendrealschule Eiberg-</t>
  </si>
  <si>
    <t>Sachsenring 301</t>
  </si>
  <si>
    <t>Essen, WBK RS Eiberg</t>
  </si>
  <si>
    <t>168439</t>
  </si>
  <si>
    <t>Staatl. anerkanntes privates Gymnasium</t>
  </si>
  <si>
    <t>des Vereins der Schulfreunde e.V.</t>
  </si>
  <si>
    <t>161883</t>
  </si>
  <si>
    <t>Große Str. 38</t>
  </si>
  <si>
    <t>165797</t>
  </si>
  <si>
    <t>Liebfrauenschule Mülhausen, Gymnasium</t>
  </si>
  <si>
    <t>Schule d.Sek.I u.II, Priv.staatl.genehm.</t>
  </si>
  <si>
    <t>Ersatzsch.d.Liebfrauensch.Mülhaus. gGmbH</t>
  </si>
  <si>
    <t>Grefrath, Gym Liebfrauenschule</t>
  </si>
  <si>
    <t>192820</t>
  </si>
  <si>
    <t>Martin-Luther-King-Gesamtschule</t>
  </si>
  <si>
    <t>Fine Frau 50-58</t>
  </si>
  <si>
    <t>Dortmund, GE Martin-Luther-King</t>
  </si>
  <si>
    <t>Reinoldus- und Schiller-Gymnasium</t>
  </si>
  <si>
    <t>Königsberger Str. 30</t>
  </si>
  <si>
    <t>166698</t>
  </si>
  <si>
    <t>Städt. Dreikönigsgymnasium</t>
  </si>
  <si>
    <t>Escher Str. 247</t>
  </si>
  <si>
    <t>Köln, Gym Dreikönigs</t>
  </si>
  <si>
    <t>142177</t>
  </si>
  <si>
    <t>Gem. Hauptschule Meckenheim</t>
  </si>
  <si>
    <t>Meckenheim, GH Geschwister-Scholl-Schule</t>
  </si>
  <si>
    <t>141483</t>
  </si>
  <si>
    <t>Clemens-August-Str. 33</t>
  </si>
  <si>
    <t>Brühl, GH Clemens-August-Schule</t>
  </si>
  <si>
    <t>171608</t>
  </si>
  <si>
    <t>Heinz-Nixdorf-Berufskolleg</t>
  </si>
  <si>
    <t>für Elektrotechnik, Informations- und</t>
  </si>
  <si>
    <t>Telekommunikationstechnik d. Stadt Essen</t>
  </si>
  <si>
    <t>Essen, BK Heinz-Nixdorf</t>
  </si>
  <si>
    <t>Wüllenweberschule</t>
  </si>
  <si>
    <t>Am Wäcker 26</t>
  </si>
  <si>
    <t>194992</t>
  </si>
  <si>
    <t>Berufskolleg für Medienberufe</t>
  </si>
  <si>
    <t>Fachschule für Technik, Fachr. Medien</t>
  </si>
  <si>
    <t>d. bm-gesellschaft für bild. in medienb.</t>
  </si>
  <si>
    <t>Köln, BK für Medienberufe</t>
  </si>
  <si>
    <t>165001</t>
  </si>
  <si>
    <t>Leverkusen, Gym Freiherr-vom-Stein</t>
  </si>
  <si>
    <t>158781</t>
  </si>
  <si>
    <t>Ardeyplatz 1</t>
  </si>
  <si>
    <t>Essen, RS Albert-Einstein</t>
  </si>
  <si>
    <t>158884</t>
  </si>
  <si>
    <t>Helene-Lange-Realschule</t>
  </si>
  <si>
    <t>Joseph-Boismard-Weg 10</t>
  </si>
  <si>
    <t>Essen, RS Helene-Lange</t>
  </si>
  <si>
    <t>Sekundarschule der Gemeinde Nümbrecht</t>
  </si>
  <si>
    <t>Nümbrecht, SK Mateh-Yehuda-Straße</t>
  </si>
  <si>
    <t>197294</t>
  </si>
  <si>
    <t>Sekundarschule der Stadt Bornheim</t>
  </si>
  <si>
    <t>Bornheim, SK Beethovenstraße</t>
  </si>
  <si>
    <t>197300</t>
  </si>
  <si>
    <t>Sekundarschule der Gem. Engelskirchen</t>
  </si>
  <si>
    <t>Engelskirchen, SK Walbach</t>
  </si>
  <si>
    <t>196794</t>
  </si>
  <si>
    <t>196861</t>
  </si>
  <si>
    <t>Heinz-Nixdorf-Gesamtschule</t>
  </si>
  <si>
    <t>Paderborn, GE Heinz-Nixdorf-Gesamtschule</t>
  </si>
  <si>
    <t>197312</t>
  </si>
  <si>
    <t>Städtische Gesamtschule Menden</t>
  </si>
  <si>
    <t>Menden, GE Windthorststraße</t>
  </si>
  <si>
    <t>197348</t>
  </si>
  <si>
    <t>197350</t>
  </si>
  <si>
    <t>Gesamtschule Much</t>
  </si>
  <si>
    <t>Much, GE Schulstraße</t>
  </si>
  <si>
    <t>197361</t>
  </si>
  <si>
    <t>Bischöfliche Sekundarschule</t>
  </si>
  <si>
    <t>am Stoppenberg, Tagesheimschule des</t>
  </si>
  <si>
    <t>Essen, SK am Stoppenberg</t>
  </si>
  <si>
    <t>HagenSchule</t>
  </si>
  <si>
    <t>Lützowstr. 125</t>
  </si>
  <si>
    <t>197415</t>
  </si>
  <si>
    <t>Ökumenische Ersatzrealschule</t>
  </si>
  <si>
    <t>für die Sekundarstufe I</t>
  </si>
  <si>
    <t>Hagen, RS HagenSchule</t>
  </si>
  <si>
    <t>198717</t>
  </si>
  <si>
    <t>Städtische Gesamtschule Höhscheid</t>
  </si>
  <si>
    <t>Solingen, GE Höhscheid</t>
  </si>
  <si>
    <t>198699</t>
  </si>
  <si>
    <t>Gesamtschule Schloß Holte-Stukenbrock</t>
  </si>
  <si>
    <t>Gesamts.d.Stadt Schloß Holte-Stukenbrock</t>
  </si>
  <si>
    <t>198705</t>
  </si>
  <si>
    <t>Städtische Gesamtschule Delbrück</t>
  </si>
  <si>
    <t>Delbrück, GE Driftweg</t>
  </si>
  <si>
    <t>198754</t>
  </si>
  <si>
    <t>Stemweder-Berg-Schule</t>
  </si>
  <si>
    <t>Sekundarschule der Gemeinde Stemwede</t>
  </si>
  <si>
    <t>Stemwede, SK Stemweder-Berg-Schule</t>
  </si>
  <si>
    <t>198894</t>
  </si>
  <si>
    <t>Gesamtschule Norf</t>
  </si>
  <si>
    <t>Städtische Schule der Sek. I und II</t>
  </si>
  <si>
    <t>Neuss, GE Norf</t>
  </si>
  <si>
    <t>198961</t>
  </si>
  <si>
    <t>Städtische Sekundarschule Rahden</t>
  </si>
  <si>
    <t>Freiherr-vom-Stein-Str. 3</t>
  </si>
  <si>
    <t>Rahden, SK Freiherr-vom-Stein-Straße</t>
  </si>
  <si>
    <t>198985</t>
  </si>
  <si>
    <t>Gesamtschule Lotte-Westerkappeln</t>
  </si>
  <si>
    <t>Westerkappeln, GE Osnabrücker Str.</t>
  </si>
  <si>
    <t>198584</t>
  </si>
  <si>
    <t>Freie Schule Niederrhein</t>
  </si>
  <si>
    <t>Priv.Realschule-Staatl.gen.Ersatzschule</t>
  </si>
  <si>
    <t>d.Sek I i.Aufbau d.FreieSchule Wesel e.V</t>
  </si>
  <si>
    <t>Pastor-Wilden-Str. 7</t>
  </si>
  <si>
    <t>Rheinberg, RS Freie Schule Niederrhein</t>
  </si>
  <si>
    <t>198511</t>
  </si>
  <si>
    <t>PRIMUS-Schule Viersen</t>
  </si>
  <si>
    <t>Schule d. Primarstufe u.d. Sekundarst. I</t>
  </si>
  <si>
    <t>d. Stadt Viersen i. Schulversuch PRIMUS</t>
  </si>
  <si>
    <t>Viersen, PS Kettelerstraße</t>
  </si>
  <si>
    <t>198602</t>
  </si>
  <si>
    <t>PRIMUS-Schule Münster</t>
  </si>
  <si>
    <t>d. Stadt Münster i. Schulversuch PRIMUS</t>
  </si>
  <si>
    <t>Münster, PS Hogenbergstraße</t>
  </si>
  <si>
    <t>198626</t>
  </si>
  <si>
    <t>PRIMUS-Schule Titz</t>
  </si>
  <si>
    <t>d. Gemeinde Titz i. Schulversuch PRIMUS</t>
  </si>
  <si>
    <t>Titz, PS Schulstraße</t>
  </si>
  <si>
    <t>198638</t>
  </si>
  <si>
    <t>PRIMUS-Schule Schalksmühle</t>
  </si>
  <si>
    <t>d. Gemeinde Schalksmühle i.Schulv.PRIMUS</t>
  </si>
  <si>
    <t>Schalksmühle, PS Löh</t>
  </si>
  <si>
    <t>197488</t>
  </si>
  <si>
    <t>Offene Schule Köln der OSK gGmbH</t>
  </si>
  <si>
    <t>Staatl. genehm. priv. Ersatzschule inkl.</t>
  </si>
  <si>
    <t>An der Wachsfabrik 25</t>
  </si>
  <si>
    <t>197397</t>
  </si>
  <si>
    <t>Uellendahl-Katernberg</t>
  </si>
  <si>
    <t>Wuppertal, GE Uellendahl-Katernberg</t>
  </si>
  <si>
    <t>197490</t>
  </si>
  <si>
    <t>Städtische Gesamtschule Bad Lippspringe</t>
  </si>
  <si>
    <t>Bad Lippspringe, GE Im Bruch</t>
  </si>
  <si>
    <t>197580</t>
  </si>
  <si>
    <t>197609</t>
  </si>
  <si>
    <t>Sekundarschule Warburg</t>
  </si>
  <si>
    <t>mit Teilstandort Borgentreich</t>
  </si>
  <si>
    <t>Warburg, SK Stiepenweg</t>
  </si>
  <si>
    <t>197622</t>
  </si>
  <si>
    <t>Fürst-Bentheim-Str. 55</t>
  </si>
  <si>
    <t>Rheda-Wiedenbrück, GE Fürst-Benth.-Str.</t>
  </si>
  <si>
    <t>197634</t>
  </si>
  <si>
    <t>Teichweg 24</t>
  </si>
  <si>
    <t>197658</t>
  </si>
  <si>
    <t>Gesamtschule Verl</t>
  </si>
  <si>
    <t>Sekundarstufen I und II -</t>
  </si>
  <si>
    <t>Gesamtschule der Stadt Verl</t>
  </si>
  <si>
    <t>Verl, GE St.-Anna-Straße</t>
  </si>
  <si>
    <t>197660</t>
  </si>
  <si>
    <t>197683</t>
  </si>
  <si>
    <t>197725</t>
  </si>
  <si>
    <t>Sekundarschule der Stadt Wiehl</t>
  </si>
  <si>
    <t>Wiehl, SK Weierhofweg</t>
  </si>
  <si>
    <t>197737</t>
  </si>
  <si>
    <t>197750</t>
  </si>
  <si>
    <t>Gesamtschule der Gemeinde</t>
  </si>
  <si>
    <t>197762</t>
  </si>
  <si>
    <t>Siegburg, GE Zeithstraße</t>
  </si>
  <si>
    <t>197786</t>
  </si>
  <si>
    <t>Horn-Bad Meinberg, SK Südholzweg</t>
  </si>
  <si>
    <t>197798</t>
  </si>
  <si>
    <t>Städtische Gesamtschule Rhede</t>
  </si>
  <si>
    <t>Schule der Sekundarstufe I und II</t>
  </si>
  <si>
    <t>197816</t>
  </si>
  <si>
    <t>197890</t>
  </si>
  <si>
    <t>Städtische Gesamtschule Brakel</t>
  </si>
  <si>
    <t>Brakel, GE Am Bahndamm</t>
  </si>
  <si>
    <t>197567</t>
  </si>
  <si>
    <t>Ersatzschule der Sekundarstufe I</t>
  </si>
  <si>
    <t>der Bildung und Perspektive gGmbH</t>
  </si>
  <si>
    <t>197932</t>
  </si>
  <si>
    <t>Preußisch Oldendorf, SK Offelter Weg</t>
  </si>
  <si>
    <t>198950</t>
  </si>
  <si>
    <t>Gesamtschule Rheinbach</t>
  </si>
  <si>
    <t>199035</t>
  </si>
  <si>
    <t>Hopsten, RS Hüberts'sche Schule</t>
  </si>
  <si>
    <t>199047</t>
  </si>
  <si>
    <t>Städtische Sekundarschule Blomberg</t>
  </si>
  <si>
    <t>Blomberg, SK Ulmenallee</t>
  </si>
  <si>
    <t>199102</t>
  </si>
  <si>
    <t>Schlangenpfad 15</t>
  </si>
  <si>
    <t>199114</t>
  </si>
  <si>
    <t>Gesamtschule Erle</t>
  </si>
  <si>
    <t>Gelsenkirchen, GE Erle</t>
  </si>
  <si>
    <t>197944</t>
  </si>
  <si>
    <t>198006</t>
  </si>
  <si>
    <t>Gesamtschule Wenden</t>
  </si>
  <si>
    <t>Schule der Gemeinde Wenden</t>
  </si>
  <si>
    <t>Wenden, GE Peter-Dassis-Ring</t>
  </si>
  <si>
    <t>197749</t>
  </si>
  <si>
    <t>Gesamtschule Königswinter</t>
  </si>
  <si>
    <t>Schulzentrum Oberpleis</t>
  </si>
  <si>
    <t>Königswinter, GE Schulzentrum Oberpleis</t>
  </si>
  <si>
    <t>197981</t>
  </si>
  <si>
    <t>198146</t>
  </si>
  <si>
    <t>198171</t>
  </si>
  <si>
    <t>Städtische Gesamtschule Gescher</t>
  </si>
  <si>
    <t>Borkener Damm 46-48</t>
  </si>
  <si>
    <t>Gescher, GE Borkener Damm</t>
  </si>
  <si>
    <t>198183</t>
  </si>
  <si>
    <t>Abraham-Frank-Sekundarschule</t>
  </si>
  <si>
    <t>Velen, SK Abraham-Frank-Sekundarschule</t>
  </si>
  <si>
    <t>198195</t>
  </si>
  <si>
    <t>Sekundarschule Wadersloh</t>
  </si>
  <si>
    <t>198201</t>
  </si>
  <si>
    <t>Städtische Gesamtschule Oelde</t>
  </si>
  <si>
    <t>197671</t>
  </si>
  <si>
    <t>Georg-von-Boeselager-Sekundarschule</t>
  </si>
  <si>
    <t>Swisttal, SK Georg-von-Boeselager</t>
  </si>
  <si>
    <t>197701</t>
  </si>
  <si>
    <t>Sekundarschule Nordeifel</t>
  </si>
  <si>
    <t>Simmerath, SK Walter-Bachmann-Straße</t>
  </si>
  <si>
    <t>197907</t>
  </si>
  <si>
    <t>198110</t>
  </si>
  <si>
    <t>Gesamtschule Freudenberg</t>
  </si>
  <si>
    <t>der Stadt Freudenberg -Sek. I und II-</t>
  </si>
  <si>
    <t>Schulzentrum Büschergrund</t>
  </si>
  <si>
    <t>Hermann-Vomhof-Str. 9</t>
  </si>
  <si>
    <t>Freudenberg, GE Hermann-Vomhof-Straße</t>
  </si>
  <si>
    <t>198160</t>
  </si>
  <si>
    <t>Städtische Gesamtschule Kaarst-Büttgen</t>
  </si>
  <si>
    <t>Kaarst, GE Hubertusstraße</t>
  </si>
  <si>
    <t>198225</t>
  </si>
  <si>
    <t>Sekundarschule Beckum</t>
  </si>
  <si>
    <t>Beckum, SK Windmühlenstraße</t>
  </si>
  <si>
    <t>198237</t>
  </si>
  <si>
    <t>197695</t>
  </si>
  <si>
    <t>197968</t>
  </si>
  <si>
    <t>Städtische Sekundarschule Central</t>
  </si>
  <si>
    <t>Solingen, SK Central</t>
  </si>
  <si>
    <t>197970</t>
  </si>
  <si>
    <t>Sekundarschule Neuss</t>
  </si>
  <si>
    <t>- Städt. Schule der Sekundarstufe I -</t>
  </si>
  <si>
    <t>198018</t>
  </si>
  <si>
    <t>198020</t>
  </si>
  <si>
    <t>198080</t>
  </si>
  <si>
    <t>Städtische Sekundarschule Meinerzhagen</t>
  </si>
  <si>
    <t>Meinerzhagen,SK Schulzentrum Rothenstein</t>
  </si>
  <si>
    <t>198122</t>
  </si>
  <si>
    <t>198213</t>
  </si>
  <si>
    <t>199023</t>
  </si>
  <si>
    <t>Städtische Gesamtschule Euskirchen</t>
  </si>
  <si>
    <t>Ursulinenstr. 24</t>
  </si>
  <si>
    <t>198912</t>
  </si>
  <si>
    <t>Köln, GE Köln-Innenstadt</t>
  </si>
  <si>
    <t>197804</t>
  </si>
  <si>
    <t>Sekundarschule Grefrath</t>
  </si>
  <si>
    <t>Grefrath, SK Schule an der Dorenburg</t>
  </si>
  <si>
    <t>198043</t>
  </si>
  <si>
    <t>Sekundarschule Ennepetal</t>
  </si>
  <si>
    <t>Ennepetal, SK Amselweg</t>
  </si>
  <si>
    <t>198067</t>
  </si>
  <si>
    <t>Städtische Sekundarschule Geseke</t>
  </si>
  <si>
    <t>Geseke, SK Auf den Strickern</t>
  </si>
  <si>
    <t>198092</t>
  </si>
  <si>
    <t>Sekundarschule der Kreisstadt Olpe</t>
  </si>
  <si>
    <t>Quellenweg 6-10</t>
  </si>
  <si>
    <t>Olpe, SK Quellenweg</t>
  </si>
  <si>
    <t>198249</t>
  </si>
  <si>
    <t>Sekundarschule der Stadt Lage</t>
  </si>
  <si>
    <t>Lage, SK Friedrichstraße</t>
  </si>
  <si>
    <t>198250</t>
  </si>
  <si>
    <t>Sekundarschule der Stadt Lügde</t>
  </si>
  <si>
    <t>Lügde, SK Johannes-Gigas-Schule</t>
  </si>
  <si>
    <t>197531</t>
  </si>
  <si>
    <t>Berufskolleg RheinRuhr Wirtschaft und</t>
  </si>
  <si>
    <t>Verwaltung (priv.) staatl.genehmigte</t>
  </si>
  <si>
    <t>Ersatzsch. Sek.II der RheinRuhr gGmbH</t>
  </si>
  <si>
    <t>Ackerstr. 3</t>
  </si>
  <si>
    <t>Düsseldorf, BK RheinRuhr Wirtsch.u.Verw.</t>
  </si>
  <si>
    <t>198432</t>
  </si>
  <si>
    <t>Sekundarschule Bethel Sekundarstufe I</t>
  </si>
  <si>
    <t>Ersatzschule der v. Bodelschwinghschen</t>
  </si>
  <si>
    <t>Stiftungen Bethel</t>
  </si>
  <si>
    <t>Bielefeld, SK v. Bodelschwingh. Stift.</t>
  </si>
  <si>
    <t>198444</t>
  </si>
  <si>
    <t>Werkstatt-Berufskolleg</t>
  </si>
  <si>
    <t>Berufskolleg in fr. Trägerschaft der</t>
  </si>
  <si>
    <t>Werkstatt i.Kr.Unna,Berufsschule d.SekII</t>
  </si>
  <si>
    <t>Nordring 39</t>
  </si>
  <si>
    <t>Unna, BK Werkstatt-Berufskolleg</t>
  </si>
  <si>
    <t>198547</t>
  </si>
  <si>
    <t>198675</t>
  </si>
  <si>
    <t>Gesamtschule Hürth</t>
  </si>
  <si>
    <t>der Stadt Hürth</t>
  </si>
  <si>
    <t>198742</t>
  </si>
  <si>
    <t>Städt. Gesamtschule Köln-Mülheim</t>
  </si>
  <si>
    <t>Köln, GE Ferdinandstraße</t>
  </si>
  <si>
    <t>198651</t>
  </si>
  <si>
    <t>Sekundarschule Höxter</t>
  </si>
  <si>
    <t>in der Trägerschaft der Stadt Höxter</t>
  </si>
  <si>
    <t>Höxter, SK Im Flor</t>
  </si>
  <si>
    <t>Kleffnerstr. 4-6</t>
  </si>
  <si>
    <t>Sekundarschule Radevormwald</t>
  </si>
  <si>
    <t>Radevormwald, SK Hermannstraße</t>
  </si>
  <si>
    <t>198973</t>
  </si>
  <si>
    <t>Gesamtschule der Stadt Halle (Westf.)</t>
  </si>
  <si>
    <t>199000</t>
  </si>
  <si>
    <t>Gesamtschule Elsdorf</t>
  </si>
  <si>
    <t>Elsdorf, GE Gladbacher Straße</t>
  </si>
  <si>
    <t>199011</t>
  </si>
  <si>
    <t>Parkstr. 21</t>
  </si>
  <si>
    <t>198663</t>
  </si>
  <si>
    <t>198730</t>
  </si>
  <si>
    <t>Städt. Gesamtschule Emmerich am Rhein</t>
  </si>
  <si>
    <t>198778</t>
  </si>
  <si>
    <t>Sekundarschule der Stadt Brilon</t>
  </si>
  <si>
    <t>Brilon, SK Heinrich-Lübke-Schule</t>
  </si>
  <si>
    <t>198780</t>
  </si>
  <si>
    <t>-Sekundarstufe I -</t>
  </si>
  <si>
    <t>Sekundarschule der Gemeinde Ense</t>
  </si>
  <si>
    <t>Willi-Eickenbusch-Str. 3</t>
  </si>
  <si>
    <t>Ense, SK Conrad-von-Ense-Schule</t>
  </si>
  <si>
    <t>198808</t>
  </si>
  <si>
    <t>198821</t>
  </si>
  <si>
    <t>198833</t>
  </si>
  <si>
    <t>Sekundarschule Marsberg</t>
  </si>
  <si>
    <t>Marsberg, SK Lillers-Straße</t>
  </si>
  <si>
    <t>198857</t>
  </si>
  <si>
    <t>Sekundarschule der Gemeinde Möhnesee</t>
  </si>
  <si>
    <t>Hospitalstr. 7</t>
  </si>
  <si>
    <t>Möhnesee, SK Möhnesee-Schule</t>
  </si>
  <si>
    <t>198870</t>
  </si>
  <si>
    <t>198882</t>
  </si>
  <si>
    <t>Sekundarschule der Stadt Warstein</t>
  </si>
  <si>
    <t>Warstein, SK Pietrapaola-Platz</t>
  </si>
  <si>
    <t>198997</t>
  </si>
  <si>
    <t>199059</t>
  </si>
  <si>
    <t>Städtische Sekundarschule Dormagen</t>
  </si>
  <si>
    <t>199084</t>
  </si>
  <si>
    <t>199096</t>
  </si>
  <si>
    <t>199138</t>
  </si>
  <si>
    <t>Freie Aktive Gesamtschule Wülfrath</t>
  </si>
  <si>
    <t>Staatl.gen.priv.Ersatzsch. Sek Iu.II(im</t>
  </si>
  <si>
    <t>Aufbau)d.freien gem.Ges.f.AktiveBildmbH</t>
  </si>
  <si>
    <t>Wülfrath, GE Freie Aktive Gesamtschule</t>
  </si>
  <si>
    <t>199140</t>
  </si>
  <si>
    <t>Kerschensteiner Berufskolleg</t>
  </si>
  <si>
    <t>Priv.Ersatzschule im Berufsbild. Bereich</t>
  </si>
  <si>
    <t>der v.Bodelschwingh.Stiftung Bethel S II</t>
  </si>
  <si>
    <t>Bielefeld, BK Kerschensteiner</t>
  </si>
  <si>
    <t>198791</t>
  </si>
  <si>
    <t>Sekundarschule Altenhagen</t>
  </si>
  <si>
    <t>Hagen, SK Altenhagen</t>
  </si>
  <si>
    <t>199163</t>
  </si>
  <si>
    <t>Gesamtschule Gronau</t>
  </si>
  <si>
    <t>Gronau, GE Laubstiege</t>
  </si>
  <si>
    <t>199187</t>
  </si>
  <si>
    <t>Sekundarschule Heek</t>
  </si>
  <si>
    <t>Heek, SK Donaustraße</t>
  </si>
  <si>
    <t>199199</t>
  </si>
  <si>
    <t>Sekundarschule Horstmar-Schöppingen</t>
  </si>
  <si>
    <t>Schöppingen, SK Bergstiege</t>
  </si>
  <si>
    <t>198729</t>
  </si>
  <si>
    <t>Städtische Gesamtschule Kempen</t>
  </si>
  <si>
    <t>198948</t>
  </si>
  <si>
    <t>Sekundarschule Wermelskirchen</t>
  </si>
  <si>
    <t>Wermelskirchen, SK Wirtsmühlerstraße</t>
  </si>
  <si>
    <t>145245</t>
  </si>
  <si>
    <t>Bergstr. 51</t>
  </si>
  <si>
    <t>Berufskolleg Bachstraße</t>
  </si>
  <si>
    <t>Wirtschaftsgymnasium, Sekundarstufe II</t>
  </si>
  <si>
    <t>Bachstr. 8</t>
  </si>
  <si>
    <t>Städt. Lessing-Gymnasium und</t>
  </si>
  <si>
    <t>Städt. Lessing-Berufskolleg</t>
  </si>
  <si>
    <t>Schulen der Sekundarstufen I und II</t>
  </si>
  <si>
    <t>Ellerstr. 84</t>
  </si>
  <si>
    <t>Eugen-Schmalenbach-Berufskolleg</t>
  </si>
  <si>
    <t>Eugen-Schmalenbach-Str. 1-5</t>
  </si>
  <si>
    <t>160465</t>
  </si>
  <si>
    <t>Breiter Weg 8</t>
  </si>
  <si>
    <t>Bergneustadt, RS Breiter Weg</t>
  </si>
  <si>
    <t>164290</t>
  </si>
  <si>
    <t>Städt. Gesamtschule Fröndenberg</t>
  </si>
  <si>
    <t>Im Wiesengrund 7</t>
  </si>
  <si>
    <t>Fröndenberg/Ruhr, GE Im Wiesengrund</t>
  </si>
  <si>
    <t>190007</t>
  </si>
  <si>
    <t>Städt. Gesamtschule Hattingen</t>
  </si>
  <si>
    <t>Hattingen, GE Marxstr.</t>
  </si>
  <si>
    <t>185383</t>
  </si>
  <si>
    <t>Kölnstr. 413</t>
  </si>
  <si>
    <t>Bonn, RS Collegium Josephinum</t>
  </si>
  <si>
    <t>138538</t>
  </si>
  <si>
    <t>St.-Laurentius-Schule</t>
  </si>
  <si>
    <t>kath. Hauptschule-West</t>
  </si>
  <si>
    <t>Bundesallee 30</t>
  </si>
  <si>
    <t>Wuppertal, KH St.-Laurentius-Schule</t>
  </si>
  <si>
    <t>Weiterbildungskolleg der Stadt Wuppertal</t>
  </si>
  <si>
    <t>Bergisches Kolleg  - Bildungsgänge</t>
  </si>
  <si>
    <t>Kolleg und Abendgymnasium -</t>
  </si>
  <si>
    <t>Pfalzgrafenstr. 32</t>
  </si>
  <si>
    <t>Berufskolleg West</t>
  </si>
  <si>
    <t>Berufskolleg Elberfeld</t>
  </si>
  <si>
    <t>Bundesallee 222</t>
  </si>
  <si>
    <t>Hermann-von-Helmholtz-Realschule</t>
  </si>
  <si>
    <t>Realschule der Stadt Wuppertal</t>
  </si>
  <si>
    <t>Helmholtzstr. 40</t>
  </si>
  <si>
    <t>173198</t>
  </si>
  <si>
    <t>Berufskolleg Kohlstraße</t>
  </si>
  <si>
    <t>Wuppertal, BK Kohlstraße</t>
  </si>
  <si>
    <t>Städt. Gesamtschule Barmen</t>
  </si>
  <si>
    <t>Unterdörnen 1</t>
  </si>
  <si>
    <t>185218</t>
  </si>
  <si>
    <t>Max-Planck-Realschule i.Schulzentrum Ost</t>
  </si>
  <si>
    <t>Wuppertal, RS Max-Planck-Realschule</t>
  </si>
  <si>
    <t>Friedrich-Bayer-Realschule</t>
  </si>
  <si>
    <t>Jung-Stilling-Weg 45</t>
  </si>
  <si>
    <t>Städt. Carl-Fuhlrott-Gymnasium</t>
  </si>
  <si>
    <t>im Schulzentrum Süd</t>
  </si>
  <si>
    <t>170239</t>
  </si>
  <si>
    <t>Rivius-Gymnasium</t>
  </si>
  <si>
    <t>der Stadt Attendorn</t>
  </si>
  <si>
    <t>Westwall 48</t>
  </si>
  <si>
    <t>Attendorn, Gym Rivius</t>
  </si>
  <si>
    <t>171591</t>
  </si>
  <si>
    <t>Am Westbahnhof 3-5</t>
  </si>
  <si>
    <t>Essen, BK West</t>
  </si>
  <si>
    <t>Städt. Goethe-Gymnasium Ibbenbüren</t>
  </si>
  <si>
    <t>Europa-Schule</t>
  </si>
  <si>
    <t>Goethestr. 7</t>
  </si>
  <si>
    <t>167927</t>
  </si>
  <si>
    <t>Görresstr. 5</t>
  </si>
  <si>
    <t>Recklinghausen, Gym Marie-Curie</t>
  </si>
  <si>
    <t>187999</t>
  </si>
  <si>
    <t>Berufskolleg für Angewandte Informatik</t>
  </si>
  <si>
    <t>- staatlich genehmigt -</t>
  </si>
  <si>
    <t>Bergisch Gladbach, BK Hauptstr.</t>
  </si>
  <si>
    <t>146584</t>
  </si>
  <si>
    <t>- Schulzentrum Lohfeld -</t>
  </si>
  <si>
    <t>Wasserfuhr 25e</t>
  </si>
  <si>
    <t>Bad Salzuflen, GH Lohfeld</t>
  </si>
  <si>
    <t>162334</t>
  </si>
  <si>
    <t>Eduard-Hoffmann-Realschule</t>
  </si>
  <si>
    <t>der Stadt Bad Salzuflen  -Sekundarst. I-</t>
  </si>
  <si>
    <t>Bad Salzuflen,RS Eduard-Hoffmann-Realsch</t>
  </si>
  <si>
    <t>168476</t>
  </si>
  <si>
    <t>Graf-Adolf-Gymnasium</t>
  </si>
  <si>
    <t>der Stadt Tecklenburg</t>
  </si>
  <si>
    <t>Hofbauers Kamp 2-4</t>
  </si>
  <si>
    <t>Tecklenburg, Gym Graf-Adolf</t>
  </si>
  <si>
    <t>162681</t>
  </si>
  <si>
    <t>Hans-Böckler-Schule</t>
  </si>
  <si>
    <t>Querenburger Str. 35</t>
  </si>
  <si>
    <t>Bochum, RS Hans-Böckler</t>
  </si>
  <si>
    <t>159220</t>
  </si>
  <si>
    <t>AS</t>
  </si>
  <si>
    <t>Ausländische Schüler, die zugewandert sind</t>
  </si>
  <si>
    <t>Förderschule im Bereich Berufskolleg</t>
  </si>
  <si>
    <t>Förderschule im Bereich Grund-/Hauptschule</t>
  </si>
  <si>
    <t>Förderschule im Bereich Gymnasium</t>
  </si>
  <si>
    <t>Förderschule im Bereich Realschule</t>
  </si>
  <si>
    <t>LB</t>
  </si>
  <si>
    <t>Förderschule, Schwerpunkt Lernen</t>
  </si>
  <si>
    <t>Freie Waldorfschule; Hibernia</t>
  </si>
  <si>
    <t>Sonstige Förderschulen</t>
  </si>
  <si>
    <t>Berufskolleg, FOS 13 (Allgemeine Hochschulreife); D05</t>
  </si>
  <si>
    <t>Berufskolleg, Handelsschule / Berufsgrundschuljahr mit FOR (1jährig); B03</t>
  </si>
  <si>
    <t>Berufskolleg, Höhere Handelsschule (2jährig); C03</t>
  </si>
  <si>
    <t>Berufskolleg, Höhere Handelsschule für Abiturienten (1jährig); C04</t>
  </si>
  <si>
    <t>Berufskolleg Simmerath/Stolberg</t>
  </si>
  <si>
    <t>Am Obersteinfeld 8</t>
  </si>
  <si>
    <t>185875</t>
  </si>
  <si>
    <t>Realschule der Stadt Ahaus</t>
  </si>
  <si>
    <t>Ahaus, RS Anne-Frank-Schule</t>
  </si>
  <si>
    <t>Berufskolleg Ehrenfeld</t>
  </si>
  <si>
    <t>165580</t>
  </si>
  <si>
    <t>Städt. Gymnasium Langenberg</t>
  </si>
  <si>
    <t>Velbert, Gym Langenberg</t>
  </si>
  <si>
    <t>168520</t>
  </si>
  <si>
    <t>Städt. Cecilien-Gymnasium</t>
  </si>
  <si>
    <t>Niedermühlenkamp 5</t>
  </si>
  <si>
    <t>Bielefeld, Gym Cecilien</t>
  </si>
  <si>
    <t>191980</t>
  </si>
  <si>
    <t>Mulvany-Realschule Gelsenkirchen</t>
  </si>
  <si>
    <t>Hagemannshof 5</t>
  </si>
  <si>
    <t>Gelsenkirchen, RS Mulvany-Realschule</t>
  </si>
  <si>
    <t>167630</t>
  </si>
  <si>
    <t>Kreisgymnasium</t>
  </si>
  <si>
    <t>Linderner Str. 30</t>
  </si>
  <si>
    <t>Heinsberg, Gym Kreisgymnasium</t>
  </si>
  <si>
    <t>196885</t>
  </si>
  <si>
    <t>Von-Zumbusch-Gesamtschule</t>
  </si>
  <si>
    <t>( Sekundarstufe I und II )</t>
  </si>
  <si>
    <t>Herzebrock-Clarholz, GE Von-Zumbusch</t>
  </si>
  <si>
    <t>196678</t>
  </si>
  <si>
    <t>Sekundarschule des Bistums Münster</t>
  </si>
  <si>
    <t>staat.anerkannte Ersatzsch. der Sek.I</t>
  </si>
  <si>
    <t>Nottuln, SK Liebfrauenschule</t>
  </si>
  <si>
    <t>196976</t>
  </si>
  <si>
    <t>Sekundarschule Anröchte/Erwitte</t>
  </si>
  <si>
    <t>des Schulzweckverbandes</t>
  </si>
  <si>
    <t>Anröchte, SK Anröchte/Erwitte</t>
  </si>
  <si>
    <t>196988</t>
  </si>
  <si>
    <t>Hanseschule</t>
  </si>
  <si>
    <t>- Sekundarschule der</t>
  </si>
  <si>
    <t>Hansestadt Attendorn -</t>
  </si>
  <si>
    <t>Attendorn, SK Hanseschule</t>
  </si>
  <si>
    <t>196990</t>
  </si>
  <si>
    <t>Beethovenstr. 57</t>
  </si>
  <si>
    <t>163077</t>
  </si>
  <si>
    <t>Graf-Adolf-Str. 40</t>
  </si>
  <si>
    <t>Bochum, RS Pestalozzi m. bilingual.Zweig</t>
  </si>
  <si>
    <t>192168</t>
  </si>
  <si>
    <t>Holzwickede, Gym Clara-Schumann</t>
  </si>
  <si>
    <t>158847</t>
  </si>
  <si>
    <t>Realschule am Schloss Borbeck</t>
  </si>
  <si>
    <t>Essen, RS Schloß Borbeck</t>
  </si>
  <si>
    <t>163326</t>
  </si>
  <si>
    <t>Realschule Grünstraße</t>
  </si>
  <si>
    <t>Grünstr. 27-29</t>
  </si>
  <si>
    <t>Hattingen, RS Grünstraße</t>
  </si>
  <si>
    <t>170483</t>
  </si>
  <si>
    <t>Johannes-Althusius-Gymnasium</t>
  </si>
  <si>
    <t>Im Herrengarten 11</t>
  </si>
  <si>
    <t>Bad Berleburg, Gym Johannes-Althusius</t>
  </si>
  <si>
    <t>191516</t>
  </si>
  <si>
    <t>Rudolf Steiner Berufskolleg</t>
  </si>
  <si>
    <t>Berufskolleg - Sekundarstufe II</t>
  </si>
  <si>
    <t>Mergelteichstr. 45</t>
  </si>
  <si>
    <t>Dortmund, BK Rudolf Steiner</t>
  </si>
  <si>
    <t>Am Porzhain 25</t>
  </si>
  <si>
    <t>188724</t>
  </si>
  <si>
    <t>Wirtschaft und Verwaltung</t>
  </si>
  <si>
    <t>Vorheider Weg 14</t>
  </si>
  <si>
    <t>Hamm, BK Friedrich-List</t>
  </si>
  <si>
    <t>169596</t>
  </si>
  <si>
    <t>Hamm, Gym Freiherr-vom-Stein</t>
  </si>
  <si>
    <t>169584</t>
  </si>
  <si>
    <t>Gymnasium der Stadt Hamm</t>
  </si>
  <si>
    <t>- Sek. I und II -</t>
  </si>
  <si>
    <t>Wilhelm-Liebknecht-Str. 11</t>
  </si>
  <si>
    <t>Hamm, Gym Märkisches</t>
  </si>
  <si>
    <t>192053</t>
  </si>
  <si>
    <t>Städt. Gymnasium der Stadt Straelen</t>
  </si>
  <si>
    <t>Straelen, Gym Fontanestraße</t>
  </si>
  <si>
    <t>168014</t>
  </si>
  <si>
    <t>Gymnasium St. Michael</t>
  </si>
  <si>
    <t>Priv. Bischöfliches Gymnasium in Ahlen</t>
  </si>
  <si>
    <t>Warendorfer Str. 72</t>
  </si>
  <si>
    <t>Ahlen, Gym St. Michael</t>
  </si>
  <si>
    <t>138393</t>
  </si>
  <si>
    <t>Gemeinschaftshauptschule Dohr</t>
  </si>
  <si>
    <t>Mönchengladbach, GH Dohr</t>
  </si>
  <si>
    <t>Gesamtschule Wulfen</t>
  </si>
  <si>
    <t>der Stadt Dorsten</t>
  </si>
  <si>
    <t>- Sekundarstufe I und II-</t>
  </si>
  <si>
    <t>Wulfener Markt 2</t>
  </si>
  <si>
    <t>168660</t>
  </si>
  <si>
    <t>Stadtgymnasium Detmold</t>
  </si>
  <si>
    <t>Martin-Luther-Str. 4</t>
  </si>
  <si>
    <t>Detmold, Gym Martin-Luther-Str.</t>
  </si>
  <si>
    <t>Am Friedrichsberg 30</t>
  </si>
  <si>
    <t>161019</t>
  </si>
  <si>
    <t>Städt. Realschule Geilenkirchen</t>
  </si>
  <si>
    <t>Gillesweg 1</t>
  </si>
  <si>
    <t>Geilenkirchen, RS Gillesweg</t>
  </si>
  <si>
    <t>193800</t>
  </si>
  <si>
    <t>Evangelische Gesamtschule</t>
  </si>
  <si>
    <t>Gelsenkirchen-Bismarck der Ev. Kirche</t>
  </si>
  <si>
    <t>von Westfalen (Sekundarstufen I u. II)</t>
  </si>
  <si>
    <t>Laarstr. 41</t>
  </si>
  <si>
    <t>Gelsenkirchen, GE Ev. Gesamtschule</t>
  </si>
  <si>
    <t>Städt. Adolfinum</t>
  </si>
  <si>
    <t>169160</t>
  </si>
  <si>
    <t>Graf-Engelbert-Schule</t>
  </si>
  <si>
    <t>Königsallee 77-79</t>
  </si>
  <si>
    <t>Bochum, Gym Graf-Engelbert-Schule</t>
  </si>
  <si>
    <t>161913</t>
  </si>
  <si>
    <t>Bischöfliche Roncalli-Schule</t>
  </si>
  <si>
    <t>Priv. Realschule  - Sek. I -</t>
  </si>
  <si>
    <t>für Mädchen u. Jungen</t>
  </si>
  <si>
    <t>Ibbenbüren, RS Roncalli-Schule</t>
  </si>
  <si>
    <t>in Bergisch Gladbach</t>
  </si>
  <si>
    <t>des Berufsschulverbandes</t>
  </si>
  <si>
    <t>177532</t>
  </si>
  <si>
    <t>Berufskolleg St.Michael</t>
  </si>
  <si>
    <t>Ahlen, BK St.Michael</t>
  </si>
  <si>
    <t>168373</t>
  </si>
  <si>
    <t>Städt. Gymnasium Dionysianum</t>
  </si>
  <si>
    <t>Anton-Führer-Str. 2</t>
  </si>
  <si>
    <t>Rheine, Gym Dionysianum</t>
  </si>
  <si>
    <t>148349</t>
  </si>
  <si>
    <t>Zum Diek</t>
  </si>
  <si>
    <t>Emil-Barth-Schule</t>
  </si>
  <si>
    <t>Haan, RS Emil-Barth-Schule</t>
  </si>
  <si>
    <t>Sedanstr. 54</t>
  </si>
  <si>
    <t>Werner-Jaeger-Gymnasium</t>
  </si>
  <si>
    <t>An den Sportplätzen 7</t>
  </si>
  <si>
    <t>Realschule Halver</t>
  </si>
  <si>
    <t>Halver, RS Humboldtstr.</t>
  </si>
  <si>
    <t>177568</t>
  </si>
  <si>
    <t>Berufskolleg Beckum</t>
  </si>
  <si>
    <t>Hansaring 11</t>
  </si>
  <si>
    <t>Beckum, BK Hansaring</t>
  </si>
  <si>
    <t>168956</t>
  </si>
  <si>
    <t>Herder-Gymnasium der Stadt Minden</t>
  </si>
  <si>
    <t>mit Caroline-von-Humboldt-Gymnasium</t>
  </si>
  <si>
    <t>Minden, Gym Herder u.Caroline v.Humboldt</t>
  </si>
  <si>
    <t>180518</t>
  </si>
  <si>
    <t>Technik</t>
  </si>
  <si>
    <t>Vorheider Weg 8</t>
  </si>
  <si>
    <t>Hamm, BK Eduard-Spranger</t>
  </si>
  <si>
    <t>169717</t>
  </si>
  <si>
    <t>Städt. Schiller-Gymnasium</t>
  </si>
  <si>
    <t>Breddestr. 8</t>
  </si>
  <si>
    <t>Witten, Gym Schiller</t>
  </si>
  <si>
    <t>187021</t>
  </si>
  <si>
    <t>Alfred-Delp-Realschule</t>
  </si>
  <si>
    <t>Langgasse 126</t>
  </si>
  <si>
    <t>Niederkassel, RS Alfred-Delp</t>
  </si>
  <si>
    <t>177933</t>
  </si>
  <si>
    <t>Paul-Spiegel-Berufskolleg Dorsten</t>
  </si>
  <si>
    <t>des vestischen Kreises Recklinghausen</t>
  </si>
  <si>
    <t>Halterner Str. 15</t>
  </si>
  <si>
    <t>Dorsten, BK Paul-Spiegel</t>
  </si>
  <si>
    <t>168117</t>
  </si>
  <si>
    <t>St. Pius-Gymnasium Coesfeld</t>
  </si>
  <si>
    <t>Schule des Bistums Münster</t>
  </si>
  <si>
    <t>Gerlever Weg 5</t>
  </si>
  <si>
    <t>Coesfeld, Gym St.Pius-Gymnasium</t>
  </si>
  <si>
    <t>167307</t>
  </si>
  <si>
    <t>Viktoriaschule Aachen</t>
  </si>
  <si>
    <t>Warmweiherstr. 4-8</t>
  </si>
  <si>
    <t>Städt. Gymnasium Vohwinkel</t>
  </si>
  <si>
    <t>Gesamtschule Rheydt-Mülfort</t>
  </si>
  <si>
    <t>170264</t>
  </si>
  <si>
    <t>St.-Franziskus-Gymnasium in Olpe</t>
  </si>
  <si>
    <t>Staatl. genehmigtes Gymnasium für</t>
  </si>
  <si>
    <t>Jungen und Mädchen -Sekundarst. I u. II-</t>
  </si>
  <si>
    <t>Olpe, Gym St.-Franziskus</t>
  </si>
  <si>
    <t>145609</t>
  </si>
  <si>
    <t>Howesträßchen 18</t>
  </si>
  <si>
    <t>Tecklenburg, GH Howesträßchen</t>
  </si>
  <si>
    <t>193641</t>
  </si>
  <si>
    <t>Europaschule Dortmund</t>
  </si>
  <si>
    <t>Am Gottesacker 64</t>
  </si>
  <si>
    <t>Dortmund, GE Europaschule</t>
  </si>
  <si>
    <t>170410</t>
  </si>
  <si>
    <t>Städt. Mariengymnasium</t>
  </si>
  <si>
    <t>Am Breilsgraben 2</t>
  </si>
  <si>
    <t>Werl, Gym Marien</t>
  </si>
  <si>
    <t>164239</t>
  </si>
  <si>
    <t>Markstr. 189</t>
  </si>
  <si>
    <t>Bochum, GE Erich Kästner</t>
  </si>
  <si>
    <t>Springpatt 3</t>
  </si>
  <si>
    <t>Sudermannstr. 4</t>
  </si>
  <si>
    <t>180520</t>
  </si>
  <si>
    <t>Elisabeth-Lüders-Berufskolleg</t>
  </si>
  <si>
    <t>Am Ebertpark 7</t>
  </si>
  <si>
    <t>Hamm, BK Elisabeth-Lüders</t>
  </si>
  <si>
    <t>Kaufleute für Dialogmarketing (Teilzeit)</t>
  </si>
  <si>
    <t>Servicefachkraft für Dialogmarketing (Teilzeit)</t>
  </si>
  <si>
    <t>Steuerfachangestellte dualer Bachelorstudiengang</t>
  </si>
  <si>
    <t>Kaufleute für Büromanagement (3-Monatsblock)</t>
  </si>
  <si>
    <t>Servicefachkraft für Dialogmarketing (3-Monatsblock)</t>
  </si>
  <si>
    <t>Kaufleute für Dialogmarketing (3-Monatsblock)</t>
  </si>
  <si>
    <t>Kaufleute für Büromanagement (Teilzeit: 1,5 Tage die Woche - Schule)</t>
  </si>
  <si>
    <t>Im letzten Jahr (d. h. in letzten 12 Monaten) besucht</t>
  </si>
  <si>
    <t>Junge Mütter-Klasse</t>
  </si>
  <si>
    <t>Französischunterricht</t>
  </si>
  <si>
    <t>Migrationsklasse mit mehr Deutschunterricht</t>
  </si>
  <si>
    <t>Internationales Marketing/Außenhandel</t>
  </si>
  <si>
    <t>Digitale Klasse</t>
  </si>
  <si>
    <t>Wahlmöglichkeiten</t>
  </si>
  <si>
    <t>Name der zuletzt besuchten Schule (in letzten 12 Monaten)</t>
  </si>
  <si>
    <t>Schulnr. der zuletzt besuchten Schule (in letzten 12 Monaten)</t>
  </si>
  <si>
    <t>Klartext und Schlüssel</t>
  </si>
  <si>
    <t>Bezeichnung und SF</t>
  </si>
  <si>
    <t>Beschreibung und Art</t>
  </si>
  <si>
    <t>Telefon</t>
  </si>
  <si>
    <t>SchulNr</t>
  </si>
  <si>
    <t>Schulart</t>
  </si>
  <si>
    <t>- Primarstufe -</t>
  </si>
  <si>
    <t>06</t>
  </si>
  <si>
    <t>RKB</t>
  </si>
  <si>
    <t>Christophorus-Schule</t>
  </si>
  <si>
    <t>Lessingstr. 3</t>
  </si>
  <si>
    <t>15</t>
  </si>
  <si>
    <t>GMS</t>
  </si>
  <si>
    <t>Köln, GE Heinrich-Böll-Schule</t>
  </si>
  <si>
    <t>30</t>
  </si>
  <si>
    <t>20</t>
  </si>
  <si>
    <t>158355</t>
  </si>
  <si>
    <t>Bodelschwingh-Schule</t>
  </si>
  <si>
    <t>Förderschule des Kreises Soest</t>
  </si>
  <si>
    <t>Förderschwerpunkt Geistige Entwicklung</t>
  </si>
  <si>
    <t>Vor dem Schültingertor 57</t>
  </si>
  <si>
    <t>08</t>
  </si>
  <si>
    <t>Soest, FÖ GG Bodelschwingh-Schule</t>
  </si>
  <si>
    <t>04</t>
  </si>
  <si>
    <t>Regenbogenschule</t>
  </si>
  <si>
    <t>154064</t>
  </si>
  <si>
    <t>Dahlmannstr. 26</t>
  </si>
  <si>
    <t>Von-Humboldt-Str. 54-58</t>
  </si>
  <si>
    <t>10</t>
  </si>
  <si>
    <t>100041</t>
  </si>
  <si>
    <t>Gesamtschule Wasseramselweg</t>
  </si>
  <si>
    <t>Am Wassermann 40</t>
  </si>
  <si>
    <t>Köln, GE Wasseramselweg</t>
  </si>
  <si>
    <t>155731</t>
  </si>
  <si>
    <t>Antoniusschule, Städtische Förderschule</t>
  </si>
  <si>
    <t>Förderschwerpunkte Lernen, Emotionale</t>
  </si>
  <si>
    <t>u. soziale Entwicklung,Primarst. u.Sek.I</t>
  </si>
  <si>
    <t>Antoniusstr. 2</t>
  </si>
  <si>
    <t>Gelsenkirchen, FÖ LE, ES Antoniusschule</t>
  </si>
  <si>
    <t>185504</t>
  </si>
  <si>
    <t>Traugott-Weise-Schule, Städt. Fördersch.</t>
  </si>
  <si>
    <t>- Primarstufe und Sekundarstufe I -</t>
  </si>
  <si>
    <t>Wüstenhöferstr. 175</t>
  </si>
  <si>
    <t>Essen, FÖ GG Traugott-Weise-Schule</t>
  </si>
  <si>
    <t>Rosterstr. 143</t>
  </si>
  <si>
    <t>Kopernikusstr. 6</t>
  </si>
  <si>
    <t>88</t>
  </si>
  <si>
    <t>Wehrstr. 143-145</t>
  </si>
  <si>
    <t>188906</t>
  </si>
  <si>
    <t>Mira-Lobe-Schule</t>
  </si>
  <si>
    <t>Städt. Schule für Kranke</t>
  </si>
  <si>
    <t>Südring 41</t>
  </si>
  <si>
    <t>83</t>
  </si>
  <si>
    <t>Coesfeld, KR Mira-Lobe-Schule</t>
  </si>
  <si>
    <t>EVB</t>
  </si>
  <si>
    <t>Adam-Josef-Cüppers-Berufskolleg Ratingen</t>
  </si>
  <si>
    <t>Minoritenstr. 10</t>
  </si>
  <si>
    <t>Adam-Ries-Schule</t>
  </si>
  <si>
    <t>der Stadt Eschweiler</t>
  </si>
  <si>
    <t>Jahnstr. 21</t>
  </si>
  <si>
    <t>Eschweiler, GH Adam-Ries-Schule</t>
  </si>
  <si>
    <t>155240</t>
  </si>
  <si>
    <t>LVR-Förderschule Aachen</t>
  </si>
  <si>
    <t>Hander Weg 95</t>
  </si>
  <si>
    <t>Aachen, FÖ SE Johannes-Kepler-Schule</t>
  </si>
  <si>
    <t>154830</t>
  </si>
  <si>
    <t>Förderschule im Verbund Mitte-Nord</t>
  </si>
  <si>
    <t>d. Rhein.-Berg. Kr. mit d. FSP Lernen</t>
  </si>
  <si>
    <t>Emot. u. soz. Entw. sowie Sprache</t>
  </si>
  <si>
    <t>51427</t>
  </si>
  <si>
    <t>Ginsterweg 9</t>
  </si>
  <si>
    <t>Bergisch Gladbach,FÖ LE,ES,SB Mitte-Nord</t>
  </si>
  <si>
    <t>32278</t>
  </si>
  <si>
    <t>Kirchlengern</t>
  </si>
  <si>
    <t>Ritzefeldstr. 59</t>
  </si>
  <si>
    <t>Perenchiesstr. 3</t>
  </si>
  <si>
    <t>154714</t>
  </si>
  <si>
    <t>Paul-Kraemer-Schule</t>
  </si>
  <si>
    <t>Förderschule des Rhein-Erft-Kreises</t>
  </si>
  <si>
    <t>m.d. Förderschwerp. Geistige Entwicklung</t>
  </si>
  <si>
    <t>Badstr. 1A</t>
  </si>
  <si>
    <t>Frechen, FÖ GG Paul-Kraemer-Schule</t>
  </si>
  <si>
    <t>Rheinbach, GE Rheinbach</t>
  </si>
  <si>
    <t>Hannah-Arendt-Gymnasium</t>
  </si>
  <si>
    <t>Städt. Gymnasium der Sek. I und II</t>
  </si>
  <si>
    <t>Krefeld, Gym Hannah-Arendt</t>
  </si>
  <si>
    <t>Salzufler Str. 129</t>
  </si>
  <si>
    <t>Soest, GH Paulischule</t>
  </si>
  <si>
    <t>Otto-Hahn-Str. 25</t>
  </si>
  <si>
    <t>14</t>
  </si>
  <si>
    <t>Halle, GE Wasserwerkstraße</t>
  </si>
  <si>
    <t>Hindelanger Str. 5</t>
  </si>
  <si>
    <t>Städt. Verbundschule</t>
  </si>
  <si>
    <t>189030</t>
  </si>
  <si>
    <t>Christopherus-Schule-Dortmund f. Seelen-</t>
  </si>
  <si>
    <t>pflegebedürftige, Waldorf Förderschule</t>
  </si>
  <si>
    <t>44267</t>
  </si>
  <si>
    <t>Kreisstr. 55</t>
  </si>
  <si>
    <t>17</t>
  </si>
  <si>
    <t>Dortmund, FW Christopherus-Schule</t>
  </si>
  <si>
    <t>25</t>
  </si>
  <si>
    <t>156700</t>
  </si>
  <si>
    <t>Förderschule d, Kr. Herford m. d. FSP</t>
  </si>
  <si>
    <t>Lernen - Primar- u. Sekundarstufe I -</t>
  </si>
  <si>
    <t>Pestalozzistr. 19</t>
  </si>
  <si>
    <t>Bünde, FÖ LE Pestalozzi-Schule</t>
  </si>
  <si>
    <t>Aretzstr. 10-20</t>
  </si>
  <si>
    <t>153849</t>
  </si>
  <si>
    <t>Förderzentrum Grunewald, Förderschule d.</t>
  </si>
  <si>
    <t>Kr.Kleve m.d.FSP SQ-Primarstufe-,LE u.ES</t>
  </si>
  <si>
    <t>-Primar.u.Sek.I- i. integr. Verbund</t>
  </si>
  <si>
    <t>Hinter dem Kapaunenberg 3</t>
  </si>
  <si>
    <t>Emmerich am Rhein, FÖ SQ,LE,ES Förderz.</t>
  </si>
  <si>
    <t>Humboldtstr. 5</t>
  </si>
  <si>
    <t>Dortmunder Str. 170</t>
  </si>
  <si>
    <t>Gutenbergschule</t>
  </si>
  <si>
    <t>Feldstr. 2</t>
  </si>
  <si>
    <t>Grevenbroich, RS Diedrich-Uhlhorn</t>
  </si>
  <si>
    <t>185050</t>
  </si>
  <si>
    <t>Bischof-Hermann-Kunst-Schule</t>
  </si>
  <si>
    <t>Priv. Förderschule</t>
  </si>
  <si>
    <t>mit dem Förderschwerpunkt Lernen</t>
  </si>
  <si>
    <t>Espelkamp, FÖ LE Bischof-Hermann-Kunst</t>
  </si>
  <si>
    <t>Bahnhofstr. 13</t>
  </si>
  <si>
    <t>Neukirchen-Vluyn,FÖ BK ES Sonneck-Schule</t>
  </si>
  <si>
    <t>Friedrich-Althoff-Schule</t>
  </si>
  <si>
    <t>Städtische Sekundarschule Dinslaken</t>
  </si>
  <si>
    <t>Dinslaken, SK Friedrich-Althoff-Schule</t>
  </si>
  <si>
    <t>194402</t>
  </si>
  <si>
    <t>Michaeli Schule</t>
  </si>
  <si>
    <t>Freie Waldorfschule</t>
  </si>
  <si>
    <t>Vorgebirgswall 4-8</t>
  </si>
  <si>
    <t>Köln, FW Michaeli Schule</t>
  </si>
  <si>
    <t>Astrid-Lindgren-Schule</t>
  </si>
  <si>
    <t>Brückstr. 108</t>
  </si>
  <si>
    <t>197830</t>
  </si>
  <si>
    <t>Freie Veytalschule Satzvey</t>
  </si>
  <si>
    <t>als Ersatzschule eigener Art</t>
  </si>
  <si>
    <t>im Aufbau</t>
  </si>
  <si>
    <t>Am Kirchturm 7</t>
  </si>
  <si>
    <t>Mechernich,FW Freie Veytalschule Satzvey</t>
  </si>
  <si>
    <t>Don-Bosco-Str. 2-4</t>
  </si>
  <si>
    <t>154763</t>
  </si>
  <si>
    <t>Bergstr. 58</t>
  </si>
  <si>
    <t>Brühl, FÖ GG Maria-Montessori-Schule</t>
  </si>
  <si>
    <t>187227</t>
  </si>
  <si>
    <t>Matthias-Hagen-Schule, Förderschule</t>
  </si>
  <si>
    <t>mit den Förderschwerp. Sprache, Lernen,</t>
  </si>
  <si>
    <t>Münsterstr. 22-24</t>
  </si>
  <si>
    <t>Euskirchen, FÖ SQ, LE, ES Matthias-Hagen</t>
  </si>
  <si>
    <t>13</t>
  </si>
  <si>
    <t>157030</t>
  </si>
  <si>
    <t>Laurentius-Schule, Private Förderschule</t>
  </si>
  <si>
    <t>Förderschwerp. Geistige Entwicklung und</t>
  </si>
  <si>
    <t>Stiepenweg 70</t>
  </si>
  <si>
    <t>Warburg, FÖ GG, KM Laurentius-Schule</t>
  </si>
  <si>
    <t>Dr.-Weyer-Str. 5</t>
  </si>
  <si>
    <t>154970</t>
  </si>
  <si>
    <t>Förderschule Die Gute Hand</t>
  </si>
  <si>
    <t>( Private Ersatzschule ) Förderschwer-</t>
  </si>
  <si>
    <t>punkt Emotionale u. soziale Entwicklung</t>
  </si>
  <si>
    <t>Jahnstr. 31</t>
  </si>
  <si>
    <t>Kürten, FÖ ES Die Gute Hand</t>
  </si>
  <si>
    <t>Monheim, Gym Otto-Hahn</t>
  </si>
  <si>
    <t>186030</t>
  </si>
  <si>
    <t>Hilda-Heinemann-Schule</t>
  </si>
  <si>
    <t>Förderschule des Kreises Wesel mit dem</t>
  </si>
  <si>
    <t>Repelener Str. 73</t>
  </si>
  <si>
    <t>Moers, FÖ GG Hilda-Heinemann-Schule</t>
  </si>
  <si>
    <t>184810</t>
  </si>
  <si>
    <t>Ganztagsschule am Lönkert, Förderschule</t>
  </si>
  <si>
    <t>der Stadt Bielefeld, Förderschwerpunkt</t>
  </si>
  <si>
    <t>Emotionale und soziale Entwicklung (P)</t>
  </si>
  <si>
    <t>Schulstr. 84</t>
  </si>
  <si>
    <t>Bielefeld, FÖ ES am Lönkert</t>
  </si>
  <si>
    <t>An St. Remigius 21</t>
  </si>
  <si>
    <t>Leverkusen, Gym Erzbisch. Marienschule</t>
  </si>
  <si>
    <t>194736</t>
  </si>
  <si>
    <t>LVR-Gerricus-Schule</t>
  </si>
  <si>
    <t>Hören u. Kommunikation  - P. und Sek.I -</t>
  </si>
  <si>
    <t>Gräulinger Str. 103</t>
  </si>
  <si>
    <t>Düsseldorf, FÖ HK LVR-Gerricus-Schule</t>
  </si>
  <si>
    <t>Steinackerstr. 6</t>
  </si>
  <si>
    <t>Mönchengladbach, BK Liebfrauenschule</t>
  </si>
  <si>
    <t>189741</t>
  </si>
  <si>
    <t>Franz-Joseph-Koch-Schule</t>
  </si>
  <si>
    <t>Förderschule des Hochsauerlandkreises</t>
  </si>
  <si>
    <t>Förderschwerp. Sprache  - Primarstufe -</t>
  </si>
  <si>
    <t>Mariannhillerweg 4</t>
  </si>
  <si>
    <t>Arnsberg, FÖ SQ Franz-Joseph-Koch-Schule</t>
  </si>
  <si>
    <t>187409</t>
  </si>
  <si>
    <t>Widar Schule</t>
  </si>
  <si>
    <t>Priv.Schule eig.Art f.Jungen u.Mädchen</t>
  </si>
  <si>
    <t>Höntroper Str. 95</t>
  </si>
  <si>
    <t>Bochum, FW Widar Schule</t>
  </si>
  <si>
    <t>Rupert-Neudeck-Schule</t>
  </si>
  <si>
    <t>Bochum, SK Rupert-Neudeck-Schule</t>
  </si>
  <si>
    <t>195789</t>
  </si>
  <si>
    <t>Parzivalschule Aachen</t>
  </si>
  <si>
    <t>Freie Waldorfförderschule</t>
  </si>
  <si>
    <t>Aachener-und-Münchener-Allee 5</t>
  </si>
  <si>
    <t>Aachen, FW Parzivalschule</t>
  </si>
  <si>
    <t>Breslauer Str. 1</t>
  </si>
  <si>
    <t>153450</t>
  </si>
  <si>
    <t>Sebastianus-Schule, Förderschule des</t>
  </si>
  <si>
    <t>Rhein-Kreises Neuss, Förderschwerpunkt</t>
  </si>
  <si>
    <t>Geistige Entwicklung -P, Sek.I u.Sek.II-</t>
  </si>
  <si>
    <t>Bruchweg 21-23</t>
  </si>
  <si>
    <t>Kaarst, FÖ GG Sebastianus-Schule</t>
  </si>
  <si>
    <t>188402</t>
  </si>
  <si>
    <t>Waldschule, Förderschule</t>
  </si>
  <si>
    <t>des Rhein-Sieg-Kreises, Förderschwerp.</t>
  </si>
  <si>
    <t>Witterschlicker Allee 6</t>
  </si>
  <si>
    <t>Alfter, FÖ ES Waldschule</t>
  </si>
  <si>
    <t>Am Hallenbad 11</t>
  </si>
  <si>
    <t>183490</t>
  </si>
  <si>
    <t>LWL-Förderschule, Förderschwerpunkt</t>
  </si>
  <si>
    <t>Bröderichweg 43</t>
  </si>
  <si>
    <t>Münster, FÖ KM Regenbogen</t>
  </si>
  <si>
    <t>Pappenstr. 49-51</t>
  </si>
  <si>
    <t>Rene-Schickele-Str. 4</t>
  </si>
  <si>
    <t>185309</t>
  </si>
  <si>
    <t>Städtische Förderschule</t>
  </si>
  <si>
    <t>Arminstr. 2a</t>
  </si>
  <si>
    <t>Oberhausen, FÖ GG Schillerschule</t>
  </si>
  <si>
    <t>Bocholt, GE Rheinstraße</t>
  </si>
  <si>
    <t>199552</t>
  </si>
  <si>
    <t>Förderzentrum Mönchengladbach-Süd,FÖ.d.</t>
  </si>
  <si>
    <t>St.Mönchengladbach,FSP ES,LE (P.u.Sek.I)</t>
  </si>
  <si>
    <t>und SQ (P.) im integrativen Verbund</t>
  </si>
  <si>
    <t>Mönchengladbach, FÖ ES,LE,SQ, MG-Süd</t>
  </si>
  <si>
    <t>Ludwig Fresenius Schulen, Fachschule</t>
  </si>
  <si>
    <t>f. Baut.-, Elektro.-, Kraftfahrzeug und</t>
  </si>
  <si>
    <t>Maschinentechnik  -Sekundarstufe II-</t>
  </si>
  <si>
    <t>Hainallee 91</t>
  </si>
  <si>
    <t>Dortmund, BK Ludwig Fresenius</t>
  </si>
  <si>
    <t>Werner-Heisenberg-Str. 1</t>
  </si>
  <si>
    <t>Schulstr. 25</t>
  </si>
  <si>
    <t>152020</t>
  </si>
  <si>
    <t>Städt. Förderschule</t>
  </si>
  <si>
    <t>Förderschwerpunkt Lernen</t>
  </si>
  <si>
    <t>Eschenstr. 65a</t>
  </si>
  <si>
    <t>Duisburg, FÖ LE Eschenstr.</t>
  </si>
  <si>
    <t>Ludwig-Richter-Str. 29</t>
  </si>
  <si>
    <t>Werner Heisenberg Realschule</t>
  </si>
  <si>
    <t>Staatl anerkannte Ersatzschule</t>
  </si>
  <si>
    <t>Arnsberger Str. 11</t>
  </si>
  <si>
    <t>Köln, RS Werner Heisenberg</t>
  </si>
  <si>
    <t>Weitmarer Str. 115a</t>
  </si>
  <si>
    <t>199825</t>
  </si>
  <si>
    <t>Theodor-Fleitmann Gesamtschule</t>
  </si>
  <si>
    <t>der Stadt Schwerte</t>
  </si>
  <si>
    <t>Holzener Weg 22-24</t>
  </si>
  <si>
    <t>Schwerte, GE Theodor-Fleitmann</t>
  </si>
  <si>
    <t>185292</t>
  </si>
  <si>
    <t>Schule an der Gecksheide</t>
  </si>
  <si>
    <t>Städt. Förderschule mit dem FS SQ</t>
  </si>
  <si>
    <t>an der Gecksheide  -Primarstufe-</t>
  </si>
  <si>
    <t>Gecksheide 153</t>
  </si>
  <si>
    <t>Gelsenkirchen, FÖ SQ an der Gecksheide</t>
  </si>
  <si>
    <t>Sonnenschule</t>
  </si>
  <si>
    <t>187148</t>
  </si>
  <si>
    <t>Irmela-Wendt-Schule</t>
  </si>
  <si>
    <t>Förderschule des Kreises Lippe</t>
  </si>
  <si>
    <t>Förderschwerpunkt Sprache</t>
  </si>
  <si>
    <t>Krentruper Str. 15</t>
  </si>
  <si>
    <t>Lage, FÖ SQ Irmela-Wendt-Schule</t>
  </si>
  <si>
    <t>Minkweg 26-28</t>
  </si>
  <si>
    <t>Christian-Morgenstern-Schule</t>
  </si>
  <si>
    <t>191360</t>
  </si>
  <si>
    <t>Peter-Pan-Schule</t>
  </si>
  <si>
    <t>Förderschule des Kreises Coesfeld</t>
  </si>
  <si>
    <t>Förderschwerpunkt Sprache  -Primarstufe-</t>
  </si>
  <si>
    <t>Ludwig-Wiesmann-Str. 22</t>
  </si>
  <si>
    <t>Dülmen, FÖ SQ Peter-Pan-Schule</t>
  </si>
  <si>
    <t>154969</t>
  </si>
  <si>
    <t>Förderschule des Oberbergischen Kreises</t>
  </si>
  <si>
    <t>m.dem Förderschwerp.Geistige Entwicklung</t>
  </si>
  <si>
    <t>Ostlandstr. 25</t>
  </si>
  <si>
    <t>Wipperfürth, FÖ GG Anne-Frank-Schule</t>
  </si>
  <si>
    <t>Sekundarschule an der Marienlinde</t>
  </si>
  <si>
    <t>Städt. Sekundarschule Telgte</t>
  </si>
  <si>
    <t>Telgte, SK an der Marienlinde</t>
  </si>
  <si>
    <t>Volksgartenstr. 19</t>
  </si>
  <si>
    <t>16</t>
  </si>
  <si>
    <t>185530</t>
  </si>
  <si>
    <t>mit d.Förderschwerp. Geistige Entwickl.</t>
  </si>
  <si>
    <t>Mühlenweg 56</t>
  </si>
  <si>
    <t>Brilon, FÖ GG Franziskusschule</t>
  </si>
  <si>
    <t>154805</t>
  </si>
  <si>
    <t>Jakob-Moreno-Schule, Förderschule</t>
  </si>
  <si>
    <t>mit den Förderschwerpunkten Lernen und</t>
  </si>
  <si>
    <t>Reininghauser Str. 28</t>
  </si>
  <si>
    <t>Gummersbach, FÖ LE,ES,GG,SQ Jakob-Moreno</t>
  </si>
  <si>
    <t>199590</t>
  </si>
  <si>
    <t>Sekundarschule Kirchhellen</t>
  </si>
  <si>
    <t>Bottrop, SK Kirchhellen</t>
  </si>
  <si>
    <t>Reken, FÖBK KM, LE, GG, ES, HK, SE Maria</t>
  </si>
  <si>
    <t>Gütersloh, RS Freiherr-vom-Stein-Schule</t>
  </si>
  <si>
    <t>Gesamtschule d. Sek I und II</t>
  </si>
  <si>
    <t>Köln, GE Offene Schule Köln d. OSK gGmbH</t>
  </si>
  <si>
    <t>Paulsmühlenstr. 1</t>
  </si>
  <si>
    <t>156048</t>
  </si>
  <si>
    <t>Förderschule der Stadt Hamm</t>
  </si>
  <si>
    <t>Glückaufstr. 2</t>
  </si>
  <si>
    <t>Hamm, FÖ LE Erich-Kästner-Schule</t>
  </si>
  <si>
    <t>Krankenhausstr. 91</t>
  </si>
  <si>
    <t>Borkener Str. 23</t>
  </si>
  <si>
    <t>Bischöfl. St. Hildegardis-Gym Duisburg</t>
  </si>
  <si>
    <t>Staatl.gen.priv.Ersatz.d.Bistums Essen</t>
  </si>
  <si>
    <t>Sek.Iu.II,Gem.Lernen,FSP Körp.u.motor.En</t>
  </si>
  <si>
    <t>Duisburg, Gym Bischöfl. St. Hildegardis</t>
  </si>
  <si>
    <t>Hans-Christian-Andersen-Schule</t>
  </si>
  <si>
    <t>Hagen, GH Geschwister-Scholl-Schule</t>
  </si>
  <si>
    <t>155226</t>
  </si>
  <si>
    <t>Bischöfliche Marienschule, Förderschule</t>
  </si>
  <si>
    <t>des Bistums Aachen m. dem Förderschwerp.</t>
  </si>
  <si>
    <t>Harscampstr. 45</t>
  </si>
  <si>
    <t>Aachen, FÖ ES Marienschule</t>
  </si>
  <si>
    <t>Freie Christl. Hauptschule Gummersbach</t>
  </si>
  <si>
    <t>Comenius Kolleg Weiterbildungskolleg</t>
  </si>
  <si>
    <t>der Deutsch-Brasilianischen</t>
  </si>
  <si>
    <t>Studienstiftung St. Antonius</t>
  </si>
  <si>
    <t>Sunderstr. 15-17</t>
  </si>
  <si>
    <t>Lindenschule</t>
  </si>
  <si>
    <t>44577</t>
  </si>
  <si>
    <t>188931</t>
  </si>
  <si>
    <t>Förderschwerpunkt Sprache - Primarstufe</t>
  </si>
  <si>
    <t>Schützenstr. 10</t>
  </si>
  <si>
    <t>Erwitte, FÖ SQ Lindenschule</t>
  </si>
  <si>
    <t>Kopernikusstr. 8</t>
  </si>
  <si>
    <t>186272</t>
  </si>
  <si>
    <t>Troxler-Schule</t>
  </si>
  <si>
    <t>für Seelenpflege- bedürftige Kinder und</t>
  </si>
  <si>
    <t>Jugendl. im Troxler-Haus Wuppertal e.V.</t>
  </si>
  <si>
    <t>Nommensenweg 12</t>
  </si>
  <si>
    <t>Wuppertal, FW Troxler-Schule</t>
  </si>
  <si>
    <t>154179</t>
  </si>
  <si>
    <t>mit dem Förderschwerpunkt</t>
  </si>
  <si>
    <t>Blumenthalstr. 10-12</t>
  </si>
  <si>
    <t>Köln, FÖ ES Blumenthalstr.</t>
  </si>
  <si>
    <t>184445</t>
  </si>
  <si>
    <t>Schule an der Höh, Förderschule des</t>
  </si>
  <si>
    <t>Märkischen Kreises, Förderschwerpunkt</t>
  </si>
  <si>
    <t>Geistige Entwicklung,Primarst.,SekI u.II</t>
  </si>
  <si>
    <t>Bonhoefferstr. 15</t>
  </si>
  <si>
    <t>Lüdenscheid, FÖ GG Schule an der Höh</t>
  </si>
  <si>
    <t>157818</t>
  </si>
  <si>
    <t>Fröbelschule</t>
  </si>
  <si>
    <t>Neuer Schulweg 11</t>
  </si>
  <si>
    <t>Arnsberg, FÖ ES, LE, SQ Fröbelschule</t>
  </si>
  <si>
    <t>Olafstr. 5</t>
  </si>
  <si>
    <t>Wuppertal, GE Erich-Fried-Gesamtschule</t>
  </si>
  <si>
    <t>Rhein-Gymnasium der Stadt Köln</t>
  </si>
  <si>
    <t>Köln, Gym Rhein-Gymnasium</t>
  </si>
  <si>
    <t>Brüderstr. 20</t>
  </si>
  <si>
    <t>Städt. Reinhard-und-Max-</t>
  </si>
  <si>
    <t>Mannesmann-Gymnasium</t>
  </si>
  <si>
    <t>Schwarzdornweg -</t>
  </si>
  <si>
    <t>154040</t>
  </si>
  <si>
    <t>100086</t>
  </si>
  <si>
    <t>Private Ökumenische Montessori-</t>
  </si>
  <si>
    <t>Gesamtschule f. d. Sek.I u. II.</t>
  </si>
  <si>
    <t>der HagenSchule gAG</t>
  </si>
  <si>
    <t>Hagen, GE Priv. Ökumenische Montessori</t>
  </si>
  <si>
    <t>191528</t>
  </si>
  <si>
    <t>des Waldorfschulverein Sieg-Kreis</t>
  </si>
  <si>
    <t>Graf-Zeppelin-Str. 7</t>
  </si>
  <si>
    <t>Sankt Augustin, FW Graf-Zeppelin-Straße</t>
  </si>
  <si>
    <t>100085</t>
  </si>
  <si>
    <t>Städt. Gesamtschule Körnerplatz</t>
  </si>
  <si>
    <t>Duisburg, GE Körnerplatz</t>
  </si>
  <si>
    <t>157454</t>
  </si>
  <si>
    <t>Martin-Bartels-Schule</t>
  </si>
  <si>
    <t>Marsbruchstr. 178</t>
  </si>
  <si>
    <t>Dortmund, FÖ SE Martin-Bartels-Schule</t>
  </si>
  <si>
    <t>Eichener Str. 127</t>
  </si>
  <si>
    <t>Bachstr. 17</t>
  </si>
  <si>
    <t>191632</t>
  </si>
  <si>
    <t>mit dem Förderschwerpunkt Sprache</t>
  </si>
  <si>
    <t>Alter Mühlenweg 2</t>
  </si>
  <si>
    <t>Köln, FÖ SQ Alter Mühlenweg</t>
  </si>
  <si>
    <t>187203</t>
  </si>
  <si>
    <t>Förderschwerpunkt Emotionale</t>
  </si>
  <si>
    <t>und soziale Entwicklung</t>
  </si>
  <si>
    <t>Schulbergstr. 6-10</t>
  </si>
  <si>
    <t>Gummersbach, FÖ ES Schulbergstraße</t>
  </si>
  <si>
    <t>194980</t>
  </si>
  <si>
    <t>Schule im FiLB-Förderschule</t>
  </si>
  <si>
    <t>d.Kr. Gütersloh, Förderschwerp. Geistige</t>
  </si>
  <si>
    <t>Entwickl.im Ber.d.Berufspraxisst.,Sek.II</t>
  </si>
  <si>
    <t>Auf'm Kampe 10</t>
  </si>
  <si>
    <t>Gütersloh, FÖ GG Schule im FiLB</t>
  </si>
  <si>
    <t>32760</t>
  </si>
  <si>
    <t>191759</t>
  </si>
  <si>
    <t>Regenbogenschule, Förderschule d.Kreises</t>
  </si>
  <si>
    <t>Unna mit dem Förderschwerp. Emotionale</t>
  </si>
  <si>
    <t>u. soz. Entwicklung in der Primarstufe</t>
  </si>
  <si>
    <t>Rünther Str. 80</t>
  </si>
  <si>
    <t>Bergkamen, FÖ ES Regenbogenschule</t>
  </si>
  <si>
    <t>Städtisch Realschule Gütersloh</t>
  </si>
  <si>
    <t>Marie-Schlei-Str. 6</t>
  </si>
  <si>
    <t>Heinz-Sielmann-Schule</t>
  </si>
  <si>
    <t>Sekundarschule der Stadt Oerlinghausen</t>
  </si>
  <si>
    <t>Weerthstr. 2</t>
  </si>
  <si>
    <t>Oerlinghausen, SK Heinz-Sielmann-Schule</t>
  </si>
  <si>
    <t>Bardenberger Str. 72</t>
  </si>
  <si>
    <t>Städt. Gesamtschule Stolberg (SGS)</t>
  </si>
  <si>
    <t>Auf der Liester</t>
  </si>
  <si>
    <t>ONE SCHOOL GLOBAL, Priv. Realschule des</t>
  </si>
  <si>
    <t>Reichshof, RS ONE SCHOOL GLOBAL</t>
  </si>
  <si>
    <t>Kölner Str. 57</t>
  </si>
  <si>
    <t>154982</t>
  </si>
  <si>
    <t>Förderschule der Stadt Sankt Augustin</t>
  </si>
  <si>
    <t>mit dem Förderschwerp. LE, ES, SQ</t>
  </si>
  <si>
    <t>Pauluskirchstr. 12</t>
  </si>
  <si>
    <t>Sankt Augustin, FÖ LE, SQ, ES Gutenberg</t>
  </si>
  <si>
    <t>Erzbischöfl.Friedrich-Spee-Kolleg,Staatl</t>
  </si>
  <si>
    <t>.gen.WBK d.ErzbistumsKöln,(Kolleg, Inst.</t>
  </si>
  <si>
    <t>z.Erlang.d.Hochschulreife,Abendrealsch.)</t>
  </si>
  <si>
    <t>Neuss, WBK Kol, RS Friedrich-Spee-Kolleg</t>
  </si>
  <si>
    <t>RK</t>
  </si>
  <si>
    <t>Repelener Str. 101</t>
  </si>
  <si>
    <t>Victor-Toyka-Str. 6</t>
  </si>
  <si>
    <t>184627</t>
  </si>
  <si>
    <t>Schule Am Rönsbergshof</t>
  </si>
  <si>
    <t>Städt.Förderschule m.d.Förderschwerpunkt</t>
  </si>
  <si>
    <t>Geistige Entwicklung,Primar.u.Sek Iu.II</t>
  </si>
  <si>
    <t>Am Rönsbergshof 13-15</t>
  </si>
  <si>
    <t>Duisburg, FÖ GG Am Rönsbergshof</t>
  </si>
  <si>
    <t>Dr.-Geldmacher-Str. 1</t>
  </si>
  <si>
    <t>152171</t>
  </si>
  <si>
    <t>Schule am Steeler Tor- Städt. Fördersch.</t>
  </si>
  <si>
    <t>FSP Lernen, Emotionale u. soz. Entwickl.</t>
  </si>
  <si>
    <t>und Sprache  - Primarst. und Sek. I -</t>
  </si>
  <si>
    <t>Engelbertstr. 4</t>
  </si>
  <si>
    <t>Essen, FÖ LE,ES,SQ,KM am Steeler Tor</t>
  </si>
  <si>
    <t>188414</t>
  </si>
  <si>
    <t>Hasselbrink-Schule</t>
  </si>
  <si>
    <t>Förderschwerpunkt Sprache (Sekundarst.I)</t>
  </si>
  <si>
    <t>Hauptstr. 153</t>
  </si>
  <si>
    <t>Bochum, FÖ SQ Hasselbrink</t>
  </si>
  <si>
    <t>188580</t>
  </si>
  <si>
    <t>Rudolf-Steiner-Schule Hagen</t>
  </si>
  <si>
    <t>Priv. Schule eigener Art</t>
  </si>
  <si>
    <t>Enneper Str. 30</t>
  </si>
  <si>
    <t>Hagen, FW Rudolf-Steiner-Schule</t>
  </si>
  <si>
    <t>des Märkischen Kreises in Menden</t>
  </si>
  <si>
    <t>Sekundarstufe II</t>
  </si>
  <si>
    <t>191577</t>
  </si>
  <si>
    <t>Jakob-Muth-Schule, Städt. Förderschule</t>
  </si>
  <si>
    <t>FSP Emotionale und soziale Entwicklung</t>
  </si>
  <si>
    <t>Am Bögelsknappen 7</t>
  </si>
  <si>
    <t>Essen, FÖ ES Jakob-Muth-Schule</t>
  </si>
  <si>
    <t>154994</t>
  </si>
  <si>
    <t>Bornheimer Verbundschule</t>
  </si>
  <si>
    <t>Förderschule der Stadt Bornheim</t>
  </si>
  <si>
    <t>Förderschwerpunkte Lernen und Sprache</t>
  </si>
  <si>
    <t>Heisterbacher Str. 175</t>
  </si>
  <si>
    <t>Bornheim, FÖ LE, SQ Bornh. Verbundschule</t>
  </si>
  <si>
    <t>Hermannstr. 5</t>
  </si>
  <si>
    <t>Albert-Oetker-Str. 98-100</t>
  </si>
  <si>
    <t>154374</t>
  </si>
  <si>
    <t>Wilhelm-Leyendecker-Schule</t>
  </si>
  <si>
    <t>Leyendeckerstr. 20-24</t>
  </si>
  <si>
    <t>Köln, FÖ LE Wilhelm-Leyendecker-Schule</t>
  </si>
  <si>
    <t>Ostberger Str. 17</t>
  </si>
  <si>
    <t>199746</t>
  </si>
  <si>
    <t>Förderzentrum Mitte,Fördersch.d.Kr.Mett.</t>
  </si>
  <si>
    <t>i.integr.Verb.m.d. FSP Emot.u.soz.Entw.</t>
  </si>
  <si>
    <t>s.Lernen Prim./Sek.I u.FSP Sprache Prim.</t>
  </si>
  <si>
    <t>Lortzingstr. 1</t>
  </si>
  <si>
    <t>Hilden, FÖ ES, LE, SQ Förderzentr. Mitte</t>
  </si>
  <si>
    <t>199540</t>
  </si>
  <si>
    <t>Förderzentrum Mönchengladbach-Nord,FÖ.d.</t>
  </si>
  <si>
    <t>Myllendonker Str. 121</t>
  </si>
  <si>
    <t>Mönchengladbach,FÖ ES,LE,SQ MG-Nord</t>
  </si>
  <si>
    <t>42327</t>
  </si>
  <si>
    <t>156980</t>
  </si>
  <si>
    <t>Pauline-Schule</t>
  </si>
  <si>
    <t>Leostr. 1</t>
  </si>
  <si>
    <t>Paderborn, FÖ SE Pauline-Schule</t>
  </si>
  <si>
    <t>100022</t>
  </si>
  <si>
    <t>Sekundarschule Medebach-Winterberg</t>
  </si>
  <si>
    <t>59964</t>
  </si>
  <si>
    <t>Medebach</t>
  </si>
  <si>
    <t>Schützenstr. 12</t>
  </si>
  <si>
    <t>Medebach, SK Medebach-Winterberg</t>
  </si>
  <si>
    <t>Edith-Stein-Str. 15</t>
  </si>
  <si>
    <t>Sudetenstr. 35</t>
  </si>
  <si>
    <t>Hürth, GE Sudetenstraße</t>
  </si>
  <si>
    <t>158276</t>
  </si>
  <si>
    <t>Förderschule der Stadt Siegen</t>
  </si>
  <si>
    <t>FSP Lernen u. Emotionale u. soz. Entw.</t>
  </si>
  <si>
    <t>Westerwaldstr. 50</t>
  </si>
  <si>
    <t>Siegen, FÖ LE, ES Pestalozzischule</t>
  </si>
  <si>
    <t>157200</t>
  </si>
  <si>
    <t>Schule am Haus Langendreer</t>
  </si>
  <si>
    <t>Hauptstr. 157</t>
  </si>
  <si>
    <t>Bochum, FÖ KM am Haus Langendreer</t>
  </si>
  <si>
    <t>Edmund-Weber-Str. 127</t>
  </si>
  <si>
    <t>155135</t>
  </si>
  <si>
    <t>Janusz-Korczak-Schule</t>
  </si>
  <si>
    <t>Schule für Kranke</t>
  </si>
  <si>
    <t>Neuenhofer Weg 21a</t>
  </si>
  <si>
    <t>Aachen, KR Janusz-Korczak-Schule</t>
  </si>
  <si>
    <t>Freiherr-vom-Stein-Str. 31</t>
  </si>
  <si>
    <t>Liebigstr. 20-22</t>
  </si>
  <si>
    <t>100070</t>
  </si>
  <si>
    <t>Gesamtschule Velbert-Neviges</t>
  </si>
  <si>
    <t>Velbert, GE Velbert-Neviges</t>
  </si>
  <si>
    <t>Gesamtschule Bad Driburg</t>
  </si>
  <si>
    <t>Städtische Schule</t>
  </si>
  <si>
    <t>Geschwister-Scholl-Str. 1</t>
  </si>
  <si>
    <t>Bad Driburg, GE Geschwister-Scholl-Str.</t>
  </si>
  <si>
    <t>155690</t>
  </si>
  <si>
    <t>Malteserschule, Städtische Förderschule</t>
  </si>
  <si>
    <t>Malteserstr. 2</t>
  </si>
  <si>
    <t>Gelsenkirchen, FÖ LE, ES Malteserschule</t>
  </si>
  <si>
    <t>Tiefentalstr. 66</t>
  </si>
  <si>
    <t>Marler Str. 50</t>
  </si>
  <si>
    <t>Dorsten, GH Dietrich-Bonhoeffer-Schule</t>
  </si>
  <si>
    <t>Am Wassergarten 2</t>
  </si>
  <si>
    <t>Kreuzau, Gym Am Wassergarten</t>
  </si>
  <si>
    <t>58640</t>
  </si>
  <si>
    <t>185073</t>
  </si>
  <si>
    <t>Michaelis-Schule</t>
  </si>
  <si>
    <t>des Kreises Gütersloh, Förderschwerpunkt</t>
  </si>
  <si>
    <t>Geistige Entwicklung o. Berufspraxisstu.</t>
  </si>
  <si>
    <t>Niemeiers Kamp 4</t>
  </si>
  <si>
    <t>Gütersloh, FÖ GG Michaelis-Schule</t>
  </si>
  <si>
    <t>157296</t>
  </si>
  <si>
    <t>Paul-Dohrmann-Schule</t>
  </si>
  <si>
    <t>Sanderoth 2-4</t>
  </si>
  <si>
    <t>Dortmund, FÖ LE Paul-Dohrmann-Schule</t>
  </si>
  <si>
    <t>192387</t>
  </si>
  <si>
    <t>Schule an der Rosenau</t>
  </si>
  <si>
    <t>An der Rosenau</t>
  </si>
  <si>
    <t>Lütgenweg 2</t>
  </si>
  <si>
    <t>Bad Sassendorf, KR an der Rosenau</t>
  </si>
  <si>
    <t>186715</t>
  </si>
  <si>
    <t>Paul-Moor-Schule, Förderschule, Förder-</t>
  </si>
  <si>
    <t>schwerp. Geistige Entwickl. des Caritas-</t>
  </si>
  <si>
    <t>verb.für die Region Mönchengl-Rheydt e.V</t>
  </si>
  <si>
    <t>Am Kuhbaum 50</t>
  </si>
  <si>
    <t>Mönchengladbach, FÖ GG Paul-Moor-Schule</t>
  </si>
  <si>
    <t>Nideggener Str. 43</t>
  </si>
  <si>
    <t>In der Zitadelle -</t>
  </si>
  <si>
    <t>157727</t>
  </si>
  <si>
    <t>Pestalozzischule,Städt.Fördersch.mit FSP</t>
  </si>
  <si>
    <t>Lernen,Sprache,Emot.u.soz.Entwickl.Prim.</t>
  </si>
  <si>
    <t>FSP Lernen,Emot.u.soz.Entwicklung Sek.I</t>
  </si>
  <si>
    <t>Beek 2a</t>
  </si>
  <si>
    <t>Witten, FÖ LE, ES, SQ Pestalozzischule</t>
  </si>
  <si>
    <t>Sürther Str. 55</t>
  </si>
  <si>
    <t>Realschulstr. 14</t>
  </si>
  <si>
    <t>192569</t>
  </si>
  <si>
    <t>Heinrich-Neumann-Schule, Städt. Förder-</t>
  </si>
  <si>
    <t>schule m.d.FSP LE u.EZ i. koopr.Verb.u.</t>
  </si>
  <si>
    <t>Schule f.Kranke i.person.u.organ.Verb.</t>
  </si>
  <si>
    <t>Gewerbeschulstr. 1</t>
  </si>
  <si>
    <t>Remscheid, FÖ LE,ES,KR Heinrich-Neumann</t>
  </si>
  <si>
    <t>183647</t>
  </si>
  <si>
    <t>LVR-Förderschule Bedburg-Hau</t>
  </si>
  <si>
    <t>Dietrich-Bonhoeffer-Schule,Förderschwerp</t>
  </si>
  <si>
    <t>Am Alten Park 5a</t>
  </si>
  <si>
    <t>Bedburg-Hau, FÖ KM Dietrich-Bonhoeffer</t>
  </si>
  <si>
    <t>187033</t>
  </si>
  <si>
    <t>Vinzenz-von-Paul-Schule, Förderschule</t>
  </si>
  <si>
    <t>des Kr. Warendorf, Förderschwerpunkt</t>
  </si>
  <si>
    <t>Geistige Entwicklung, Primar- und Sek.I</t>
  </si>
  <si>
    <t>Holter 43</t>
  </si>
  <si>
    <t>Beckum, FÖ GG Vinzenz-von-Paul-Schule</t>
  </si>
  <si>
    <t>Brucknerstr. 19</t>
  </si>
  <si>
    <t>Oberheidkamper Str. 21</t>
  </si>
  <si>
    <t>164264</t>
  </si>
  <si>
    <t>Hiberniaschule, staatlich genehmigte</t>
  </si>
  <si>
    <t>Gesamtschule u. Kolleg e.A. in freier</t>
  </si>
  <si>
    <t>Trägersch.d. Schulv.d. Hiberniasch. e.V.</t>
  </si>
  <si>
    <t>Holsterhauser Str. 70</t>
  </si>
  <si>
    <t>18</t>
  </si>
  <si>
    <t>Herne, FW Hiberniaschule</t>
  </si>
  <si>
    <t>AB</t>
  </si>
  <si>
    <t>Gaesdoncker Str. 220</t>
  </si>
  <si>
    <t>Von-Humboldt-Str. 14</t>
  </si>
  <si>
    <t>August-Kirchner-Str. 13</t>
  </si>
  <si>
    <t>156097</t>
  </si>
  <si>
    <t>Brückenschule Maria Veen</t>
  </si>
  <si>
    <t>Marianne-Barisch-Weg 1</t>
  </si>
  <si>
    <t>Reken, FÖ KM Maria-Veen</t>
  </si>
  <si>
    <t>Höhenstr. 56</t>
  </si>
  <si>
    <t>Graf-Kanitz-Str. 11</t>
  </si>
  <si>
    <t>GKR</t>
  </si>
  <si>
    <t>187458</t>
  </si>
  <si>
    <t>Förderschwerp. Emotion. u.soziale Entw.</t>
  </si>
  <si>
    <t>An der Mergelskaul 22</t>
  </si>
  <si>
    <t>Frechen, FÖ ES Heinrich-Böll-Schule</t>
  </si>
  <si>
    <t>155561</t>
  </si>
  <si>
    <t>Peter-Jordan-Schule Hückelhoven</t>
  </si>
  <si>
    <t>Förderschule der Stadt Hückelhoven, FSP</t>
  </si>
  <si>
    <t>Lernen,Emotion. u. soz. Entw. u. Sprache</t>
  </si>
  <si>
    <t>In der Schlee 101</t>
  </si>
  <si>
    <t>Hückelhoven, FÖ LE, ES, SQ Peter-Jordan</t>
  </si>
  <si>
    <t>Hueckstr. 25</t>
  </si>
  <si>
    <t>Scharnhorststr. 2</t>
  </si>
  <si>
    <t>Jeanette-Wolff-Schule am Mengeder Markt</t>
  </si>
  <si>
    <t>Dortmund, GH Jeanette-Wolff-Schule</t>
  </si>
  <si>
    <t>Siegburger Str. 149</t>
  </si>
  <si>
    <t>189455</t>
  </si>
  <si>
    <t>Astrid-Lindgren-Schule, Förderzentrum d.</t>
  </si>
  <si>
    <t>Kr.Kleve m.d. FSP SQ -Primarstufe-,</t>
  </si>
  <si>
    <t>LE u. ES-Primar.u.Sek.I- i.integr. Verb.</t>
  </si>
  <si>
    <t>Leeger-Weezer-Weg 1</t>
  </si>
  <si>
    <t>Goch,FÖ SQ,LE,ES Astrid-Lindgren-Schule</t>
  </si>
  <si>
    <t>100010</t>
  </si>
  <si>
    <t>Gymnasium Claudia Agrippina Privat</t>
  </si>
  <si>
    <t>schule als priv.Ersatzsch. d. Sek.I u.II</t>
  </si>
  <si>
    <t>im Aufbau d. CAPS Privatschu gGmbH</t>
  </si>
  <si>
    <t>Stolberger Str. 112</t>
  </si>
  <si>
    <t>Köln, Gym Gymnasium Claudia Agrippina</t>
  </si>
  <si>
    <t>Bühnertstr. 120</t>
  </si>
  <si>
    <t>Wahnscheider Str. 13-15</t>
  </si>
  <si>
    <t>Mettinger Str. 54</t>
  </si>
  <si>
    <t>Campus Blumenthal 3</t>
  </si>
  <si>
    <t>Peter-Neuenheuser-Str. 7-11</t>
  </si>
  <si>
    <t>Jahnstr. 24-26</t>
  </si>
  <si>
    <t>199527</t>
  </si>
  <si>
    <t>Sekundarschule Leverkusen</t>
  </si>
  <si>
    <t>Leverkusen, SK Neukronenberger Straße</t>
  </si>
  <si>
    <t>Saarlandstr. 5</t>
  </si>
  <si>
    <t>Tollerstr. 16</t>
  </si>
  <si>
    <t>Oelde, GE Bultstr.</t>
  </si>
  <si>
    <t>Maaseiker Str. 63</t>
  </si>
  <si>
    <t>Fontanestr. 5</t>
  </si>
  <si>
    <t>151889</t>
  </si>
  <si>
    <t>Mosaikschule</t>
  </si>
  <si>
    <t>Am Massenberger Kamp 45</t>
  </si>
  <si>
    <t>Düsseldorf, FÖ GG Mosaikschule</t>
  </si>
  <si>
    <t>Köln, GE Europaschule Zollstock</t>
  </si>
  <si>
    <t>Hahler Str. 134</t>
  </si>
  <si>
    <t>191619</t>
  </si>
  <si>
    <t>Förderschule Arche</t>
  </si>
  <si>
    <t>Förderschule für Emotionale und soziale</t>
  </si>
  <si>
    <t>Entwicklung des Kreises Herford (Primar)</t>
  </si>
  <si>
    <t>Alte Quernheimer Str. 40</t>
  </si>
  <si>
    <t>Kirchlengern, FÖ ES Arche</t>
  </si>
  <si>
    <t>Michael-Ende-Schule</t>
  </si>
  <si>
    <t>Geschwister-Scholl-Berufskolleg</t>
  </si>
  <si>
    <t>Leverkusen, BK Geschwister-Scholl</t>
  </si>
  <si>
    <t>154519</t>
  </si>
  <si>
    <t>Städt. Förderschule Lindweiler Hof</t>
  </si>
  <si>
    <t>Förderschwerpunkt Emotionale und</t>
  </si>
  <si>
    <t>soziale Entwicklung</t>
  </si>
  <si>
    <t>Rochusstr. 80</t>
  </si>
  <si>
    <t>Köln, FÖ ES Lindweiler Hof</t>
  </si>
  <si>
    <t>Schwertstr. 19</t>
  </si>
  <si>
    <t>199813</t>
  </si>
  <si>
    <t>Gesamtschule Auf dem Schießberg</t>
  </si>
  <si>
    <t>Schießbergstr. 111</t>
  </si>
  <si>
    <t>Siegen, GE Auf dem Schießberg</t>
  </si>
  <si>
    <t>185991</t>
  </si>
  <si>
    <t>St.-Nikolaus-Schule</t>
  </si>
  <si>
    <t>Geistige Entwicklung des Kr. Euskirchen</t>
  </si>
  <si>
    <t>Weiherbenden 9</t>
  </si>
  <si>
    <t>Kall, FÖ GG St.-Nikolaus-Schule</t>
  </si>
  <si>
    <t>Weingartstr. 59-61</t>
  </si>
  <si>
    <t>der Stadt Dinslaken</t>
  </si>
  <si>
    <t>153590</t>
  </si>
  <si>
    <t>Förderschule des Kreises Viersen</t>
  </si>
  <si>
    <t>Josef-Deilmann-Str. 1</t>
  </si>
  <si>
    <t>Viersen, FÖ GG Franziskus</t>
  </si>
  <si>
    <t>Maria-Sibylla-Merian-Gesamtschule</t>
  </si>
  <si>
    <t>Herzogenrath, GE Maria-Sibylla-Merian</t>
  </si>
  <si>
    <t>154957</t>
  </si>
  <si>
    <t>LVR-Schule am Königsforst</t>
  </si>
  <si>
    <t>Förderschule, Förderschwerpunkt</t>
  </si>
  <si>
    <t>Paffrather Weg 11</t>
  </si>
  <si>
    <t>Rösrath,FÖKM,ES,GG Schule am Königsforst</t>
  </si>
  <si>
    <t>41748</t>
  </si>
  <si>
    <t>Rahserstr. 134-138</t>
  </si>
  <si>
    <t>Witten, RS Adolf-Reichwein-Schule</t>
  </si>
  <si>
    <t>Städt. Leonardo-da-Vinci-Gesamtschule</t>
  </si>
  <si>
    <t>Willich, GE Leonardo-da-Vinci</t>
  </si>
  <si>
    <t>154260</t>
  </si>
  <si>
    <t>Kolkrabenweg</t>
  </si>
  <si>
    <t>Kolkrabenweg 8-10</t>
  </si>
  <si>
    <t>Köln, FÖ GG Kolkrabenweg</t>
  </si>
  <si>
    <t>Gesamtschule des</t>
  </si>
  <si>
    <t>Schulzweckverbandes Gangelt-Selfkant</t>
  </si>
  <si>
    <t>Mercatorstr. 25</t>
  </si>
  <si>
    <t>Gangelt, GE Gangelt/Selfkant</t>
  </si>
  <si>
    <t>Bochumer Str. 190</t>
  </si>
  <si>
    <t>100098</t>
  </si>
  <si>
    <t>Städt. Gesamtschule Ahlen</t>
  </si>
  <si>
    <t>Ahlen, GE Sedanstr.</t>
  </si>
  <si>
    <t>Lützowstr. 115-117</t>
  </si>
  <si>
    <t>186387</t>
  </si>
  <si>
    <t>Christhoporusschule</t>
  </si>
  <si>
    <t>Caritas-Förderschule</t>
  </si>
  <si>
    <t>mit dem Schwerpunkt Geistige Entwicklung</t>
  </si>
  <si>
    <t>Dreikönigstr. 20-30</t>
  </si>
  <si>
    <t>Rheine, FÖ GG Christophorusschule</t>
  </si>
  <si>
    <t>188992</t>
  </si>
  <si>
    <t>Martinsschule</t>
  </si>
  <si>
    <t>für Emotionale und soziale Entwicklung</t>
  </si>
  <si>
    <t>Pfarrer-Birker-Str. 3</t>
  </si>
  <si>
    <t>Schmallenberg, FÖ ES Martinsschule</t>
  </si>
  <si>
    <t>Baadenberger Str. 111</t>
  </si>
  <si>
    <t>188785</t>
  </si>
  <si>
    <t>Heinrich-Hoffmann-Schule</t>
  </si>
  <si>
    <t>Schule für Kranke der Stadt Rheine</t>
  </si>
  <si>
    <t>Mathias-Spital</t>
  </si>
  <si>
    <t>Frankenburgstr. 31</t>
  </si>
  <si>
    <t>Rheine, KR Heinrich-Hoffmann-Schule</t>
  </si>
  <si>
    <t>Florastr. 69</t>
  </si>
  <si>
    <t>Heinrich-Sommer-FörderBK d.Josefsh.gGmbH</t>
  </si>
  <si>
    <t>staatl.gen.Ersatz.i.f.Trägers. d. Sek II</t>
  </si>
  <si>
    <t>FSP Körperl. u. motor. Entw. u. Lernen</t>
  </si>
  <si>
    <t>100060</t>
  </si>
  <si>
    <t>Textilakademie NRW Berufskolleg Sek. II</t>
  </si>
  <si>
    <t>Staatl. gen. priv. Ersatzschule der</t>
  </si>
  <si>
    <t>Textilakademie NRW Berufskolleg gGmbH</t>
  </si>
  <si>
    <t>Rheydter Str. 329</t>
  </si>
  <si>
    <t>Mönchengladbach, BK Textilakademie NRW</t>
  </si>
  <si>
    <t>157934</t>
  </si>
  <si>
    <t>Loher-Nocken-Schule, Priv. Förderschule</t>
  </si>
  <si>
    <t>der Ev. Stiftung Loher Nocken, Förder-</t>
  </si>
  <si>
    <t>schwerp. Emotionale u. soziale Entwickl.</t>
  </si>
  <si>
    <t>Lohernockenstr. 47</t>
  </si>
  <si>
    <t>Ennepetal, FÖ ES LE Loher-Nocken-Schule</t>
  </si>
  <si>
    <t>Rheinstr. 3</t>
  </si>
  <si>
    <t>Emanuel-Leutze-Str. 4</t>
  </si>
  <si>
    <t>Düsseldorf,BK TÜV Rheinl.Kosm.u.Gestalt.</t>
  </si>
  <si>
    <t>188037</t>
  </si>
  <si>
    <t>Förderschule des Kreises Warendorf</t>
  </si>
  <si>
    <t>Förderschwerpunkte Sprache und Lernen</t>
  </si>
  <si>
    <t>Siskesbach 2</t>
  </si>
  <si>
    <t>Warendorf, FÖ SQ, LE Astrid-Lindgren</t>
  </si>
  <si>
    <t>St.-Antonius-Str. 17</t>
  </si>
  <si>
    <t>188967</t>
  </si>
  <si>
    <t>Schule für Kranke des Kreises Borken</t>
  </si>
  <si>
    <t>Bocholter Str. 5</t>
  </si>
  <si>
    <t>Borken, KR Erich-Kästner-Schule</t>
  </si>
  <si>
    <t>187823</t>
  </si>
  <si>
    <t>Schule mit dem Förderschwerpunkt Sprache</t>
  </si>
  <si>
    <t>des Kreises Gütersloh  - Primarstufe -</t>
  </si>
  <si>
    <t>Heidbrinkstr. 21</t>
  </si>
  <si>
    <t>Rheda-Wiedenbrück,FÖ SQ Regenbogenschule</t>
  </si>
  <si>
    <t>Tittelsstr. 63</t>
  </si>
  <si>
    <t>Siegesstr. 134</t>
  </si>
  <si>
    <t>185565</t>
  </si>
  <si>
    <t>Hugo-Kükelhaus-Schule</t>
  </si>
  <si>
    <t>Städtische Förderschule mit dem</t>
  </si>
  <si>
    <t>Elisabeth-von-Thadden-Str. 16A</t>
  </si>
  <si>
    <t>Leverkusen, FÖ GG Hugo-Kükelhaus-Schule</t>
  </si>
  <si>
    <t>Frechen,FÖ BK LE, ES Christophorusschule</t>
  </si>
  <si>
    <t>Gaußstr. 2</t>
  </si>
  <si>
    <t>Bonn, GH August-Macke-Schule</t>
  </si>
  <si>
    <t>Schulstr. 8</t>
  </si>
  <si>
    <t>Hansemannstr. 15</t>
  </si>
  <si>
    <t>153710</t>
  </si>
  <si>
    <t>Dahlingschule, Städt. Förderschule im</t>
  </si>
  <si>
    <t>integr. Verbund, FSP Lernen u. Emot. und</t>
  </si>
  <si>
    <t>soziale Entwicklung,-Primarstufe u. SekI</t>
  </si>
  <si>
    <t>47229</t>
  </si>
  <si>
    <t>Dahlingstr. 40</t>
  </si>
  <si>
    <t>Duisburg, FÖ LE, ES Dahlingschule</t>
  </si>
  <si>
    <t>Eichendorffstr. 1</t>
  </si>
  <si>
    <t>184263</t>
  </si>
  <si>
    <t>Carl-Sonnenschein-Schule, Förderschule</t>
  </si>
  <si>
    <t>des Märkischen Kreises, Förderschwerp.</t>
  </si>
  <si>
    <t>Geistige Entwicklung,Primarst.,Sek.Iu.II</t>
  </si>
  <si>
    <t>Gertrudisstr. 10b</t>
  </si>
  <si>
    <t>Iserlohn, FÖ GG Carl-Sonnenschein-Schule</t>
  </si>
  <si>
    <t>187630</t>
  </si>
  <si>
    <t>Freie Waldorfschule Gladbeck</t>
  </si>
  <si>
    <t>Horster Str. 82</t>
  </si>
  <si>
    <t>Gladbeck, FW Horster Straße</t>
  </si>
  <si>
    <t>100090</t>
  </si>
  <si>
    <t>Realschule Kettwig</t>
  </si>
  <si>
    <t>-Sekundarstufe I-</t>
  </si>
  <si>
    <t>Bergisches Berufskolleg</t>
  </si>
  <si>
    <t>Wipperfürth und Wermelskirchen</t>
  </si>
  <si>
    <t>Ringstr. 42</t>
  </si>
  <si>
    <t>187720</t>
  </si>
  <si>
    <t>Bodelschwinghstr. 13</t>
  </si>
  <si>
    <t>Olpe, FÖ SE LWL</t>
  </si>
  <si>
    <t>Euskirchener Str. 124-126</t>
  </si>
  <si>
    <t>186946</t>
  </si>
  <si>
    <t>Westkampschule, LWL-Förderschule</t>
  </si>
  <si>
    <t>Westkampweg 79</t>
  </si>
  <si>
    <t>Bielefeld, FÖ HK Westkampschule</t>
  </si>
  <si>
    <t>Fröbelstr. 15</t>
  </si>
  <si>
    <t>Gym. Sek. I u. II in fr. Trägerschaft</t>
  </si>
  <si>
    <t>der Semper Schulen NRW gGmbH</t>
  </si>
  <si>
    <t>100096</t>
  </si>
  <si>
    <t>Städtische Gesamtschule Rösrath</t>
  </si>
  <si>
    <t>Freiherr-vom-Stein-Str. 25</t>
  </si>
  <si>
    <t>Rösrath, GE Rösrath</t>
  </si>
  <si>
    <t>187239</t>
  </si>
  <si>
    <t>Priv. Schule für Kranke und Körperbeh.</t>
  </si>
  <si>
    <t>der Vestischen Kinder- und Jugendklinik</t>
  </si>
  <si>
    <t>Dr.-Friedrich-Steiner-Str. 5</t>
  </si>
  <si>
    <t>Datteln, KR Vestische Kinderklinik</t>
  </si>
  <si>
    <t>Jostenallee 49-51</t>
  </si>
  <si>
    <t>Im Schloßpark -</t>
  </si>
  <si>
    <t>155019</t>
  </si>
  <si>
    <t>St. Ansgar-Schule, Priv. Förderschule</t>
  </si>
  <si>
    <t>der Caritas-Jugendhilfe GmbH, Förder-</t>
  </si>
  <si>
    <t>Hennef, FÖ ES St. Ansgar-Schule</t>
  </si>
  <si>
    <t>195005</t>
  </si>
  <si>
    <t>Kolping Berufskolleg Brakel,Priv.Ersatz-</t>
  </si>
  <si>
    <t>schule i.berufsbild.Bereich d. Kolping</t>
  </si>
  <si>
    <t>Schulwerk gGmbH  -Sekundarstufe II-</t>
  </si>
  <si>
    <t>Brakel, BK Kolping Berufskolleg</t>
  </si>
  <si>
    <t>Brüder-Grimm-Schule</t>
  </si>
  <si>
    <t>Rote-Kreuz-Str. 25</t>
  </si>
  <si>
    <t>193276</t>
  </si>
  <si>
    <t>Herbert-Karrenberg-Schule</t>
  </si>
  <si>
    <t>Förderschule Lernen u. Schule für Kranke</t>
  </si>
  <si>
    <t>Neusser Weyhe 20</t>
  </si>
  <si>
    <t>Neuss, FÖ LE, KR Herbert-Karrenberg</t>
  </si>
  <si>
    <t>194580</t>
  </si>
  <si>
    <t>Mansfeld-Schule, Förderschule</t>
  </si>
  <si>
    <t>-Sek.I- der Stadt Bochum, Förderschwerp.</t>
  </si>
  <si>
    <t>Eislebener Str. 14-16</t>
  </si>
  <si>
    <t>Bochum, FÖ ES Mansfeld-Schule</t>
  </si>
  <si>
    <t>GK</t>
  </si>
  <si>
    <t>St.-Ursula-Str. 12</t>
  </si>
  <si>
    <t>188761</t>
  </si>
  <si>
    <t>Förderschwerpunkt Sprache -Primarstufe-</t>
  </si>
  <si>
    <t>Hamm, FÖ SQ Lindenschule</t>
  </si>
  <si>
    <t>154337</t>
  </si>
  <si>
    <t>Martin-Köllen-Schule</t>
  </si>
  <si>
    <t>Förderschule Lernen</t>
  </si>
  <si>
    <t>Hachenburger Str. 11</t>
  </si>
  <si>
    <t>Köln, FÖ LE, ES Martin-Köllen-Schule</t>
  </si>
  <si>
    <t>Liselotte-Funcke-Schule</t>
  </si>
  <si>
    <t>Sekundarschule der Stadt Hagen</t>
  </si>
  <si>
    <t>Hagen, SK Liselotte-Funcke-Schule</t>
  </si>
  <si>
    <t>189200</t>
  </si>
  <si>
    <t>Förderschwerp. Emot.u. soziale Entwickl.</t>
  </si>
  <si>
    <t>32694</t>
  </si>
  <si>
    <t>Dörentrup</t>
  </si>
  <si>
    <t>Dörentrup, FÖ ES Regenbogenschule</t>
  </si>
  <si>
    <t>Städt. Sekundarschule am Eichholz</t>
  </si>
  <si>
    <t>Arnsberg, SK am Eichholz</t>
  </si>
  <si>
    <t>Hubert-Houben-Str. 9</t>
  </si>
  <si>
    <t>Gem. Hauptschule d. Stadt Troisdorf</t>
  </si>
  <si>
    <t>Lohmarer Str. 37</t>
  </si>
  <si>
    <t>Troisdorf, GH Rupert-Neudeck-Schule</t>
  </si>
  <si>
    <t>Bahnhofstr. 112</t>
  </si>
  <si>
    <t>100027</t>
  </si>
  <si>
    <t>Schulischer Lernort</t>
  </si>
  <si>
    <t>Schule an der Beckstraße</t>
  </si>
  <si>
    <t>Beckstr. 26</t>
  </si>
  <si>
    <t>81</t>
  </si>
  <si>
    <t>Münster, FÖ SL Schule an der Beckstraße</t>
  </si>
  <si>
    <t>192028</t>
  </si>
  <si>
    <t>Freie Waldorfschule Minden</t>
  </si>
  <si>
    <t>Haberbreede 37</t>
  </si>
  <si>
    <t>Minden, FW Haberbreede</t>
  </si>
  <si>
    <t>Gorch-Fock-Str. 21</t>
  </si>
  <si>
    <t>Priv.staatl.gen.ev.ErsatzschuleSek Iu.II</t>
  </si>
  <si>
    <t>Hansaschule</t>
  </si>
  <si>
    <t>Leni-Valk-Str. 37</t>
  </si>
  <si>
    <t>Menden, RS Klosterstraße</t>
  </si>
  <si>
    <t>Hochstr. 54 a</t>
  </si>
  <si>
    <t>Elisabethstr. 86</t>
  </si>
  <si>
    <t>Nieheim, RS Peter-Hille-Schule</t>
  </si>
  <si>
    <t>Birger-Forell-Sekundarschule</t>
  </si>
  <si>
    <t>Espelkamp, SK Birger-Forell</t>
  </si>
  <si>
    <t>Kattowitzer Str. 52</t>
  </si>
  <si>
    <t>Akademiestr. 46-48</t>
  </si>
  <si>
    <t>193653</t>
  </si>
  <si>
    <t>Schule am Sonnenhang, Fördersch. in fr.</t>
  </si>
  <si>
    <t>Trägerschaft mit dem FSP Geistige Entw.</t>
  </si>
  <si>
    <t>d.Schulen d. AWO im Kr.Siegen-Witt. GmbH</t>
  </si>
  <si>
    <t>Nahtweg 10</t>
  </si>
  <si>
    <t>Netphen, FÖ GG Schule am Sonnenhang</t>
  </si>
  <si>
    <t>Rohrstr. 43</t>
  </si>
  <si>
    <t>Gesamtschule Gänsewinkel</t>
  </si>
  <si>
    <t>Grünstr. 70</t>
  </si>
  <si>
    <t>Münsterstr. 91</t>
  </si>
  <si>
    <t>Essen, GH an der Wächtlerstraße</t>
  </si>
  <si>
    <t>Berufskolleg im IZF</t>
  </si>
  <si>
    <t>der Deutschen Angestellten-Akademie GmbH</t>
  </si>
  <si>
    <t>Bad Oeynhausen, BK Berufskolleg im IZF</t>
  </si>
  <si>
    <t>Overwegstr. 63</t>
  </si>
  <si>
    <t>Kölner Str. 40</t>
  </si>
  <si>
    <t>156127</t>
  </si>
  <si>
    <t>An der Kreuzkirche 5</t>
  </si>
  <si>
    <t>Dülmen, FÖ LE Pestalozzischule</t>
  </si>
  <si>
    <t>Brieystr. 28</t>
  </si>
  <si>
    <t>Emsdetten, GH Marienschule</t>
  </si>
  <si>
    <t>Carstanjenstr. 10</t>
  </si>
  <si>
    <t>Frachtstr. 8</t>
  </si>
  <si>
    <t>Schule an der Altenau</t>
  </si>
  <si>
    <t>Borchen, SK Schule an der Altenau</t>
  </si>
  <si>
    <t>Kantstr. 2</t>
  </si>
  <si>
    <t>Friedrich-Ebert-Str. 120-124</t>
  </si>
  <si>
    <t>Kopernikusstr. 9</t>
  </si>
  <si>
    <t>195522</t>
  </si>
  <si>
    <t>Neue Duisburger Schule, Staatl. genehm.</t>
  </si>
  <si>
    <t>priv.Ersatzsch. eigener Art im Aufbau</t>
  </si>
  <si>
    <t>des Ganztags-Waldorfschule Duisburg e.V.</t>
  </si>
  <si>
    <t>Heinrich-Bierwes-Str. 13-15</t>
  </si>
  <si>
    <t>Duisburg, FW Neue Duisburger Schule</t>
  </si>
  <si>
    <t>Mittelstr. 45</t>
  </si>
  <si>
    <t>Rheine, WBK RS Mittelstraße</t>
  </si>
  <si>
    <t>Bochum, RS Anne-Frank-Schule</t>
  </si>
  <si>
    <t>194013</t>
  </si>
  <si>
    <t>Blote-Vogel-Schule</t>
  </si>
  <si>
    <t>Freie Schule nach der Pädagogik</t>
  </si>
  <si>
    <t>von Rudolf Steiner</t>
  </si>
  <si>
    <t>58454</t>
  </si>
  <si>
    <t>Stockumer Str. 100</t>
  </si>
  <si>
    <t>Witten, FW Blote-Vogel-Schule</t>
  </si>
  <si>
    <t>190123</t>
  </si>
  <si>
    <t>Heppendorfer Str. 17-19</t>
  </si>
  <si>
    <t>Elsdorf, FÖ SQ Michael-Ende-Schule</t>
  </si>
  <si>
    <t>Haydnstr. 3</t>
  </si>
  <si>
    <t>Bonn, GE Bertolt-Brecht-Gesamtschule</t>
  </si>
  <si>
    <t>Freudenberg, RS Freie Christliche Schule</t>
  </si>
  <si>
    <t>Obere Drimbornstr. 50</t>
  </si>
  <si>
    <t>157065</t>
  </si>
  <si>
    <t>Mosaikschule,Förderschule d.Kr.Gütersloh</t>
  </si>
  <si>
    <t>FSP Lernen u. Emotionale u.soz.Entwickl.</t>
  </si>
  <si>
    <t>-Primarstufe und Sekundarstufe I-</t>
  </si>
  <si>
    <t>Im Reke 4</t>
  </si>
  <si>
    <t>Gütersloh, FÖ LE, ES Mosaikschule</t>
  </si>
  <si>
    <t>Lützowstr. 20</t>
  </si>
  <si>
    <t>Grillostr. 111</t>
  </si>
  <si>
    <t>Reinoldi-Sekundarschule</t>
  </si>
  <si>
    <t>Dortmund, SK Reinoldi</t>
  </si>
  <si>
    <t>Modemannstr. 25</t>
  </si>
  <si>
    <t>St.-Georg-Gymnasium Bocholt</t>
  </si>
  <si>
    <t>Bocholt, Gym St.-Georg-Gymnasium Bocholt</t>
  </si>
  <si>
    <t>Hindenburgallee 30a</t>
  </si>
  <si>
    <t>Ahaus, Gym Canisiusschule</t>
  </si>
  <si>
    <t>Bogenstr. -</t>
  </si>
  <si>
    <t>187665</t>
  </si>
  <si>
    <t>Kranichschule</t>
  </si>
  <si>
    <t>Förderschwerpunkt Sprache, Primarstufe</t>
  </si>
  <si>
    <t>Kranichstr. 21-25</t>
  </si>
  <si>
    <t>Duisburg, FÖ SQ Kranichschule</t>
  </si>
  <si>
    <t>Jülich, SK Linnicher Str.</t>
  </si>
  <si>
    <t>Walder Str. 15</t>
  </si>
  <si>
    <t>100069</t>
  </si>
  <si>
    <t>Gesamtschule am Berliner Ring</t>
  </si>
  <si>
    <t>Monheim am Rhein, GE Berliner Ring</t>
  </si>
  <si>
    <t>Jodocus Nünning Gesamtschule</t>
  </si>
  <si>
    <t>Gesamtschule der Stadt Borken</t>
  </si>
  <si>
    <t>Borken, GE Jodocus Nünning</t>
  </si>
  <si>
    <t>186971</t>
  </si>
  <si>
    <t>Friedrich-Fröbel-Schule</t>
  </si>
  <si>
    <t>Städt. Förderschule, Förderschwerpunkt</t>
  </si>
  <si>
    <t>Geistige Entwicklung, Primarst. u. Sek.I</t>
  </si>
  <si>
    <t>Paschacker 11</t>
  </si>
  <si>
    <t>Duisburg, FÖ GG Friedrich-Fröbel-Schule</t>
  </si>
  <si>
    <t>Itterstr. 16</t>
  </si>
  <si>
    <t>Westfalenstr. 199</t>
  </si>
  <si>
    <t>187653</t>
  </si>
  <si>
    <t>Schule für Geistigbehinderte</t>
  </si>
  <si>
    <t>Förderschule des Rhein-Sieg-Kreises</t>
  </si>
  <si>
    <t>Rosseler Str. 2</t>
  </si>
  <si>
    <t>Windeck, FÖ GG Rosseler Str.</t>
  </si>
  <si>
    <t>189236</t>
  </si>
  <si>
    <t>Martin-Buber-Schule</t>
  </si>
  <si>
    <t>Marsbruchstr. 180</t>
  </si>
  <si>
    <t>Dortmund, FÖ SQ Martin-Buber-Schule</t>
  </si>
  <si>
    <t>158215</t>
  </si>
  <si>
    <t>Janusz-Korczak-Schule,FÖ d. Kreises Olpe</t>
  </si>
  <si>
    <t>m.d. FSP Lernen sowie Emotionale und</t>
  </si>
  <si>
    <t>soziale Entwicklung, -Primar. u. Sek I-</t>
  </si>
  <si>
    <t>Hangstr. 11</t>
  </si>
  <si>
    <t>Lennestadt, FÖ LE Janusz-Korczak-Schule</t>
  </si>
  <si>
    <t>164150</t>
  </si>
  <si>
    <t>Priv. Rudolf-Steiner-Schule Wuppertal</t>
  </si>
  <si>
    <t>Schluchtstr. 21</t>
  </si>
  <si>
    <t>Wuppertal, FW Rudolf-Steiner-Schule</t>
  </si>
  <si>
    <t>188463</t>
  </si>
  <si>
    <t>Schule Eickhorst</t>
  </si>
  <si>
    <t>Förderschule des Kreises Minden-Lübbecke</t>
  </si>
  <si>
    <t>Förderschwerpunkt Sprache - Primarstufe-</t>
  </si>
  <si>
    <t>Wiehenweg 3</t>
  </si>
  <si>
    <t>Hille, FÖ SQ Schule Eickhorst</t>
  </si>
  <si>
    <t>Wilhelmstr. 8</t>
  </si>
  <si>
    <t>Florian-Geyer-Str. 9</t>
  </si>
  <si>
    <t>Städtische Toni-Turek-Realschule</t>
  </si>
  <si>
    <t>Düsseldorf, RS Toni-Turek</t>
  </si>
  <si>
    <t>152110</t>
  </si>
  <si>
    <t>Möllhovenschule  - Städt. Förderschule</t>
  </si>
  <si>
    <t>Förderschwerp. Lernen u. Emotionale und</t>
  </si>
  <si>
    <t>soz. Entwickl. -Primarst. u.Sekundarst.I</t>
  </si>
  <si>
    <t>Möllhoven 46</t>
  </si>
  <si>
    <t>Essen, FÖ LE, ES Möllhovenschule</t>
  </si>
  <si>
    <t>155780</t>
  </si>
  <si>
    <t>Glückauf-Schule</t>
  </si>
  <si>
    <t>Hören und Kommunikation</t>
  </si>
  <si>
    <t>Marler Str. 41</t>
  </si>
  <si>
    <t>Gelsenkirchen, FÖ HK Glückauf-Schule</t>
  </si>
  <si>
    <t>Gladbeck, BK Johannes-Kessels-Akademie</t>
  </si>
  <si>
    <t>Friedrich-von-Bodelschwingh-Schule</t>
  </si>
  <si>
    <t>155536</t>
  </si>
  <si>
    <t>Jakob-Muth-Schule d. Kreises Heinsberg</t>
  </si>
  <si>
    <t>Förderschule d. Primar-u.Sek I m. d. FSP</t>
  </si>
  <si>
    <t>Emot. u. soz. Entw., Lernen u. Sprache</t>
  </si>
  <si>
    <t>Frankenstr. 41</t>
  </si>
  <si>
    <t>Gangelt, FÖ LE,SQ,ES Jacob-Muth-Schule</t>
  </si>
  <si>
    <t>154209</t>
  </si>
  <si>
    <t>Schule Auguststraße</t>
  </si>
  <si>
    <t>Auguststr. 1</t>
  </si>
  <si>
    <t>Köln, FÖ ES Auguststr.</t>
  </si>
  <si>
    <t>187150</t>
  </si>
  <si>
    <t>Peter-Pan-Schule, Förderschule d.Kreises</t>
  </si>
  <si>
    <t>Steinfurt im Primarbereich</t>
  </si>
  <si>
    <t>Siedlerstr. 9</t>
  </si>
  <si>
    <t>Rheine, FÖ SQ Peter-Pan-Schule</t>
  </si>
  <si>
    <t>Schloß Varenholz -</t>
  </si>
  <si>
    <t>190834</t>
  </si>
  <si>
    <t>Raoul-Wallenberg-Schule</t>
  </si>
  <si>
    <t>Wittenbrink 51</t>
  </si>
  <si>
    <t>Dorsten, FÖ SQ Raoul-Wallenberg-Schule</t>
  </si>
  <si>
    <t>Steinstr. 22</t>
  </si>
  <si>
    <t>Kleiststr. 11</t>
  </si>
  <si>
    <t>Schwester-Aicharda-Str. 14</t>
  </si>
  <si>
    <t>199898</t>
  </si>
  <si>
    <t>157466</t>
  </si>
  <si>
    <t>Schule am Marsbruch</t>
  </si>
  <si>
    <t>Marsbruchstr. 176</t>
  </si>
  <si>
    <t>Dortmund, FÖ KM am Marsbruch</t>
  </si>
  <si>
    <t>Pestalozzistr. 7</t>
  </si>
  <si>
    <t>Hundertwasser-Schule</t>
  </si>
  <si>
    <t>154015</t>
  </si>
  <si>
    <t>Königin-Juliana-Schule</t>
  </si>
  <si>
    <t>Förderschule der Stadt Bonn</t>
  </si>
  <si>
    <t>An der Burg Medinghoven 12</t>
  </si>
  <si>
    <t>Bonn, FÖ GG Königin-Juliana-Schule</t>
  </si>
  <si>
    <t>187069</t>
  </si>
  <si>
    <t>Martinus-Schule</t>
  </si>
  <si>
    <t>Förderschule des Kreises Olpe</t>
  </si>
  <si>
    <t>Kölner Str. 46a</t>
  </si>
  <si>
    <t>Attendorn, FÖ SQ Martinus</t>
  </si>
  <si>
    <t>Josefstr. 10</t>
  </si>
  <si>
    <t>198845</t>
  </si>
  <si>
    <t>Freie Gesamtschule Facettenreich Staatl.</t>
  </si>
  <si>
    <t>gen.priv.Ersatzs. d. Sek.Iu.II im Aufbau</t>
  </si>
  <si>
    <t>d.Lern-u.Lebenswelt Facettenreich gGmbH</t>
  </si>
  <si>
    <t>Issum, GE Freie Gesamtsch. Facettenreich</t>
  </si>
  <si>
    <t>An der krummen Mauer 5-9</t>
  </si>
  <si>
    <t>Hausbroicher Str. 40</t>
  </si>
  <si>
    <t>Ravensberger Str. 6</t>
  </si>
  <si>
    <t>199588</t>
  </si>
  <si>
    <t>Fördersch. d. Kr. Steinfurt m.d. Förder-</t>
  </si>
  <si>
    <t>schwerp. Emot.u.soz.Entwickl.(Primarst.)</t>
  </si>
  <si>
    <t>Gantenstr. 95</t>
  </si>
  <si>
    <t>Steinfurt, FÖ ES Michael-Ende-Schule</t>
  </si>
  <si>
    <t>Middelicher Str. 289</t>
  </si>
  <si>
    <t>152225</t>
  </si>
  <si>
    <t>Theodor-Fliedner-Schule, Städt. Förder-</t>
  </si>
  <si>
    <t>schule,FSP Lernen u. Emot.u.soz.Entwick.</t>
  </si>
  <si>
    <t>im integr. Verbund, -Primar. u. Sek I-</t>
  </si>
  <si>
    <t>Lübecker Str. 15</t>
  </si>
  <si>
    <t>Essen, FÖ LE, ES Theodor-Fliedner</t>
  </si>
  <si>
    <t>Schloß Hamborn 5</t>
  </si>
  <si>
    <t>Knechtsteden 17</t>
  </si>
  <si>
    <t>194542</t>
  </si>
  <si>
    <t>Förderschwerp. Emotion. u. soziale Entw.</t>
  </si>
  <si>
    <t>Schallmauer 2-10</t>
  </si>
  <si>
    <t>Frechen, FÖ ES Albert-Einstein-Schule</t>
  </si>
  <si>
    <t>Fischbacherbergstr. 2</t>
  </si>
  <si>
    <t>194116</t>
  </si>
  <si>
    <t>Nelli-Neumann-Schule, Städt.Förderschule</t>
  </si>
  <si>
    <t>Entwicklung  - Sekundarstufe I -</t>
  </si>
  <si>
    <t>Raumerstr. 55</t>
  </si>
  <si>
    <t>Essen, FÖ ES Nelli-Neumann-Schule</t>
  </si>
  <si>
    <t>Martinusschule</t>
  </si>
  <si>
    <t>Wilhelmstr. 21</t>
  </si>
  <si>
    <t>157855</t>
  </si>
  <si>
    <t>Mönchlandstr. 13</t>
  </si>
  <si>
    <t>Warstein, FÖ LE Grimmeschule</t>
  </si>
  <si>
    <t>194979</t>
  </si>
  <si>
    <t>Schule Rodenbeck, Förderschule des</t>
  </si>
  <si>
    <t>Kreises Minden-Lübbecke, Förderschwerp.</t>
  </si>
  <si>
    <t>Emotionale und soziale Entwickl., Sek.I</t>
  </si>
  <si>
    <t>Wilhelm-Tell-Str. 6</t>
  </si>
  <si>
    <t>Minden, FÖ ES Schule Rodenbeck</t>
  </si>
  <si>
    <t>183544</t>
  </si>
  <si>
    <t>Peter-Härtling-Schule Aachen</t>
  </si>
  <si>
    <t>Städt. Schule m. d. FSP Emotionale</t>
  </si>
  <si>
    <t>und soziale Entwicklung  -Primarstufe-</t>
  </si>
  <si>
    <t>Elsassstr. 94</t>
  </si>
  <si>
    <t>Aachen, FÖ ES Peter-Härtling-Schule</t>
  </si>
  <si>
    <t>188013</t>
  </si>
  <si>
    <t>Arnold-Janssen-Str. 29</t>
  </si>
  <si>
    <t>Sankt Augustin,KR Astrid-Lindgren-Schule</t>
  </si>
  <si>
    <t>Am Nierspark 35</t>
  </si>
  <si>
    <t>Geldern, BK Am Nierspark</t>
  </si>
  <si>
    <t>Ringelnatzstr. 12</t>
  </si>
  <si>
    <t>Obringhauser Str. 38</t>
  </si>
  <si>
    <t>199734</t>
  </si>
  <si>
    <t>Schule im Neanderland, Förderschule d.</t>
  </si>
  <si>
    <t>Kr.Mettmann i. int. Verb. mit FSP ES u.</t>
  </si>
  <si>
    <t>LE Prim./Sek.I u. FSP Sprache Primarst.</t>
  </si>
  <si>
    <t>Goethestr. 34</t>
  </si>
  <si>
    <t>Mettmann, FÖ ES,LE,SQ Sch.i.Neanderland</t>
  </si>
  <si>
    <t>Heidweg 2</t>
  </si>
  <si>
    <t>Rahdener Str. 1</t>
  </si>
  <si>
    <t>Gesamtschule am Forstgarten</t>
  </si>
  <si>
    <t>Kleve, GE am Forstgarten</t>
  </si>
  <si>
    <t>155329</t>
  </si>
  <si>
    <t>Willi-Fährmann-Schule</t>
  </si>
  <si>
    <t>Lernen u.Emotionale u. soziale Entwickl.</t>
  </si>
  <si>
    <t>Martin-Luther-Str. 14</t>
  </si>
  <si>
    <t>Eschweiler, FÖ LE, ES, SQ Willi-Fährmann</t>
  </si>
  <si>
    <t>Schluchtstr. 34</t>
  </si>
  <si>
    <t>47802</t>
  </si>
  <si>
    <t>Holzwickede, GH Josef-Reding-Schule</t>
  </si>
  <si>
    <t>Hauptschule der Stadt Isselburg</t>
  </si>
  <si>
    <t>Isselburg, GH der Stadt Isselburg</t>
  </si>
  <si>
    <t>Unitasstr. 46</t>
  </si>
  <si>
    <t>Wasseramselweg 9</t>
  </si>
  <si>
    <t>187860</t>
  </si>
  <si>
    <t>Fährmannschule</t>
  </si>
  <si>
    <t>Forellstr. 11</t>
  </si>
  <si>
    <t>Recklinghausen, FÖ SQ Fährmannschule</t>
  </si>
  <si>
    <t>156425</t>
  </si>
  <si>
    <t>Josefsschule, Private Förderschule</t>
  </si>
  <si>
    <t>der Stiftung St. Josefshaus, Förder-</t>
  </si>
  <si>
    <t>Dorfbauerschaft 30</t>
  </si>
  <si>
    <t>Wettringen, FÖ ES Josefsschule</t>
  </si>
  <si>
    <t>154106</t>
  </si>
  <si>
    <t>Johann-Joseph-Gronewald-Schule</t>
  </si>
  <si>
    <t>LVR-Förderschule, Förderschwerpunkt</t>
  </si>
  <si>
    <t>Gronewaldstr. 1</t>
  </si>
  <si>
    <t>Köln, FÖ HK Johann-Joseph-Gronewald</t>
  </si>
  <si>
    <t>Rheinschule</t>
  </si>
  <si>
    <t>193045</t>
  </si>
  <si>
    <t>Johanna-Ruß-Schule</t>
  </si>
  <si>
    <t>-Ersatzschule eigener Art- Förderschule</t>
  </si>
  <si>
    <t>auf der Grundlage der Waldorfpädagogik</t>
  </si>
  <si>
    <t>Numbachstr. 3</t>
  </si>
  <si>
    <t>Siegen, FW Johanna-Ruß-Schule</t>
  </si>
  <si>
    <t>183908</t>
  </si>
  <si>
    <t>Stephanusschule, Förderschule des</t>
  </si>
  <si>
    <t>Förderschulzweckverband im Kreis Düren</t>
  </si>
  <si>
    <t>Stephanusweg 2</t>
  </si>
  <si>
    <t>Jülich, FÖ GG Stephanusschule</t>
  </si>
  <si>
    <t>189467</t>
  </si>
  <si>
    <t>LVR-Förderschule Essen</t>
  </si>
  <si>
    <t>Wilhelm-Körber-Schule</t>
  </si>
  <si>
    <t>Förderschwerpunkt Sprache - Sek.I -</t>
  </si>
  <si>
    <t>Franz-Arens-Str. 1</t>
  </si>
  <si>
    <t>Essen, FÖ SQ Wilhelm-Körber-Schule</t>
  </si>
  <si>
    <t>Köln, Gym Liebfrauenschule</t>
  </si>
  <si>
    <t>Genossenschaftliches Berufskolleg</t>
  </si>
  <si>
    <t>d. Genossenschaftsverbandes -Verband der</t>
  </si>
  <si>
    <t>Regionen e.V.  -Sekundarstufe II-</t>
  </si>
  <si>
    <t>100025</t>
  </si>
  <si>
    <t>Montessori Gesamtschule Sendenhorst</t>
  </si>
  <si>
    <t>Staatl. gen. Ersatzschule der</t>
  </si>
  <si>
    <t>Sendenhorst, GE Teigelkamp</t>
  </si>
  <si>
    <t>Drusenbergstr. 33</t>
  </si>
  <si>
    <t>199229</t>
  </si>
  <si>
    <t>Wilhelmine-Fliedner-Schule, Gesamtschule</t>
  </si>
  <si>
    <t>d.ev.Kirche i. Rheinland, staatl.gen.</t>
  </si>
  <si>
    <t>priv,Ersatzsch. d. Sek I u. II</t>
  </si>
  <si>
    <t>Hilden, GE Wilhelmine-Fliedner-Schule</t>
  </si>
  <si>
    <t>Bocholt, WBK RS, Gym,Kol Westmünsterland</t>
  </si>
  <si>
    <t>183659</t>
  </si>
  <si>
    <t>LVR-Paul-Klee-Schule</t>
  </si>
  <si>
    <t>Neukirchener Str. 58-60</t>
  </si>
  <si>
    <t>Leichlingen, FÖ KM LVR-Paul-Klee-Schule</t>
  </si>
  <si>
    <t>Gem.Hauptschule d. Stadt Mönchengladbach</t>
  </si>
  <si>
    <t>Mönchengladbach, GH Comenius-Schule</t>
  </si>
  <si>
    <t>Hamminkeln, GE Diersfordter Straße</t>
  </si>
  <si>
    <t>Querstr. 42</t>
  </si>
  <si>
    <t>189728</t>
  </si>
  <si>
    <t>Mosaik-Schule, Förderschule des</t>
  </si>
  <si>
    <t>Märkischen Kreises, FSP Emotionale und</t>
  </si>
  <si>
    <t>soz.Entwicklung,SQ u. LE, Primar.u.SekI</t>
  </si>
  <si>
    <t>Dannenbergstr. 2a</t>
  </si>
  <si>
    <t>Lüdenscheid, FÖ ES,SQ,LE Mosaik-Schule</t>
  </si>
  <si>
    <t>Liedekerker Str. 64</t>
  </si>
  <si>
    <t>199930</t>
  </si>
  <si>
    <t>Gesamtschule der Stadt Büren</t>
  </si>
  <si>
    <t>Büren, GE Kleffnerstraße</t>
  </si>
  <si>
    <t>Siegburger Str. 137-139</t>
  </si>
  <si>
    <t>Gesamtschule Heinsberg-Waldfeucht</t>
  </si>
  <si>
    <t>des Zweckverbandes Heinsberg-Waldfeucht</t>
  </si>
  <si>
    <t>Heinsberg, GE Heinsberg-Waldfeucht</t>
  </si>
  <si>
    <t>189352</t>
  </si>
  <si>
    <t>Derletalschule</t>
  </si>
  <si>
    <t>Rene-Schickele-Str. 12</t>
  </si>
  <si>
    <t>Bonn, FÖ ES Derletalschule</t>
  </si>
  <si>
    <t>Gelsenkirchen, WBK RS Bochumer Straße</t>
  </si>
  <si>
    <t>Heinrichstr. 51</t>
  </si>
  <si>
    <t>188451</t>
  </si>
  <si>
    <t>Freie Waldorfschule Mülheim an der Ruhr</t>
  </si>
  <si>
    <t>Blumendeller Str. 29</t>
  </si>
  <si>
    <t>Mülheim an der Ruhr, FW Blumendeller Str</t>
  </si>
  <si>
    <t>Köln, RS Peter-Ustinov-Schule</t>
  </si>
  <si>
    <t>Schloßstr. 121</t>
  </si>
  <si>
    <t>Falckensteinstr. 34</t>
  </si>
  <si>
    <t>157533</t>
  </si>
  <si>
    <t>LWL-Schule in der Klinik Hamm</t>
  </si>
  <si>
    <t>Schule im Heithof</t>
  </si>
  <si>
    <t>Hamm, KR Schule im Heithof</t>
  </si>
  <si>
    <t>BilinGO Campus Gesamtschule</t>
  </si>
  <si>
    <t>Sek. I und II</t>
  </si>
  <si>
    <t>Köln, GE BilinGO Campus</t>
  </si>
  <si>
    <t>183428</t>
  </si>
  <si>
    <t>Martin-Buber-Schule, Förderschule des</t>
  </si>
  <si>
    <t>Rheinisch-Bergischen Kr. Förderschwerp.</t>
  </si>
  <si>
    <t>Geistige Entwicklung i.Leichlingen Kuhle</t>
  </si>
  <si>
    <t>Kuhlenweg 29</t>
  </si>
  <si>
    <t>Leichlingen, FÖ GG Martin-Buber-Schule</t>
  </si>
  <si>
    <t>Wichburgastr. 1</t>
  </si>
  <si>
    <t>Grüne Gasse 38-40</t>
  </si>
  <si>
    <t>188062</t>
  </si>
  <si>
    <t>Schule an der Wicke</t>
  </si>
  <si>
    <t>Förderschwerpunkt Sprache (Primarstufe)</t>
  </si>
  <si>
    <t>Kirchgasse 24</t>
  </si>
  <si>
    <t>Alfter, FÖ SQ Schule an der Wicke</t>
  </si>
  <si>
    <t>192636</t>
  </si>
  <si>
    <t>Hermann-Hesse-Schule,Förderschule d. Kr.</t>
  </si>
  <si>
    <t>Gütersloh m.d. FSP Emot. und soziale</t>
  </si>
  <si>
    <t>Entwicklung -Sekundarstufe I-</t>
  </si>
  <si>
    <t>Neuenkirchener Str. 43</t>
  </si>
  <si>
    <t>Gütersloh, FÖ ES Hermann Hesse-Schule</t>
  </si>
  <si>
    <t>Münster, GE Jüdefelderstraße</t>
  </si>
  <si>
    <t>Hansastr. 3</t>
  </si>
  <si>
    <t>186582</t>
  </si>
  <si>
    <t>Franz-Stollwerck-Förderschule, Städt.</t>
  </si>
  <si>
    <t>Fördersch. m.d. Förderschwerp. Sprache,</t>
  </si>
  <si>
    <t>Lernen sowie Emotionale u. soziale Entw.</t>
  </si>
  <si>
    <t>Tulpenstr. 11</t>
  </si>
  <si>
    <t>Krefeld, FÖ SQ,LE,ES Franz-Stollwerck</t>
  </si>
  <si>
    <t>Wilhelmstr. 243</t>
  </si>
  <si>
    <t>Frankenburgstr. 7</t>
  </si>
  <si>
    <t>197439</t>
  </si>
  <si>
    <t>Schule am Haus Walstedde</t>
  </si>
  <si>
    <t>Schule für Kranke der Tagesklinik</t>
  </si>
  <si>
    <t>Walstedde GmbH</t>
  </si>
  <si>
    <t>Röwenkamp 3</t>
  </si>
  <si>
    <t>Drensteinfurt,KR Schule a.Haus Walstedde</t>
  </si>
  <si>
    <t>Duesbergstr. 16-20</t>
  </si>
  <si>
    <t>Edith-Stein-Str. 20</t>
  </si>
  <si>
    <t>Troisdorf, GE Gertrud-Koch</t>
  </si>
  <si>
    <t>Kleine Lönsstr. 60</t>
  </si>
  <si>
    <t>Hönnequellschule</t>
  </si>
  <si>
    <t>Gemeinschaftsschule der Sek. I Neuenrade</t>
  </si>
  <si>
    <t>Neuenrade, GM Hönnequellschule</t>
  </si>
  <si>
    <t>Haltern, RS Alexander-Lebenstein</t>
  </si>
  <si>
    <t>Immanuel-Kant-Str. 2</t>
  </si>
  <si>
    <t>Bensberger Str. 140</t>
  </si>
  <si>
    <t>191176</t>
  </si>
  <si>
    <t>Schule Mindenerwald, Förderschule des</t>
  </si>
  <si>
    <t>Emotion. u. soziale Entw., -Primarstufe-</t>
  </si>
  <si>
    <t>Mindenerwaldstr. 102</t>
  </si>
  <si>
    <t>Hille, FÖ ES Mindenerwald</t>
  </si>
  <si>
    <t>Berliner Str. 57</t>
  </si>
  <si>
    <t>100099</t>
  </si>
  <si>
    <t>Förderzentrum Kleve Förderschule</t>
  </si>
  <si>
    <t>d. Kr. Kleve m.d. FSP SQ Prim.</t>
  </si>
  <si>
    <t>u. LE u. ES i. int.Verb. Prim.u. SeK.I</t>
  </si>
  <si>
    <t>Hevelingstr. 123</t>
  </si>
  <si>
    <t>Kleve, FÖ SQ, LE, ES Hevelingstr.</t>
  </si>
  <si>
    <t>Hoppenstr. 46</t>
  </si>
  <si>
    <t>Weststr. 41</t>
  </si>
  <si>
    <t>Diesterwegstr. 6</t>
  </si>
  <si>
    <t>152882</t>
  </si>
  <si>
    <t>Wilhelm-Hartschen-Schule</t>
  </si>
  <si>
    <t>Liebigstr. 21a</t>
  </si>
  <si>
    <t>Solingen, FÖ GG Wilhelm-Hartschen</t>
  </si>
  <si>
    <t>184998</t>
  </si>
  <si>
    <t>Kleebach-Schule</t>
  </si>
  <si>
    <t>Förderschule der Städteregion Aachen</t>
  </si>
  <si>
    <t>Lindenstr. 91</t>
  </si>
  <si>
    <t>Aachen, FÖ GG Kleebach-Schule</t>
  </si>
  <si>
    <t>Berufskolleg WIHOGA,Priv.Wirtschaftssch.</t>
  </si>
  <si>
    <t>f. Hotellerie, Gastronomie, Handel und</t>
  </si>
  <si>
    <t>Dienstleistungen - Dortmund</t>
  </si>
  <si>
    <t>Comeniusstr. 16-18</t>
  </si>
  <si>
    <t>187483</t>
  </si>
  <si>
    <t>Frida-Kahlo-Schule</t>
  </si>
  <si>
    <t>Schule für Kranke der Stadt Dortmund</t>
  </si>
  <si>
    <t>Beurhausstr. 45</t>
  </si>
  <si>
    <t>Dortmund, KR Frida-Kahlo-Schule</t>
  </si>
  <si>
    <t>199837</t>
  </si>
  <si>
    <t>Erzbischöfliche Integrierte Gesamtschule</t>
  </si>
  <si>
    <t>St. Josef als priv. Ersatzsch. der Sek.I</t>
  </si>
  <si>
    <t>u. II im Aufbau d. Erzbistums Köln</t>
  </si>
  <si>
    <t>Bismarckstr. 12-14</t>
  </si>
  <si>
    <t>Bad Honnef, GE St. Josef</t>
  </si>
  <si>
    <t>Heesstr. 95</t>
  </si>
  <si>
    <t>Döbelner Str. 7</t>
  </si>
  <si>
    <t>100071</t>
  </si>
  <si>
    <t>Gesamtschule Dellbrücker Mauspfad</t>
  </si>
  <si>
    <t>Dellbrücker Mauspfad 198-200</t>
  </si>
  <si>
    <t>Köln, GE Dellbrücker Mauspfad</t>
  </si>
  <si>
    <t>Bismarckstr. 4</t>
  </si>
  <si>
    <t>Eschweiler, Gym Liebfrauenschule</t>
  </si>
  <si>
    <t>Gräulinger Str. 15</t>
  </si>
  <si>
    <t>Klaus-Bungert-Str. 6</t>
  </si>
  <si>
    <t>153916</t>
  </si>
  <si>
    <t>188426</t>
  </si>
  <si>
    <t>Schule an der Jahnstraße, Städt. Förder-</t>
  </si>
  <si>
    <t>schule mit den Förderschwerpunkt. Lernen</t>
  </si>
  <si>
    <t>Sprache,Emotionale u.soziale Entwicklung</t>
  </si>
  <si>
    <t>Jahnstr. 16</t>
  </si>
  <si>
    <t>Pulheim, FÖ LE, SQ, ES Jahnstraße</t>
  </si>
  <si>
    <t>199916</t>
  </si>
  <si>
    <t>Städtische Gesamtschule Stettiner Straße</t>
  </si>
  <si>
    <t>-Sekundarstufe I und II-</t>
  </si>
  <si>
    <t>Düsseldorf, GE Stettiner Straße</t>
  </si>
  <si>
    <t>151890</t>
  </si>
  <si>
    <t>Theodor-Andresen-Schule</t>
  </si>
  <si>
    <t>Lohbachweg 16</t>
  </si>
  <si>
    <t>Düsseldorf, FÖ GG Theodor-Andresen</t>
  </si>
  <si>
    <t>188815</t>
  </si>
  <si>
    <t>Primarstufe, Sek. I und II</t>
  </si>
  <si>
    <t>Paulmannshöher Str. 14</t>
  </si>
  <si>
    <t>Lüdenscheid, KR Michael-Ende</t>
  </si>
  <si>
    <t>Gabelsbergerstr. 14</t>
  </si>
  <si>
    <t>186697</t>
  </si>
  <si>
    <t>Tremonia-Schule</t>
  </si>
  <si>
    <t>Winkelriedweg 4</t>
  </si>
  <si>
    <t>Dortmund, FÖ ES Tremonia-Schule</t>
  </si>
  <si>
    <t>Rochusstr. 30</t>
  </si>
  <si>
    <t>Feldsieper Str. 94</t>
  </si>
  <si>
    <t>Anna Schiller-Schule</t>
  </si>
  <si>
    <t>Mönchengladbach-Rheindahlen -Sek.I-</t>
  </si>
  <si>
    <t>Kath. Hauptschule d.St. Mönchengladbach</t>
  </si>
  <si>
    <t>Mönchengladbach, KH Anna Schiller</t>
  </si>
  <si>
    <t>Essen, FÖ BK LE, ES Adolph-Kolping</t>
  </si>
  <si>
    <t>100103</t>
  </si>
  <si>
    <t>Rheinberg, GE Europaschule Rheinberg</t>
  </si>
  <si>
    <t>Maaseiker Str. 57</t>
  </si>
  <si>
    <t>Goldenberg Europakolleg</t>
  </si>
  <si>
    <t>Berufskolleg f. Technik u. Gestaltung,</t>
  </si>
  <si>
    <t>Berufliches Gymn. d. Rhein-Erft-Kreises</t>
  </si>
  <si>
    <t>Hürth, BK Goldenberg Europakolleg</t>
  </si>
  <si>
    <t>197853</t>
  </si>
  <si>
    <t>Kant Berufskolleg,staatl.gen.priv.</t>
  </si>
  <si>
    <t>Ersatzschule,Schule d.Sek.II</t>
  </si>
  <si>
    <t>d.Rhein.Dialog u. Bildungsverein e.V.</t>
  </si>
  <si>
    <t>Kantstr. 30</t>
  </si>
  <si>
    <t>Duisburg, BK Kant</t>
  </si>
  <si>
    <t>189546</t>
  </si>
  <si>
    <t>Ferdinand-Krüger-Schule</t>
  </si>
  <si>
    <t>Axstr. 35</t>
  </si>
  <si>
    <t>Bochum, KR Ferdinand-Krüger</t>
  </si>
  <si>
    <t>Gaußstr. 1</t>
  </si>
  <si>
    <t>199795</t>
  </si>
  <si>
    <t>Gemeinschaftliche Sekundarschule</t>
  </si>
  <si>
    <t>Burbach-Neunkirchen</t>
  </si>
  <si>
    <t>Killingstr. 10</t>
  </si>
  <si>
    <t>Burbach, SK Gem.SK.Burbach-Neunkirchen</t>
  </si>
  <si>
    <t>156814</t>
  </si>
  <si>
    <t>Topehlen-Schule, Priv. Förderschule</t>
  </si>
  <si>
    <t>der Stiftung Eben-Ezer mit dem</t>
  </si>
  <si>
    <t>Alter Rintelner Weg 26</t>
  </si>
  <si>
    <t>Lemgo, FÖ GG Topehlen-Schule</t>
  </si>
  <si>
    <t>33619</t>
  </si>
  <si>
    <t>188955</t>
  </si>
  <si>
    <t>Hospitalstr. 44</t>
  </si>
  <si>
    <t>Düren, KR Hospitalstraße</t>
  </si>
  <si>
    <t>Lindenstr. 3a</t>
  </si>
  <si>
    <t>Gesamtschule der Kreisstadt Siegburg</t>
  </si>
  <si>
    <t>152470</t>
  </si>
  <si>
    <t>Schule am Uerdinger Rundweg, Städtische</t>
  </si>
  <si>
    <t>Fördersch. m.d. Förderschwerp. Lernen,</t>
  </si>
  <si>
    <t>Emotionale u. soziale Entwickl.u.Sprache</t>
  </si>
  <si>
    <t>Rundweg 10</t>
  </si>
  <si>
    <t>Krefeld, FÖ LE,ES,SQ am Uerdinger Rundw.</t>
  </si>
  <si>
    <t>Schmachtendorfer Str. 165</t>
  </si>
  <si>
    <t>Brinckmannstr. 16</t>
  </si>
  <si>
    <t>154945</t>
  </si>
  <si>
    <t>Albert-Einstein-Schule, Förderschule</t>
  </si>
  <si>
    <t>d. Rhein.-Berg. Kr. m. d. FSP Lernen,</t>
  </si>
  <si>
    <t>Walter-Gropius-Str. 11-13</t>
  </si>
  <si>
    <t>Rösrath, FÖ LE, SQ, ES Albert-Einstein</t>
  </si>
  <si>
    <t>157958</t>
  </si>
  <si>
    <t>Ferdinand-Hasenclever-Schule, Städt.</t>
  </si>
  <si>
    <t>Förderschule Gevelsberg, FSP Lernen,</t>
  </si>
  <si>
    <t>Am Hofe 12</t>
  </si>
  <si>
    <t>Gevelsberg, FÖ LE, SQ, ES Fer.-Hasencl.</t>
  </si>
  <si>
    <t>199370</t>
  </si>
  <si>
    <t>Marienschule Lippstadt</t>
  </si>
  <si>
    <t>Staatl.gen.priv.Aufbaugymnasium Sek I u.</t>
  </si>
  <si>
    <t>II d.Trägerver. Mariensch. Lippstadt e.V</t>
  </si>
  <si>
    <t>Lippstadt, Gym Marienschule Aufbau</t>
  </si>
  <si>
    <t>156656</t>
  </si>
  <si>
    <t>Heidenoldendorfer Str. 80</t>
  </si>
  <si>
    <t>Detmold, FÖ LE Gustav-Heinemann-Schule</t>
  </si>
  <si>
    <t>Turmstr. 6</t>
  </si>
  <si>
    <t>Adalbertstr. 17</t>
  </si>
  <si>
    <t>Marler Str. 42</t>
  </si>
  <si>
    <t>Dorsten, KH Geschwister-Scholl-Schule</t>
  </si>
  <si>
    <t>Kopernikusstr. 3</t>
  </si>
  <si>
    <t>Berufskolleg Kreis Höxter</t>
  </si>
  <si>
    <t>Klöckerstr. 10</t>
  </si>
  <si>
    <t>Brakel, BK Kreis Höxter</t>
  </si>
  <si>
    <t>Düsseldorf, GH Fritz-Henkel-Schule</t>
  </si>
  <si>
    <t>Hauptstr. 87</t>
  </si>
  <si>
    <t>Berufskol. u. Berufl. Gymnasium d. Stadt</t>
  </si>
  <si>
    <t>Hamm-Gesundh.,Erzh.u.Soz.,Ernähr.u.Vers.</t>
  </si>
  <si>
    <t>155196</t>
  </si>
  <si>
    <t>Schule am Rödgerbach</t>
  </si>
  <si>
    <t>Städt. Förderschule mit dem</t>
  </si>
  <si>
    <t>Sonnenscheinstr. 1</t>
  </si>
  <si>
    <t>Aachen, FÖ LE Schule am Rödgerbach</t>
  </si>
  <si>
    <t>Lippstadt, GH Kopernikusschule</t>
  </si>
  <si>
    <t>187756</t>
  </si>
  <si>
    <t>Vincenz-von-Paul-Schule,Fördersch. m.dem</t>
  </si>
  <si>
    <t>FSP Emotion. u.soz.Entwickl. P.- SIu.SII</t>
  </si>
  <si>
    <t>in fr.Trägersch. St.Vincenz Jugendh.e.V.</t>
  </si>
  <si>
    <t>Oesterholzstr. 85-91</t>
  </si>
  <si>
    <t>Dortmund, FÖ ES Vincenz-v.-Paul-Schule</t>
  </si>
  <si>
    <t>Fritz-Bauer-Gesamtschule</t>
  </si>
  <si>
    <t>Sankt Augustin, GE Fritz-Bauer</t>
  </si>
  <si>
    <t>186302</t>
  </si>
  <si>
    <t>Schule Oberwiese</t>
  </si>
  <si>
    <t>Recklinghäuser Str. 201</t>
  </si>
  <si>
    <t>Waltrop, FÖ GG Oberwiese</t>
  </si>
  <si>
    <t>199771</t>
  </si>
  <si>
    <t>SCI Integrative Ganztagssch.Moers m. den</t>
  </si>
  <si>
    <t>FSP ES,LE,GG,KM,SQ auf waldorfpäd.Grundl</t>
  </si>
  <si>
    <t>i.Aufbau,staatl.geneh.Ersatzsch. eig.Art</t>
  </si>
  <si>
    <t>Moers,FW SCI Integrative Ganztagsschule</t>
  </si>
  <si>
    <t>100030</t>
  </si>
  <si>
    <t>Freie Waldorfschule Rheine</t>
  </si>
  <si>
    <t>Meisenstr. 30</t>
  </si>
  <si>
    <t>Rheine, FW Meisenstr.</t>
  </si>
  <si>
    <t>Kurfürst-Heinrich-Str. 34-36</t>
  </si>
  <si>
    <t>Olpe, BK Kurfürst-Heinrich-Straße</t>
  </si>
  <si>
    <t>190512</t>
  </si>
  <si>
    <t>Schule an der Bergmannsglückstraße</t>
  </si>
  <si>
    <t>Städt. Förderschule FSP Emot.u.soz.Entw.</t>
  </si>
  <si>
    <t>der Primarstufe und Sekundarstufe I.</t>
  </si>
  <si>
    <t>Bergmannsglückstr. 75</t>
  </si>
  <si>
    <t>Gelsenkirchen, FÖ ES Bergmannsglückstr.</t>
  </si>
  <si>
    <t>Dr.-Voßhage-Str. 1</t>
  </si>
  <si>
    <t>152006</t>
  </si>
  <si>
    <t>LVR-Förderschule Duisburg</t>
  </si>
  <si>
    <t>Johanniterschule, Förderschwerp. Sehen</t>
  </si>
  <si>
    <t>Primarstufe und Sekundarstufe I</t>
  </si>
  <si>
    <t>Johanniterstr. 103-105</t>
  </si>
  <si>
    <t>Duisburg, FÖ SE Johanniterschule</t>
  </si>
  <si>
    <t>185152</t>
  </si>
  <si>
    <t>Rudolf-Dreikurs-Schule</t>
  </si>
  <si>
    <t>Grünerweg 1</t>
  </si>
  <si>
    <t>Siegburg, FÖ SQ Rudolf-Dreikurs-Schule</t>
  </si>
  <si>
    <t>155081</t>
  </si>
  <si>
    <t>Heinrich-Hanselmann-Schule</t>
  </si>
  <si>
    <t>Arnold-Janssen-Str. 25c</t>
  </si>
  <si>
    <t>Sankt Augustin,FÖ GG Heinrich-Hanselmann</t>
  </si>
  <si>
    <t>Westberger Weg 17-19</t>
  </si>
  <si>
    <t>Hamm, GH Karlschule</t>
  </si>
  <si>
    <t>154520</t>
  </si>
  <si>
    <t>Jakob-van-Gils-Schule, Private Kath.</t>
  </si>
  <si>
    <t>Entwicklung der Caritas-Jugendhilfe GmbH</t>
  </si>
  <si>
    <t>Van-Gils-Str. 10</t>
  </si>
  <si>
    <t>Bergheim, FÖ ES, LE, SQ Jakob-von-Gils</t>
  </si>
  <si>
    <t>155779</t>
  </si>
  <si>
    <t>Focus-Schule</t>
  </si>
  <si>
    <t>Lasthausstr. 10</t>
  </si>
  <si>
    <t>Gelsenkirchen, FÖ SE Focus-Schule</t>
  </si>
  <si>
    <t>100111</t>
  </si>
  <si>
    <t>Konrad-Zuse-Schule</t>
  </si>
  <si>
    <t>Sekundarschule Langenberg</t>
  </si>
  <si>
    <t>Bentelerstr. 104</t>
  </si>
  <si>
    <t>Langenberg, SK Konrad-Zuse</t>
  </si>
  <si>
    <t>Leonardo da Vinci-Schule Morsbach</t>
  </si>
  <si>
    <t>Gemeinschaftsschule d. Sekundarstufe I</t>
  </si>
  <si>
    <t>Hahner Str. 31</t>
  </si>
  <si>
    <t>Morsbach, GM Leonardo da Vinci-Schule</t>
  </si>
  <si>
    <t>190561</t>
  </si>
  <si>
    <t>Ita-Wegman-Schule</t>
  </si>
  <si>
    <t>Waldorfschule eigener Art</t>
  </si>
  <si>
    <t>- Schule für Kranke -</t>
  </si>
  <si>
    <t>Gerhard-Kienle-Weg 4</t>
  </si>
  <si>
    <t>Herdecke, FW Ita-Wegmann-Schule</t>
  </si>
  <si>
    <t>85</t>
  </si>
  <si>
    <t>195066</t>
  </si>
  <si>
    <t>LVR-Schule Linnicher Benden</t>
  </si>
  <si>
    <t>motorische Entwicklung Linnich</t>
  </si>
  <si>
    <t>Bendenweg 22</t>
  </si>
  <si>
    <t>Linnich, FÖ KM Bendenweg</t>
  </si>
  <si>
    <t>Borsigstr. 13</t>
  </si>
  <si>
    <t>158010</t>
  </si>
  <si>
    <t>Schule Hiddinghausen, Förderschule des</t>
  </si>
  <si>
    <t>Ennepe-Ruhr-Kreises, Förderschwerpunkt</t>
  </si>
  <si>
    <t>Langenbruchstr. 4</t>
  </si>
  <si>
    <t>Sprockhövel, FÖ GG Schule Hiddinghausen</t>
  </si>
  <si>
    <t>195170</t>
  </si>
  <si>
    <t>Hilde-Domin-Schule</t>
  </si>
  <si>
    <t>Schule für Kranke der Stadt Köln</t>
  </si>
  <si>
    <t>Primarstufe, Sekundarstufen I und II</t>
  </si>
  <si>
    <t>Florentine-Eichler-Str. 1a</t>
  </si>
  <si>
    <t>Köln, KR Hilde-Domin-Schule</t>
  </si>
  <si>
    <t>158070</t>
  </si>
  <si>
    <t>Brabeckschule,Förderschule d. Märkischen</t>
  </si>
  <si>
    <t>Kreises-Förderschwerpunkt Lernen-</t>
  </si>
  <si>
    <t>Primar und Sekundarstufe I</t>
  </si>
  <si>
    <t>Im Nordfeld 8</t>
  </si>
  <si>
    <t>Iserlohn, FÖ LE Brabeckschule</t>
  </si>
  <si>
    <t>Ardeystr. 70-72</t>
  </si>
  <si>
    <t>Dortmund, Gym Max-Planck-Gymnasium</t>
  </si>
  <si>
    <t>Bessemerstr. 80</t>
  </si>
  <si>
    <t>Twentmannstr. 125a</t>
  </si>
  <si>
    <t>100107</t>
  </si>
  <si>
    <t>Leonardo-da-Vinci-Schule</t>
  </si>
  <si>
    <t>Sekundarschule Morsbach</t>
  </si>
  <si>
    <t>Morsbach SK Leonardo-da-Vinci</t>
  </si>
  <si>
    <t>Herford, BK am Wilhelmsplatz</t>
  </si>
  <si>
    <t>Düren, BK Nelly-Pütz-Schule</t>
  </si>
  <si>
    <t>Redinghovenstr. 41</t>
  </si>
  <si>
    <t>Schulstr. 29</t>
  </si>
  <si>
    <t>Bistums Essen  -Sek.I-</t>
  </si>
  <si>
    <t>199655</t>
  </si>
  <si>
    <t>LVR-Ernst-Jandl-Förderschule</t>
  </si>
  <si>
    <t>-Sekundarstufe I-  Bornheim</t>
  </si>
  <si>
    <t>Wallrafstr. 4</t>
  </si>
  <si>
    <t>Bornheim, FÖ SQ LVR-Ernst-Jandl</t>
  </si>
  <si>
    <t>186156</t>
  </si>
  <si>
    <t>Hans-Reinhardt-Schule,Fördersch. in fr.</t>
  </si>
  <si>
    <t>Rosterstr. 198</t>
  </si>
  <si>
    <t>Siegen, FÖ GG Hans-Reinhardt-Schule</t>
  </si>
  <si>
    <t>183180</t>
  </si>
  <si>
    <t>Comenius-Schule, Städt. Förderschule</t>
  </si>
  <si>
    <t>45289</t>
  </si>
  <si>
    <t>Auf dem Loh 15S</t>
  </si>
  <si>
    <t>Essen, FÖ GG Comenius-Schule</t>
  </si>
  <si>
    <t>100024</t>
  </si>
  <si>
    <t>Euregioschule Gesamtschule der Stadt</t>
  </si>
  <si>
    <t>Gronau, Sekundarstufe I und II</t>
  </si>
  <si>
    <t>Gronau, GE Euregioschule</t>
  </si>
  <si>
    <t>194360</t>
  </si>
  <si>
    <t>Joseph-Beuys-Schule, Förderschule des</t>
  </si>
  <si>
    <t>Rhein-Kreises Neuss,Förderschwerp. Emot.</t>
  </si>
  <si>
    <t>und soziale Entwicklung - P. und Sek.I -</t>
  </si>
  <si>
    <t>Jean-Pullen-Weg 1</t>
  </si>
  <si>
    <t>Neuss, FÖ ES Joseph-Beuys-Schule</t>
  </si>
  <si>
    <t>186510</t>
  </si>
  <si>
    <t>Schule an der Tesche</t>
  </si>
  <si>
    <t>Tescher Str. 10</t>
  </si>
  <si>
    <t>Wuppertal, FÖ SQ Schule an der Tesche</t>
  </si>
  <si>
    <t>100106</t>
  </si>
  <si>
    <t>Förderschule im Verbund Nord des</t>
  </si>
  <si>
    <t>Rheinisch-Bergischen-Kreises mit den FSP</t>
  </si>
  <si>
    <t>Lernen, Emot. u.soz.Entwickl. u. Sprache</t>
  </si>
  <si>
    <t>Robert-Stolz-Str. 19</t>
  </si>
  <si>
    <t>Wermelskirchen, FÖ LE,ES,SQ Verbund Nord</t>
  </si>
  <si>
    <t>Bayreuther Str. 35</t>
  </si>
  <si>
    <t>Erfurter Str. 36</t>
  </si>
  <si>
    <t>Ratingen, GE Martin-Luther-King</t>
  </si>
  <si>
    <t>Heinrich-Böll-Str. 240-250</t>
  </si>
  <si>
    <t>Erna-de-Vries-Realschule</t>
  </si>
  <si>
    <t>Münster, RS Erna-de-Vries</t>
  </si>
  <si>
    <t>Brüderstr. 6-8</t>
  </si>
  <si>
    <t>Schule an der Sieg</t>
  </si>
  <si>
    <t>Eitorf, SK Schule an der Sieg</t>
  </si>
  <si>
    <t>155494</t>
  </si>
  <si>
    <t>Schirmerschule</t>
  </si>
  <si>
    <t>Förderschule mit dem</t>
  </si>
  <si>
    <t>Linnicher Str. 62</t>
  </si>
  <si>
    <t>Jülich, FÖ LE, ES, SQ Schirmerschule</t>
  </si>
  <si>
    <t>Gesamtschule Hennef-West</t>
  </si>
  <si>
    <t>Wehrstr. 80</t>
  </si>
  <si>
    <t>Hennef, GE Hennef-West</t>
  </si>
  <si>
    <t>199977</t>
  </si>
  <si>
    <t>Julia-Koppers-Gesamtschule, Gesamtschule</t>
  </si>
  <si>
    <t>d.St. Borken,m.Teilst. i.d. Gem.Raesfeld</t>
  </si>
  <si>
    <t>Schule der Sek. I und II</t>
  </si>
  <si>
    <t>Borken, GE Julia-Koppers-Gesamtschule</t>
  </si>
  <si>
    <t>189649</t>
  </si>
  <si>
    <t>Steverschule, Förderschule des</t>
  </si>
  <si>
    <t>Kreises Coesfeld, Förderschwerpunkt</t>
  </si>
  <si>
    <t>Nottuln, FÖ ES Steverschule</t>
  </si>
  <si>
    <t>194931</t>
  </si>
  <si>
    <t>Förderzentrum Süd,Fördersch.d.Kr.Mett-</t>
  </si>
  <si>
    <t>mann i.integr.Verb. FSP ES u. LE -Prim.</t>
  </si>
  <si>
    <t>u.Sek.I- und FSP SQ -Primarstufe-</t>
  </si>
  <si>
    <t>Krischerstr. 31</t>
  </si>
  <si>
    <t>Monheim, FÖ SQ, LE, ES Förderzentrum Süd</t>
  </si>
  <si>
    <t>184585</t>
  </si>
  <si>
    <t>Roda-Schule</t>
  </si>
  <si>
    <t>Geilenkirchener Str. 33</t>
  </si>
  <si>
    <t>Herzogenrath, FÖ GG Roda-Schule</t>
  </si>
  <si>
    <t>Kapitelstr. 36</t>
  </si>
  <si>
    <t>Alte Marktstr. 5</t>
  </si>
  <si>
    <t>188025</t>
  </si>
  <si>
    <t>Alfred-Delp-Schule</t>
  </si>
  <si>
    <t>Förderschule der Stadt Hamm mit dem</t>
  </si>
  <si>
    <t>Ewald-Wortmann-Weg 10</t>
  </si>
  <si>
    <t>Hamm, FÖ GG Alfred-Delp-Schule</t>
  </si>
  <si>
    <t>Universitätsstr. 21</t>
  </si>
  <si>
    <t>Hülsbecker Str. 5</t>
  </si>
  <si>
    <t>152511</t>
  </si>
  <si>
    <t>LVR-Förderschule Mönchengladbach</t>
  </si>
  <si>
    <t>motorische Entwicklung -Primarst.u.Sek.I</t>
  </si>
  <si>
    <t>Max-Reger-Str. 45</t>
  </si>
  <si>
    <t>Mönchengladbach, FÖ KM LVR-Förderschule</t>
  </si>
  <si>
    <t>153977</t>
  </si>
  <si>
    <t>Siebengebirgsschule</t>
  </si>
  <si>
    <t>Förderschule der Stadt Bonn mit den</t>
  </si>
  <si>
    <t>FSPLernen,Emot.u.soz.Entw.u.Sprache(LES)</t>
  </si>
  <si>
    <t>Winterstr. 53</t>
  </si>
  <si>
    <t>Bonn, FÖ LE, SQ, ES Siebengebirgsschule</t>
  </si>
  <si>
    <t>Hahnbucher Str. 23</t>
  </si>
  <si>
    <t>Düsseldorf, KH St.-Benedikt-Schule</t>
  </si>
  <si>
    <t>194372</t>
  </si>
  <si>
    <t>Freie Waldorfschule in Everswinkel</t>
  </si>
  <si>
    <t>Wester 32</t>
  </si>
  <si>
    <t>Everswinkel, FW Wester</t>
  </si>
  <si>
    <t>Stöckstr. 41</t>
  </si>
  <si>
    <t>156073</t>
  </si>
  <si>
    <t>Krankenhausschule im Sankt-Josef-Stift</t>
  </si>
  <si>
    <t>der Stadt Sendenhorst</t>
  </si>
  <si>
    <t>Westtor 7</t>
  </si>
  <si>
    <t>Sendenhorst, KR Sankt-Josef-Stift</t>
  </si>
  <si>
    <t>190172</t>
  </si>
  <si>
    <t>Schule im Klinikum</t>
  </si>
  <si>
    <t>Schule für Kranke des Kreises Lippe</t>
  </si>
  <si>
    <t>Heldmanstr. 45</t>
  </si>
  <si>
    <t>Bad Salzuflen, KR Heldmanstr.</t>
  </si>
  <si>
    <t>Hindenburgallee 30b</t>
  </si>
  <si>
    <t>Berliner Ring 5a</t>
  </si>
  <si>
    <t>Monheim, SK Rosa-Parks-Schule</t>
  </si>
  <si>
    <t>Wirtschaft u. Verwaltung d. Bistums</t>
  </si>
  <si>
    <t>Münster, Schule der Sekundarstufe II</t>
  </si>
  <si>
    <t>155822</t>
  </si>
  <si>
    <t>Roßheideschule</t>
  </si>
  <si>
    <t>Städt. Förderschule, Förderschwerpunkte</t>
  </si>
  <si>
    <t>Lernen,Emotionale u. soziale Entwicklung</t>
  </si>
  <si>
    <t>Roßheidestr. 40</t>
  </si>
  <si>
    <t>Gladbeck, FÖ LE, ES, SQ Roßheideschule</t>
  </si>
  <si>
    <t>199965</t>
  </si>
  <si>
    <t>Josef-Annegarn-Sekundarschule</t>
  </si>
  <si>
    <t>Ostbevern, SK Josef-Annegarn</t>
  </si>
  <si>
    <t>Wihostr. 101</t>
  </si>
  <si>
    <t>199473</t>
  </si>
  <si>
    <t>Sekundarschule Rheinhausen</t>
  </si>
  <si>
    <t>Duisburg, SK Rheinhausen</t>
  </si>
  <si>
    <t>Am Propsthof 102</t>
  </si>
  <si>
    <t>Bonn, FÖ LE, ES, SQ Rheinschule</t>
  </si>
  <si>
    <t>Hauptstr. 15</t>
  </si>
  <si>
    <t>185905</t>
  </si>
  <si>
    <t>Holzstr. 25</t>
  </si>
  <si>
    <t>Lippstadt, FÖ GG Don-Bosco-Schule</t>
  </si>
  <si>
    <t>184962</t>
  </si>
  <si>
    <t>Kleines Holz 12</t>
  </si>
  <si>
    <t>Lemgo, FÖ GG Astrid-Lindgren</t>
  </si>
  <si>
    <t>ES, GG d. v.Bodelschwing. Stiftungen</t>
  </si>
  <si>
    <t>Bielefeld,FÖBK KM,LE,ES,GGKerschenstein.</t>
  </si>
  <si>
    <t>Sternstr. 75</t>
  </si>
  <si>
    <t>Riemekestr. 160</t>
  </si>
  <si>
    <t>164173</t>
  </si>
  <si>
    <t>Priv. Freie Waldorfschule Bonn</t>
  </si>
  <si>
    <t>Stettiner Str. 21</t>
  </si>
  <si>
    <t>Bonn, FW Stettiner Straße</t>
  </si>
  <si>
    <t>Grabenstr. 14</t>
  </si>
  <si>
    <t>190202</t>
  </si>
  <si>
    <t>Brehmstr. 2</t>
  </si>
  <si>
    <t>Köln, FÖ SQ Brehmstraße</t>
  </si>
  <si>
    <t>100035</t>
  </si>
  <si>
    <t>August-Hermann-Francke-Berufskolleg</t>
  </si>
  <si>
    <t>als Ersatzschule in freier Trägerschaft</t>
  </si>
  <si>
    <t>des Christl.Schulver. Lippe e.V., Sek.II</t>
  </si>
  <si>
    <t>Detmold, BK August-Hermann-Francke</t>
  </si>
  <si>
    <t>Hermannstr. 23</t>
  </si>
  <si>
    <t>Erzbergerstr. 1-3</t>
  </si>
  <si>
    <t>Comeniusstr. 14</t>
  </si>
  <si>
    <t>Ritterstr. 16</t>
  </si>
  <si>
    <t>Bielefeld, GE Laborschule d. Landes NRW</t>
  </si>
  <si>
    <t>152857</t>
  </si>
  <si>
    <t>Erika-Rothstein-Schule,städt.Förders.m.d</t>
  </si>
  <si>
    <t>FSPLernen,Emot.u.soz.Entwicklung -Primar</t>
  </si>
  <si>
    <t>u.SekI-u.Sprache-Primar-i.integrat.Verb.</t>
  </si>
  <si>
    <t>Fritz-Reuter-Str. 40</t>
  </si>
  <si>
    <t>Solingen, FÖ LE, ES, SQ Erika-Rohstein</t>
  </si>
  <si>
    <t>Otto-Hahn-Str. 16-18</t>
  </si>
  <si>
    <t>Neunkirchen-Seel., Gym Antoniuskolleg</t>
  </si>
  <si>
    <t>Graf-Adolf-Str. 59</t>
  </si>
  <si>
    <t>Poststr. 117-119</t>
  </si>
  <si>
    <t>Wörthstr. 30</t>
  </si>
  <si>
    <t>Viersener Str. 209</t>
  </si>
  <si>
    <t>Mönchengladbach, Gym Marienschule</t>
  </si>
  <si>
    <t>152109</t>
  </si>
  <si>
    <t>Förderschule Duisburg-Nord, FöS LERNEN/</t>
  </si>
  <si>
    <t>Produktionsschule,Städt.FöS m.d. FSP LE</t>
  </si>
  <si>
    <t>Kopernikusstr. 38</t>
  </si>
  <si>
    <t>Duisburg, FÖ LE Duisburg-Nord</t>
  </si>
  <si>
    <t>Königstr. 17-19</t>
  </si>
  <si>
    <t>Leonardo-da-Vinci Sekundarschule Overath</t>
  </si>
  <si>
    <t>Overath, SK Leonardo-da-Vinci-Schule</t>
  </si>
  <si>
    <t>191760</t>
  </si>
  <si>
    <t>Freie Waldorfschule Gütersloh</t>
  </si>
  <si>
    <t>Hermann-Rothert-Str. 7</t>
  </si>
  <si>
    <t>Gütersloh, FW Hermann-Rothert-Straße</t>
  </si>
  <si>
    <t>Duisburg, SK Justus-von-Liebig-Schule</t>
  </si>
  <si>
    <t>Profilschule Fürstenberg</t>
  </si>
  <si>
    <t>Sekundarschule der Stadt Bad Wünnenberg</t>
  </si>
  <si>
    <t>Bad Wünnenberg,SK Profilsch. Fürstenberg</t>
  </si>
  <si>
    <t>40479</t>
  </si>
  <si>
    <t>151993</t>
  </si>
  <si>
    <t>Christy-Brown-Schule, Förderschwerpunkt</t>
  </si>
  <si>
    <t>Kalthoffstr. 20</t>
  </si>
  <si>
    <t>Duisburg, FÖ KM Christy-Brown-Schule</t>
  </si>
  <si>
    <t>153187</t>
  </si>
  <si>
    <t>Hans-Helmich-Schule, Priv. Förderschule</t>
  </si>
  <si>
    <t>Schule der Ev. Stiftung Hephata</t>
  </si>
  <si>
    <t>Benninghofer Weg 104</t>
  </si>
  <si>
    <t>Mettmann, FÖ GG Hans-Helmich-Schule</t>
  </si>
  <si>
    <t>151865</t>
  </si>
  <si>
    <t>Rudolf-Hildebrand-Schule</t>
  </si>
  <si>
    <t>Gotenstr. 20</t>
  </si>
  <si>
    <t>Düsseldorf, FÖ SQ Rudolf-Hildebrand</t>
  </si>
  <si>
    <t>188591</t>
  </si>
  <si>
    <t>Freie Waldorfschule in Münster e.V.</t>
  </si>
  <si>
    <t>Private Schule eigener Art</t>
  </si>
  <si>
    <t>Rudolf-Steiner-Weg 11</t>
  </si>
  <si>
    <t>Münster, FW Rudolf-Steiner-Weg</t>
  </si>
  <si>
    <t>187550</t>
  </si>
  <si>
    <t>Hans-Böckler-Str. 14</t>
  </si>
  <si>
    <t>Oelde, FÖ KM Erich-Kästner-Schule</t>
  </si>
  <si>
    <t>Werrestr. 9</t>
  </si>
  <si>
    <t>194815</t>
  </si>
  <si>
    <t>Moritz-von-Büren-Schule</t>
  </si>
  <si>
    <t>LWL-Förderschule, Förderschwerp. Hören</t>
  </si>
  <si>
    <t>und Kommunikation  - P. und Sek. I -</t>
  </si>
  <si>
    <t>Bahnhofstr. 12</t>
  </si>
  <si>
    <t>Büren, FÖ HK Moritz-von-Büren-Schule</t>
  </si>
  <si>
    <t>Bischöfliche St. Angela-Schule</t>
  </si>
  <si>
    <t>Düren, Gym Bischöfl. St. Angela-Schule</t>
  </si>
  <si>
    <t>155597</t>
  </si>
  <si>
    <t>Förderschule d. Kr. Borken mit dem</t>
  </si>
  <si>
    <t>Don-Bosco-Str. 52</t>
  </si>
  <si>
    <t>Bocholt, FÖ LE Overbergschule</t>
  </si>
  <si>
    <t>156309</t>
  </si>
  <si>
    <t>von-Ketteler-Schule</t>
  </si>
  <si>
    <t>Förderschule der Stadt Dorsten, Förder-</t>
  </si>
  <si>
    <t>schwerp. Lernen u. Emotio. u. soz. Entw.</t>
  </si>
  <si>
    <t>Bismarckstr. 189</t>
  </si>
  <si>
    <t>Dorsten, FÖ LE, ES von-Ketteler-Schule</t>
  </si>
  <si>
    <t>Lehnerstr. 67</t>
  </si>
  <si>
    <t>155457</t>
  </si>
  <si>
    <t>Bürgewaldschule, Förderschule des</t>
  </si>
  <si>
    <t>Düren, FÖ LE, SQ, ES Bürgewaldschule</t>
  </si>
  <si>
    <t>Eberhard-Wildermuth-Str. 43</t>
  </si>
  <si>
    <t>Redinghovenstr. 16</t>
  </si>
  <si>
    <t>Städt. Sekundarschule Niederrhein</t>
  </si>
  <si>
    <t>Geldern, SK Niederrhein</t>
  </si>
  <si>
    <t>100045</t>
  </si>
  <si>
    <t>Realschule am Schlehenweg</t>
  </si>
  <si>
    <t>Städt. Realschule Bielefeld</t>
  </si>
  <si>
    <t>Bielefeld, RS am Schlehenweg</t>
  </si>
  <si>
    <t>Jülich, Gym St. Josef-Schule</t>
  </si>
  <si>
    <t>Bleibergstr. 145</t>
  </si>
  <si>
    <t>190380</t>
  </si>
  <si>
    <t>Rudolf Steiner Schule, Freie Waldorf-</t>
  </si>
  <si>
    <t>schule in Mönchengladbach m.d.FSP Lernen</t>
  </si>
  <si>
    <t>u.Emot.u.soz.Entw. im Primar- u.d. Sek.I</t>
  </si>
  <si>
    <t>Weiersweg 10</t>
  </si>
  <si>
    <t>Mönchengladbach,FW Rudolf-Steiner-Schule</t>
  </si>
  <si>
    <t>199333</t>
  </si>
  <si>
    <t>Städt. Gesamtschule Neukirchen-Vluyn</t>
  </si>
  <si>
    <t>Tersteegenstr. 85</t>
  </si>
  <si>
    <t>Neukirchen-Vluyn, GE Tersteegenstraße</t>
  </si>
  <si>
    <t>187197</t>
  </si>
  <si>
    <t>Verein Sonnenhellweg-Schule e.V.</t>
  </si>
  <si>
    <t>Priv. Schule eigener Art für</t>
  </si>
  <si>
    <t>Lern- und Geistigbehinderte</t>
  </si>
  <si>
    <t>Benzstr. 1</t>
  </si>
  <si>
    <t>Bielefeld, FW Sonnenhellweg-Schule</t>
  </si>
  <si>
    <t>100046</t>
  </si>
  <si>
    <t>Sekundarschule Königsbrügge</t>
  </si>
  <si>
    <t>Städt. Sekundarschule Bielefeld</t>
  </si>
  <si>
    <t>Bielefeld, SK Königsbrügge</t>
  </si>
  <si>
    <t>155366</t>
  </si>
  <si>
    <t>Förderschule Nordeifel</t>
  </si>
  <si>
    <t>Förderschule m.d. Förderschwerp. Sprache</t>
  </si>
  <si>
    <t>Lernen, Emotionale u. soziale Entwickl.</t>
  </si>
  <si>
    <t>Bachstr. 13</t>
  </si>
  <si>
    <t>Simmerath, FÖ SQ, LE, ES Nordeifel</t>
  </si>
  <si>
    <t>Bismarckstr. 10</t>
  </si>
  <si>
    <t>199620</t>
  </si>
  <si>
    <t>Sekundarschule Lüdinghausen</t>
  </si>
  <si>
    <t>Tüllinghofer Str. 25</t>
  </si>
  <si>
    <t>Lüdinghausen, SK Tüllinghofer Str.</t>
  </si>
  <si>
    <t>Halestr. 5</t>
  </si>
  <si>
    <t>195893</t>
  </si>
  <si>
    <t>Waldorfförderschule d. Franziskus-Schule</t>
  </si>
  <si>
    <t>Neunkirchen-Seelscheid e.V.</t>
  </si>
  <si>
    <t>Breite Str. 44</t>
  </si>
  <si>
    <t>Neunkirchen-Seel., FW Franziskus</t>
  </si>
  <si>
    <t>158021</t>
  </si>
  <si>
    <t>Evangelische Stiftung Volmarstein</t>
  </si>
  <si>
    <t>Oberlinschule, Förderschule mit dem</t>
  </si>
  <si>
    <t>Förderschwerp. Körperl.u.motor.Entwickl.</t>
  </si>
  <si>
    <t>Hartmannstr. 18-20</t>
  </si>
  <si>
    <t>Wetter, FÖ KM Oberlinschule</t>
  </si>
  <si>
    <t>Marie-Colinet-Sekundarschule</t>
  </si>
  <si>
    <t>Hilden, SK Marie-Colinet</t>
  </si>
  <si>
    <t>Schafhausener Str. 41</t>
  </si>
  <si>
    <t>St. Vincenz-Berufskolleg</t>
  </si>
  <si>
    <t>Priv. Fachsch. für Heilerziehungspflege</t>
  </si>
  <si>
    <t>Berufsfachsch. für Heilerziehungshilfe</t>
  </si>
  <si>
    <t>Ahlen, BK St. Vincenz-Berufskolleg,priv.</t>
  </si>
  <si>
    <t>Breite Str. 30</t>
  </si>
  <si>
    <t>Geschwister-Eichenwald-Schule</t>
  </si>
  <si>
    <t>Billerbeck, GM Geschwister-Eichenwald</t>
  </si>
  <si>
    <t>Tersteegenstr. 85a</t>
  </si>
  <si>
    <t>184032</t>
  </si>
  <si>
    <t>Haldenwangschule</t>
  </si>
  <si>
    <t>Förderschule der Stadt Dorsten</t>
  </si>
  <si>
    <t>Im Harsewinkel 55</t>
  </si>
  <si>
    <t>Dorsten, FÖ GG Haldenwangschule</t>
  </si>
  <si>
    <t>186181</t>
  </si>
  <si>
    <t>Förderschule für Geistige Entwicklung</t>
  </si>
  <si>
    <t>der Diakonischen Stiftung Wittekindshof</t>
  </si>
  <si>
    <t>Landgrafenstr. 10</t>
  </si>
  <si>
    <t>Gronau, FÖ GG Johannesschule</t>
  </si>
  <si>
    <t>Hagen, Gym Hildegardis-Schule</t>
  </si>
  <si>
    <t>Ulmenstr. 31</t>
  </si>
  <si>
    <t>Lippstadt, GE Ulmenstraße</t>
  </si>
  <si>
    <t>Staatl. genehm. Realschule für Mädchen-</t>
  </si>
  <si>
    <t>u. Jungenklassen d. Erzbistums Köln</t>
  </si>
  <si>
    <t>Köln, RS Ursulinenschule</t>
  </si>
  <si>
    <t>Siepenstr. 19</t>
  </si>
  <si>
    <t>Willi-Fährmann-Gesamtschule</t>
  </si>
  <si>
    <t>Gesamtschule des Zweckverbandes "Gesamt-</t>
  </si>
  <si>
    <t>schule Xanten-Sonsbeck"  Sek I und II</t>
  </si>
  <si>
    <t>Heinrich-Lensing-Str. 3</t>
  </si>
  <si>
    <t>Xanten, GE Willi-Fährmann</t>
  </si>
  <si>
    <t>188682</t>
  </si>
  <si>
    <t>Wiehl, FÖ SQ Hindelanger Str.</t>
  </si>
  <si>
    <t>Plettenberg,GH Zeppelin-Teilst.ort Böddi</t>
  </si>
  <si>
    <t>87</t>
  </si>
  <si>
    <t>191747</t>
  </si>
  <si>
    <t>Eslohe, FÖ SQ Brüder-Grimm-Schule</t>
  </si>
  <si>
    <t>Europa-Gymnasium Warstein</t>
  </si>
  <si>
    <t>Städt. Gymnasium der</t>
  </si>
  <si>
    <t>Warstein, Gym Europa-Gymnasium</t>
  </si>
  <si>
    <t>Fuistingstr. 10</t>
  </si>
  <si>
    <t>192594</t>
  </si>
  <si>
    <t>Erich-Kästner-Förderschule,Städt.Förder-</t>
  </si>
  <si>
    <t>schule m.d.Förderschwerp.Emotionale und</t>
  </si>
  <si>
    <t>soziale Entwicklung, Lernen und Sprache</t>
  </si>
  <si>
    <t>Inrather Str. 611</t>
  </si>
  <si>
    <t>Krefeld, FÖ ES, LE, SQ Erich-Kästner</t>
  </si>
  <si>
    <t>Gymnasium Alsdorf</t>
  </si>
  <si>
    <t>Alsdorf, Gym Alsdorf</t>
  </si>
  <si>
    <t>Wittekindschule</t>
  </si>
  <si>
    <t>Europaschule Troisdorf</t>
  </si>
  <si>
    <t>Sekundarstufen I. und II.</t>
  </si>
  <si>
    <t>Troisdorf, GE Europaschule Troisdorf</t>
  </si>
  <si>
    <t>154660</t>
  </si>
  <si>
    <t>Hermann-Josef-Haus Urft</t>
  </si>
  <si>
    <t>Private Katholische Förderschule,Förder-</t>
  </si>
  <si>
    <t>Urfttalstr. 41</t>
  </si>
  <si>
    <t>Kall, FÖ ES Hermann-Josef-Haus Urft</t>
  </si>
  <si>
    <t>154490</t>
  </si>
  <si>
    <t>Geistige Entwicklung</t>
  </si>
  <si>
    <t>Auf dem Sandberg 120</t>
  </si>
  <si>
    <t>Köln, FÖ GG Auf dem Sandberg</t>
  </si>
  <si>
    <t>Breite Str. 3</t>
  </si>
  <si>
    <t>Private Sekundarschule Rüthen</t>
  </si>
  <si>
    <t>staatl.gen.Ersatzschule d. Sek.I. d.Tr.</t>
  </si>
  <si>
    <t>Privater Schulträgerverein Rüthen e.V.</t>
  </si>
  <si>
    <t>Rüthen, SK Private Sekundarschule Rüthen</t>
  </si>
  <si>
    <t>Neuköllner Str. 15</t>
  </si>
  <si>
    <t>Grabenstr. 11</t>
  </si>
  <si>
    <t>Reutlinger Str. 49</t>
  </si>
  <si>
    <t>156334</t>
  </si>
  <si>
    <t>LWL-Schule in der Klinik Marl-Sinsen</t>
  </si>
  <si>
    <t>Schule in der Haard</t>
  </si>
  <si>
    <t>Halterner Str. 525</t>
  </si>
  <si>
    <t>Marl, KR in der Haard</t>
  </si>
  <si>
    <t>184421</t>
  </si>
  <si>
    <t>Städtische Förderschule, Förderschwerp.</t>
  </si>
  <si>
    <t>Kreuzstr. 85</t>
  </si>
  <si>
    <t>Wuppertal, FÖ ES Johannes-Rau-Schule</t>
  </si>
  <si>
    <t>Neuss, SK Sekundarschule Neuss</t>
  </si>
  <si>
    <t>Sekundarschule Am Biegerpark</t>
  </si>
  <si>
    <t>Duisburg, SK Am Biegerpark</t>
  </si>
  <si>
    <t>100018</t>
  </si>
  <si>
    <t>Freie Waldorfschule Rudolf Steiner Schu-</t>
  </si>
  <si>
    <t>le u. Parzivalsch. m. Heliandzw.,Förder-</t>
  </si>
  <si>
    <t>schule,Staatl. genehm.priv. Ersatzschule</t>
  </si>
  <si>
    <t>Schellstr. 47</t>
  </si>
  <si>
    <t>Essen, FW Schellstraße</t>
  </si>
  <si>
    <t>187513</t>
  </si>
  <si>
    <t>LVR-Förderschule Wiehl</t>
  </si>
  <si>
    <t>Hugo-Kükelhaus-Schule, Förderschwerpunkt</t>
  </si>
  <si>
    <t>Fritz-Rau-Str. 1</t>
  </si>
  <si>
    <t>Wiehl, FÖ KM Hugo-Kükelhaus-Schule</t>
  </si>
  <si>
    <t>157867</t>
  </si>
  <si>
    <t>Hans-Zulliger-Schule, Förderschule mit</t>
  </si>
  <si>
    <t>dem Förderschwerp. Emotionale u. soziale</t>
  </si>
  <si>
    <t>Entwickl. in fr. Trägerschaft der Sek.I</t>
  </si>
  <si>
    <t>Drübelweg 15</t>
  </si>
  <si>
    <t>Brilon, FÖ ES Hans-Zulliger-Schule</t>
  </si>
  <si>
    <t>Finkenstr. 76</t>
  </si>
  <si>
    <t>Robert-Jungk-Gesamtschule</t>
  </si>
  <si>
    <t>Krefeld, GE Robert-Jungk-Gesamtschule</t>
  </si>
  <si>
    <t>153321</t>
  </si>
  <si>
    <t>Gelderland-Schule, Förderzentrum d. Kr.</t>
  </si>
  <si>
    <t>Kleve, Fördersch.m.d.FSP SQ-Primarstufe,</t>
  </si>
  <si>
    <t>LEu.ES -Primar.u.Sek.I- i.integr.Verbund</t>
  </si>
  <si>
    <t>Haagscher Weg 32</t>
  </si>
  <si>
    <t>Geldern, FÖ LE,ES,SQ Gelderland-Schule</t>
  </si>
  <si>
    <t>Friedensreich-Hundertwasser-Schule</t>
  </si>
  <si>
    <t>Am Eichelkamp -</t>
  </si>
  <si>
    <t>Markusstr. 60</t>
  </si>
  <si>
    <t>Am Feldrain 10</t>
  </si>
  <si>
    <t>Eitorfer Str. 16</t>
  </si>
  <si>
    <t>Harkenberg Gesamtschule Hörstel</t>
  </si>
  <si>
    <t>Westfalenstr. 5</t>
  </si>
  <si>
    <t>Hörstel, GE Harkenberg</t>
  </si>
  <si>
    <t>185140</t>
  </si>
  <si>
    <t>Johannes-Falk-Haus</t>
  </si>
  <si>
    <t>Priv. Förderschule mit</t>
  </si>
  <si>
    <t>Rathausstr. 2</t>
  </si>
  <si>
    <t>Hiddenhausen, FÖ GG Johannes-Falk-Haus</t>
  </si>
  <si>
    <t>Nelson-Mandela-Schule</t>
  </si>
  <si>
    <t>Gemeinschaftshauptschule  -Sek.I-</t>
  </si>
  <si>
    <t>Köln, GH Nelson-Mandela-Schule</t>
  </si>
  <si>
    <t>151919</t>
  </si>
  <si>
    <t>Alfred-Herrhausen-Schule, Städt. Förder-</t>
  </si>
  <si>
    <t>schule m. d.Förderschwerp. Lernen P.u.SI</t>
  </si>
  <si>
    <t>u. Emotion. u.soziale Entwicklung P.u.SI</t>
  </si>
  <si>
    <t>Carl-Friedrich-Goerdeler-Str. 21</t>
  </si>
  <si>
    <t>Düsseldorf, FÖ LE, ES Alfred-Herrhausen</t>
  </si>
  <si>
    <t>Eslohe, BK Lorenz-Burmann-Schule</t>
  </si>
  <si>
    <t>Lillers-Str. 18</t>
  </si>
  <si>
    <t>Marienstr. 23</t>
  </si>
  <si>
    <t>Siegen, GE Bertha-v.-Suttner-Gesamtschul</t>
  </si>
  <si>
    <t>Netzestr. 1</t>
  </si>
  <si>
    <t>199886</t>
  </si>
  <si>
    <t>Mathilde-Anneke-Gesamtschule</t>
  </si>
  <si>
    <t>Andreas-Hofer-Str. 30</t>
  </si>
  <si>
    <t>Münster, GE Mathilde-Anneke</t>
  </si>
  <si>
    <t>189479</t>
  </si>
  <si>
    <t>Freie Waldorfschule Lippe-Detmold</t>
  </si>
  <si>
    <t>Schule nach d.Pädagogik Rudolf Steiners</t>
  </si>
  <si>
    <t>Ersatzsch.eig.Art i.E.f.Jungen u.Mädchen</t>
  </si>
  <si>
    <t>Blomberger Str. 67</t>
  </si>
  <si>
    <t>Detmold, FW Rudolf-Steiner-Schule</t>
  </si>
  <si>
    <t>Schüttemeyerstr. 60</t>
  </si>
  <si>
    <t>199436</t>
  </si>
  <si>
    <t>Gesamtschule Seilersee</t>
  </si>
  <si>
    <t>Bismarckstr. 2-6</t>
  </si>
  <si>
    <t>Iserlohn, GE Seilersee</t>
  </si>
  <si>
    <t>199412</t>
  </si>
  <si>
    <t>Humboldtschule</t>
  </si>
  <si>
    <t>Sekundarschule der Stadt Halver</t>
  </si>
  <si>
    <t>Halver, SK Humboldtschule</t>
  </si>
  <si>
    <t>151932</t>
  </si>
  <si>
    <t>Emotionale u. soziale Entwickl. P.u.SekI</t>
  </si>
  <si>
    <t>Schönaustr. 25</t>
  </si>
  <si>
    <t>Düsseldorf, FÖ ES Martin-Luther-King</t>
  </si>
  <si>
    <t>194128</t>
  </si>
  <si>
    <t>Förderschule des Märkischen Kreises m.d.</t>
  </si>
  <si>
    <t>Förderschwerp. Emotion.u.soz. Entwickl.</t>
  </si>
  <si>
    <t>Iserlohner Str. 13</t>
  </si>
  <si>
    <t>Hemer, FÖ ES Wilhelm-Busch</t>
  </si>
  <si>
    <t>Schützenstr. 4</t>
  </si>
  <si>
    <t>Saganer Str. 4</t>
  </si>
  <si>
    <t>197427</t>
  </si>
  <si>
    <t>Schule Altes Pfarrhaus n.Rudolf Steiners</t>
  </si>
  <si>
    <t>i. fr. Trägersch. d.Fördersch. i. Alten</t>
  </si>
  <si>
    <t>PfarrhausGmbH,FSP Emotionale u.soz.Entw.</t>
  </si>
  <si>
    <t>Kirchender Dorfweg 21</t>
  </si>
  <si>
    <t>Herdecke, FW Altes Pfarrhaus</t>
  </si>
  <si>
    <t>Köln, BK Georg-Simon-Ohm-Schule</t>
  </si>
  <si>
    <t>156401</t>
  </si>
  <si>
    <t>Grüterschule</t>
  </si>
  <si>
    <t>Förderschule d. Kreises Steinfurt</t>
  </si>
  <si>
    <t>mit d. Förderschwerpunkt Lernen</t>
  </si>
  <si>
    <t>Mittelstr. 41</t>
  </si>
  <si>
    <t>Rheine, FÖ LE Grüterschule</t>
  </si>
  <si>
    <t>100042</t>
  </si>
  <si>
    <t>Gesamtschule der Stadt Geldern</t>
  </si>
  <si>
    <t>Geldern, GE Königsberger Straße</t>
  </si>
  <si>
    <t>Erfurter Str. 40</t>
  </si>
  <si>
    <t>158379</t>
  </si>
  <si>
    <t>Clarenbachschule</t>
  </si>
  <si>
    <t>Friedrich-Bertram-Weg 8</t>
  </si>
  <si>
    <t>Soest, FÖ LE Clarenbachschule</t>
  </si>
  <si>
    <t>Stiftstr. 25-29</t>
  </si>
  <si>
    <t>Bochum, SK Nelson-Mandela-Schule</t>
  </si>
  <si>
    <t>199503</t>
  </si>
  <si>
    <t>Gesamtschule Mechernich</t>
  </si>
  <si>
    <t>Heinrich-Heidenthal-Str. 5</t>
  </si>
  <si>
    <t>Mechernich, GE Heinrich-Heidenthal-Str.</t>
  </si>
  <si>
    <t>155159</t>
  </si>
  <si>
    <t>David-Hirsch-Schule</t>
  </si>
  <si>
    <t>Förderschwerp. Hören und Kommunikation</t>
  </si>
  <si>
    <t>Aachen, FÖ HK David-Hirsch-Schule</t>
  </si>
  <si>
    <t>Rhede, GE Büssingstraße</t>
  </si>
  <si>
    <t>Düsseldorf,BK Walter-Eucken-Berufskolleg</t>
  </si>
  <si>
    <t>156917</t>
  </si>
  <si>
    <t>Lutherschule Kleinenbremen</t>
  </si>
  <si>
    <t>Priv. Förderschule für</t>
  </si>
  <si>
    <t>Emotionale und soziale Entwicklung Sek.I</t>
  </si>
  <si>
    <t>Gotteshütte 1</t>
  </si>
  <si>
    <t>Porta Westfalica, FÖ ES Lutherschule</t>
  </si>
  <si>
    <t>Amtmann-Daniel-Str. 32</t>
  </si>
  <si>
    <t>152936</t>
  </si>
  <si>
    <t>Freie Waldorfschule für Erziehungshilfe</t>
  </si>
  <si>
    <t>Priv. Schule e.A.</t>
  </si>
  <si>
    <t>Wittensteinstr. 76</t>
  </si>
  <si>
    <t>Wuppertal, FW Chr.-Morgenstern-Schule</t>
  </si>
  <si>
    <t>199680</t>
  </si>
  <si>
    <t>Gesamtschule der Stadt Lohmar</t>
  </si>
  <si>
    <t>Lohmar, GE Hermann-Löns-Straße</t>
  </si>
  <si>
    <t>Residenzstr. 2</t>
  </si>
  <si>
    <t>Maybachstr. 70</t>
  </si>
  <si>
    <t>154623</t>
  </si>
  <si>
    <t>LVR-Förderschule Euskirchen</t>
  </si>
  <si>
    <t>Max-Ernst-Schule, Förderschwerpunkt</t>
  </si>
  <si>
    <t>Augenbroicher Str. 49</t>
  </si>
  <si>
    <t>Euskirchen, FÖ HK Max-Ernst-Schule</t>
  </si>
  <si>
    <t>Hoffschultestr. 25</t>
  </si>
  <si>
    <t>193320</t>
  </si>
  <si>
    <t>August-Hermann-Francke-Gesamts.Schlangen</t>
  </si>
  <si>
    <t>Freie ev. Privatschule Sek. I und II</t>
  </si>
  <si>
    <t>d. Christl. Schulvereins Paderborn e.V.</t>
  </si>
  <si>
    <t>Friedrich-Copei-Platz 1</t>
  </si>
  <si>
    <t>Schlangen, GE August-Hermann-Francke</t>
  </si>
  <si>
    <t>Färberstr. 34</t>
  </si>
  <si>
    <t>Fuistingstr. 18</t>
  </si>
  <si>
    <t>195765</t>
  </si>
  <si>
    <t>Kopernikusschule, Förderschule des</t>
  </si>
  <si>
    <t>Kreises Gütersloh,Förderschwerp. Emotio-</t>
  </si>
  <si>
    <t>nale und soziale Entwicklung  - Sek.I -</t>
  </si>
  <si>
    <t>Georg-Nolte-Weg 5</t>
  </si>
  <si>
    <t>Rheda-Wiedenbrück, FÖ ES, LE Kopernikus</t>
  </si>
  <si>
    <t>155949</t>
  </si>
  <si>
    <t>Albert-Schweitzer-Schule, Förderschule</t>
  </si>
  <si>
    <t>der Stadt Recklinghausen, Förderschwerp.</t>
  </si>
  <si>
    <t>Lernen und Emotionale u. soz. Entwickl.</t>
  </si>
  <si>
    <t>Weißenburgstr. 48</t>
  </si>
  <si>
    <t>Recklinghausen, FÖ LE,ES Alb.-Schweitzer</t>
  </si>
  <si>
    <t>Europaschule Bad Oeynhausen</t>
  </si>
  <si>
    <t>Bad Oeynhausen, GE Europaschule</t>
  </si>
  <si>
    <t>Hauptstr. 2</t>
  </si>
  <si>
    <t>Ruppenberg 9</t>
  </si>
  <si>
    <t>47669</t>
  </si>
  <si>
    <t>Wachtendonk</t>
  </si>
  <si>
    <t>Gutenbergstr. 2-6</t>
  </si>
  <si>
    <t>Osterstr. 7</t>
  </si>
  <si>
    <t>Sekundarschule Vreden</t>
  </si>
  <si>
    <t>Ganztagsschule der Stadt Vreden</t>
  </si>
  <si>
    <t>100112</t>
  </si>
  <si>
    <t>Sekundarschule Ascheberg</t>
  </si>
  <si>
    <t>Ascheberg, SK Bahnhofsweg</t>
  </si>
  <si>
    <t>100033</t>
  </si>
  <si>
    <t>Bischöfliche Clara-Fey-Schule,Realschule</t>
  </si>
  <si>
    <t>als priv. Ersatzschule i. Aufbau des</t>
  </si>
  <si>
    <t>Bistums Aachen</t>
  </si>
  <si>
    <t>Schleiden, RS Clara-Fey-Schule</t>
  </si>
  <si>
    <t>Apfelstr. 210</t>
  </si>
  <si>
    <t>100011</t>
  </si>
  <si>
    <t>Schule d. Sekundarstufe I u. II</t>
  </si>
  <si>
    <t>Haan, GE Walder Straße</t>
  </si>
  <si>
    <t>Rupert-Neudeck-Gymnasium</t>
  </si>
  <si>
    <t>der Gemeinde Nottuln</t>
  </si>
  <si>
    <t>St. Amand-Montrond-Str. 1</t>
  </si>
  <si>
    <t>Nottuln, Gym Rupert-Neudeck</t>
  </si>
  <si>
    <t>Bornheim, Gym Ursulinenschule Hersel</t>
  </si>
  <si>
    <t>Kaufmannsschule II</t>
  </si>
  <si>
    <t>Hagen, BK Kaufmannsschule II</t>
  </si>
  <si>
    <t>194220</t>
  </si>
  <si>
    <t>Freie Waldorfschule Soest</t>
  </si>
  <si>
    <t>Hugo Kükelhaus Schule</t>
  </si>
  <si>
    <t>Wisbyring 13</t>
  </si>
  <si>
    <t>Soest, FW Hugo Kükelhaus Schule</t>
  </si>
  <si>
    <t>190159</t>
  </si>
  <si>
    <t>Jacob-Grimm-Schule</t>
  </si>
  <si>
    <t>Vor dem Schültingertor 61</t>
  </si>
  <si>
    <t>Soest, FÖ SQ Jacob-Grimm-Schule</t>
  </si>
  <si>
    <t>156942</t>
  </si>
  <si>
    <t>Schule Wittekindshof, priv. Förderschule</t>
  </si>
  <si>
    <t>Förderschwerp. Geistige Entw. sowie</t>
  </si>
  <si>
    <t>Körperl. u. motor.Entw. d. Wittekindshof</t>
  </si>
  <si>
    <t>Dr.-Klevinghaus-Str. 11</t>
  </si>
  <si>
    <t>Bad Oeynhausen, FÖ GG, KM Wittekindshof</t>
  </si>
  <si>
    <t>Löhne, RS Herforder Straße</t>
  </si>
  <si>
    <t>Weinsbergstr. 72</t>
  </si>
  <si>
    <t>189248</t>
  </si>
  <si>
    <t>Lindenschule, Förderschule des</t>
  </si>
  <si>
    <t>Kreises Siegen-Wittgenstein</t>
  </si>
  <si>
    <t>Poststr. 5</t>
  </si>
  <si>
    <t>Siegen, FÖ SQ Lindenschule</t>
  </si>
  <si>
    <t>Gesamtschule Ennigerloh-Neubeckum</t>
  </si>
  <si>
    <t>Beckum-Ennigerloh</t>
  </si>
  <si>
    <t>186144</t>
  </si>
  <si>
    <t>LVR-Förderschule Köln</t>
  </si>
  <si>
    <t>Heinrich-Welsch-Schule</t>
  </si>
  <si>
    <t>Köln, FS SQ Heinrich-Welsch-Schule</t>
  </si>
  <si>
    <t>100101</t>
  </si>
  <si>
    <t>Förderschule Probsthof</t>
  </si>
  <si>
    <t>Förderschule d. St. Bonn m. FSP</t>
  </si>
  <si>
    <t>LE u.ES, Sek.I</t>
  </si>
  <si>
    <t>Am Probsthof 102</t>
  </si>
  <si>
    <t>Bonn, FÖ LE, ES Probsthof</t>
  </si>
  <si>
    <t>des VCS-Rhein-Sieg e.V.</t>
  </si>
  <si>
    <t>Siegburg, GE Fr.Christl.d.VCS-Rhein-Sieg</t>
  </si>
  <si>
    <t>186314</t>
  </si>
  <si>
    <t>Schule in der Widum,Förderschule mit dem</t>
  </si>
  <si>
    <t>i.d.Trägerschaft d.Kirchenkr.Tecklenburg</t>
  </si>
  <si>
    <t>Hölderlinstr. 20</t>
  </si>
  <si>
    <t>Lengerich, FÖ GG in der Widum</t>
  </si>
  <si>
    <t>151956</t>
  </si>
  <si>
    <t>Christian-Zeller-Schule</t>
  </si>
  <si>
    <t>Vorm Grindsbruch 30-32</t>
  </si>
  <si>
    <t>Duisburg, FÖ ES Christian-Zeller</t>
  </si>
  <si>
    <t>Weseler Str. 17</t>
  </si>
  <si>
    <t>192284</t>
  </si>
  <si>
    <t>Roman-Herzog-Schule</t>
  </si>
  <si>
    <t>Förderschwerp. Emotionale u. soz. Entw.</t>
  </si>
  <si>
    <t>Mühlenweg 56a</t>
  </si>
  <si>
    <t>Brilon, FÖ ES Roman-Herzog</t>
  </si>
  <si>
    <t>199497</t>
  </si>
  <si>
    <t>Comenius-Gesamtschule</t>
  </si>
  <si>
    <t>der Stadt Voerde (Niederrhein)</t>
  </si>
  <si>
    <t>Voerde, GE Comenius</t>
  </si>
  <si>
    <t>183763</t>
  </si>
  <si>
    <t>Schule Zum Römerturm</t>
  </si>
  <si>
    <t>Zum Römerturm 16</t>
  </si>
  <si>
    <t>Bergheim, FÖ GG Schule Zum Römerturm</t>
  </si>
  <si>
    <t>Guntherstr. 27</t>
  </si>
  <si>
    <t>189662</t>
  </si>
  <si>
    <t>Hans-Christian-Andersen-Schule, Förder-</t>
  </si>
  <si>
    <t>schule des Kreises Borken m. dem Förder-</t>
  </si>
  <si>
    <t>Südlohn, FÖ ES Hans-Christian-Andersen</t>
  </si>
  <si>
    <t>186491</t>
  </si>
  <si>
    <t>St. Laurentius-Schule</t>
  </si>
  <si>
    <t>Förderschule des Kreises Olpe mit dem</t>
  </si>
  <si>
    <t>Attendorn, FÖ GG St.Laurentius-Schule</t>
  </si>
  <si>
    <t>199801</t>
  </si>
  <si>
    <t>Lippetalschule</t>
  </si>
  <si>
    <t>Gesamtschule der Gemeinde Lippetal</t>
  </si>
  <si>
    <t>Lippetal, GE Lippetalschule</t>
  </si>
  <si>
    <t>187525</t>
  </si>
  <si>
    <t>Förderschule des Kreises Unna mit dem</t>
  </si>
  <si>
    <t>Förderschwerpunkt Sprache, Primarbereich</t>
  </si>
  <si>
    <t>Lenningser Str. 47</t>
  </si>
  <si>
    <t>Kamen, FÖ SQ Sonnenschule</t>
  </si>
  <si>
    <t>Brügmannstr. 21</t>
  </si>
  <si>
    <t>Carl-von-Ossietzky-Gesamtschule</t>
  </si>
  <si>
    <t>Ossietzkystr. 2</t>
  </si>
  <si>
    <t>Köln, GE Carl-von-Ossietzky</t>
  </si>
  <si>
    <t>Stettiner Str. 31</t>
  </si>
  <si>
    <t>Euskirchen, RS Kaplan-Kellermann-Schule</t>
  </si>
  <si>
    <t>186363</t>
  </si>
  <si>
    <t>Förderschule mit den Förderschwerpunkten</t>
  </si>
  <si>
    <t>Geistige Entw. u. Körperl. u.motor.Entw.</t>
  </si>
  <si>
    <t>Mauritiusplatz 6</t>
  </si>
  <si>
    <t>Nordkirchen, FÖ GG, KM Maximilian-Kolbe</t>
  </si>
  <si>
    <t>157650</t>
  </si>
  <si>
    <t>Schule am Schwalbenweg</t>
  </si>
  <si>
    <t>Schwalbenweg 19</t>
  </si>
  <si>
    <t>Herne, FÖ GG am Schwalbenweg</t>
  </si>
  <si>
    <t>Holtgrevenstr. 2-6</t>
  </si>
  <si>
    <t>Friedenstr. 22</t>
  </si>
  <si>
    <t>Herderstr. 16</t>
  </si>
  <si>
    <t>100019</t>
  </si>
  <si>
    <t>Joseph Beuys Gesamtschule</t>
  </si>
  <si>
    <t>Kleve, GE Joseph Beuys</t>
  </si>
  <si>
    <t>Schederweg 57</t>
  </si>
  <si>
    <t>Pfarrer-te-Reh-Str. 5</t>
  </si>
  <si>
    <t>Zeithstr. 186-188</t>
  </si>
  <si>
    <t>Campus 5</t>
  </si>
  <si>
    <t>Selm, Gym Campus</t>
  </si>
  <si>
    <t>Parsevalstr. 170</t>
  </si>
  <si>
    <t>Nelson-Mandela-Gesamtschule Greven</t>
  </si>
  <si>
    <t>Emsdetten, RS Käthe-Kollwitz-Schule</t>
  </si>
  <si>
    <t>183751</t>
  </si>
  <si>
    <t>LVR-Förderschule Sankt Augustin</t>
  </si>
  <si>
    <t>Frida-Kahlo-Schule, Förderschwerpunkt</t>
  </si>
  <si>
    <t>Arnold-Janssen-Str. 25a</t>
  </si>
  <si>
    <t>Sankt Augustin, FÖ KM Frida-Kahlo-Schule</t>
  </si>
  <si>
    <t>Sekundarschule Hundem-Lenne</t>
  </si>
  <si>
    <t>der Stadt Lennestadt</t>
  </si>
  <si>
    <t>Anne-Frank-Platz 1-2</t>
  </si>
  <si>
    <t>Lennestadt, SK Hundem-Lenne</t>
  </si>
  <si>
    <t>Aachener Str. 179</t>
  </si>
  <si>
    <t>199941</t>
  </si>
  <si>
    <t>Gesamtschule Oppum</t>
  </si>
  <si>
    <t>- Städtische Gesamtschule -</t>
  </si>
  <si>
    <t>Krefeld, GE Oppum</t>
  </si>
  <si>
    <t>Düsseldorf, Gym Georg-Büchner-Gymnasium</t>
  </si>
  <si>
    <t>Walter-Bachmann-Str. 40</t>
  </si>
  <si>
    <t>Richard-von-Weizsäcker-Gesamtschule</t>
  </si>
  <si>
    <t>der Stadt Rietberg</t>
  </si>
  <si>
    <t>Rietberg, GE Richard-von-Weizsäcker</t>
  </si>
  <si>
    <t>154817</t>
  </si>
  <si>
    <t>CJG St.Antoniusschule, Private</t>
  </si>
  <si>
    <t>Katholische Förderschule, Förderschwer-</t>
  </si>
  <si>
    <t>Blockhausstr. 7</t>
  </si>
  <si>
    <t>Reichshof, FÖ ES, LE Atoniusschule</t>
  </si>
  <si>
    <t>100104</t>
  </si>
  <si>
    <t>Sekundarschule Neuenrade</t>
  </si>
  <si>
    <t>Neuenrade, SK Hönnequellschule</t>
  </si>
  <si>
    <t>183210</t>
  </si>
  <si>
    <t>Alfred-Adler-Schule, Städt. Förderschule</t>
  </si>
  <si>
    <t>Entwicklung, Primarst. u.Sekundarstufe I</t>
  </si>
  <si>
    <t>Franz-Lenze-Str. 97</t>
  </si>
  <si>
    <t>Duisburg, FÖ ES Alfred-Adler-Schule</t>
  </si>
  <si>
    <t>186211</t>
  </si>
  <si>
    <t>Wichernschule, Förderschule mit dem</t>
  </si>
  <si>
    <t>Förderschwerpunkt Geistige Entwickl. der</t>
  </si>
  <si>
    <t>Diakonischen Stiftung Salem gGmbH</t>
  </si>
  <si>
    <t>Goebenstr. 30</t>
  </si>
  <si>
    <t>Minden, FÖ GG Wichernschule</t>
  </si>
  <si>
    <t>154222</t>
  </si>
  <si>
    <t>Berliner Str. 975</t>
  </si>
  <si>
    <t>Köln, FÖ ES Berliner Str.</t>
  </si>
  <si>
    <t>Universitätsstr. 23</t>
  </si>
  <si>
    <t>100048</t>
  </si>
  <si>
    <t>Gesamtschule Bochum-Mitte</t>
  </si>
  <si>
    <t>Bochum, GE Bochum-Mitte</t>
  </si>
  <si>
    <t>185668</t>
  </si>
  <si>
    <t>Schule am Möllerstift Priv. Förderschule</t>
  </si>
  <si>
    <t>m. d. Förderschw. Geistige Entwicklung</t>
  </si>
  <si>
    <t>der Lernhaus Lebenshilfe gGmbH</t>
  </si>
  <si>
    <t>Am Möllerstift 22</t>
  </si>
  <si>
    <t>Bielefeld, FÖ GG Schule Am Möllerstift</t>
  </si>
  <si>
    <t>153424</t>
  </si>
  <si>
    <t>Schule am Chorbusch,Fördersch. d. Rhein-</t>
  </si>
  <si>
    <t>Kreises Neuss,Förderschwp.Lernen,Sprache</t>
  </si>
  <si>
    <t>Emot.u.soz.Entw.-P u. SI-i.integr.Verb.</t>
  </si>
  <si>
    <t>Hackhauser Str. 65</t>
  </si>
  <si>
    <t>Dormagen,FÖ LE,ES,GG Schule am Chorbusch</t>
  </si>
  <si>
    <t>Berufskolleg des Märkischen Kreises</t>
  </si>
  <si>
    <t>in Iserlohn</t>
  </si>
  <si>
    <t>Iserlohn, BK des Märkischen Kreises</t>
  </si>
  <si>
    <t>187460</t>
  </si>
  <si>
    <t>Schule am Schlepperweg, Priv. Fördersch.</t>
  </si>
  <si>
    <t>Förderschwerp. Emotionale u.soz.Entwick.</t>
  </si>
  <si>
    <t>Schlepperweg 17</t>
  </si>
  <si>
    <t>Bielefeld, FÖ ES Schule am Schlepperweg</t>
  </si>
  <si>
    <t>187264</t>
  </si>
  <si>
    <t>Glück-auf-Schule</t>
  </si>
  <si>
    <t>Brassertstr. 126</t>
  </si>
  <si>
    <t>Marl, FÖ GG Glück-auf-Schule</t>
  </si>
  <si>
    <t>Hurster Str. 12</t>
  </si>
  <si>
    <t>Monheim, GE Peter-Ustinov</t>
  </si>
  <si>
    <t>193069</t>
  </si>
  <si>
    <t>Schule für Kranke  ( Ersatzschule )</t>
  </si>
  <si>
    <t>der VAMED Klinik Hattingen GmbH</t>
  </si>
  <si>
    <t>Am Hagen 20</t>
  </si>
  <si>
    <t>Hattingen, KR VAMED Klinik GmbH</t>
  </si>
  <si>
    <t>Essen, GE Gustav-Heinemann-Gesamtschule</t>
  </si>
  <si>
    <t>187057</t>
  </si>
  <si>
    <t>Krefelder Str. 311a</t>
  </si>
  <si>
    <t>Duisburg, KR Sonnenschule</t>
  </si>
  <si>
    <t>100108</t>
  </si>
  <si>
    <t>Jacobischule</t>
  </si>
  <si>
    <t>Sekundarschule Kalletal</t>
  </si>
  <si>
    <t>Kalletal, SK Jacobischule</t>
  </si>
  <si>
    <t>Schillerstr. 98-102</t>
  </si>
  <si>
    <t>Warendorf, GE Von-Ketteler-Straße</t>
  </si>
  <si>
    <t>Am Stadtpark 29</t>
  </si>
  <si>
    <t>Leverkusen, KH Am Stadtpark</t>
  </si>
  <si>
    <t>157922</t>
  </si>
  <si>
    <t>LWL-Schule in der Klinik Marsberg</t>
  </si>
  <si>
    <t>Schule am Bomberg</t>
  </si>
  <si>
    <t>Bredelarer Str. 33</t>
  </si>
  <si>
    <t>Marsberg, KR am Bomberg</t>
  </si>
  <si>
    <t>Paderborn, GH Mastbruchschule</t>
  </si>
  <si>
    <t>Alexander-Coppel-Gesamtschule</t>
  </si>
  <si>
    <t>Städtische Gesamtschule Solingen</t>
  </si>
  <si>
    <t>Wupperstr. 126</t>
  </si>
  <si>
    <t>Solingen, GE Alexander-Coppel</t>
  </si>
  <si>
    <t>45359</t>
  </si>
  <si>
    <t>100040</t>
  </si>
  <si>
    <t>Gymnasium Neue Sandkaul</t>
  </si>
  <si>
    <t>Köln, Gym Neue Sandkaul</t>
  </si>
  <si>
    <t>183702</t>
  </si>
  <si>
    <t>Herman-van-Veen-Schule</t>
  </si>
  <si>
    <t>Förderschule der Stadt Mönchengladbach</t>
  </si>
  <si>
    <t>Voigtshofer Allee 27</t>
  </si>
  <si>
    <t>Mönchengladbach, FÖ GG Herman-van-Veen</t>
  </si>
  <si>
    <t>100058</t>
  </si>
  <si>
    <t>Weiterbildungskolleg Münster</t>
  </si>
  <si>
    <t>Uppenkampstiege 21</t>
  </si>
  <si>
    <t>Münster, WBK RS, Gym Uppenkampstiege</t>
  </si>
  <si>
    <t>GR</t>
  </si>
  <si>
    <t>Kurbrunnenstr. 6</t>
  </si>
  <si>
    <t>Comeniusstr. 16</t>
  </si>
  <si>
    <t>Ferdinand Franz Wallraf Gymnasium</t>
  </si>
  <si>
    <t>Köln, Gym Ferdinand Franz Wallraf</t>
  </si>
  <si>
    <t>185139</t>
  </si>
  <si>
    <t>LVR-Förderschule Belvedere</t>
  </si>
  <si>
    <t>motorische Entwicklung - Köln</t>
  </si>
  <si>
    <t>Belvederestr. 149</t>
  </si>
  <si>
    <t>Köln, FÖ KM LVR, Belvedere</t>
  </si>
  <si>
    <t>Friedrichstr. 33</t>
  </si>
  <si>
    <t>199254</t>
  </si>
  <si>
    <t>Ulle-Hees-Schule,städt.FÖ i.integr.Verb.</t>
  </si>
  <si>
    <t>FSP LE,ES-Primar- u.Sekundarstufe I.</t>
  </si>
  <si>
    <t>sowie SQ-Primarstufe-u.Schule für Kranke</t>
  </si>
  <si>
    <t>Brucher Str. 10</t>
  </si>
  <si>
    <t>Wuppertal, FÖ LE, ES, KR, SQ Ulle-Hees</t>
  </si>
  <si>
    <t>Ferdinand-Lassalle-Realschule</t>
  </si>
  <si>
    <t>Lassallestr. 59</t>
  </si>
  <si>
    <t>Köln, RS Ferdinand-Lassalle-Realschule</t>
  </si>
  <si>
    <t>Lindenburger Allee 38</t>
  </si>
  <si>
    <t>Kommerner Str. 137</t>
  </si>
  <si>
    <t>Königsberger Str. 29</t>
  </si>
  <si>
    <t>Marxstr. 99</t>
  </si>
  <si>
    <t>199692</t>
  </si>
  <si>
    <t>Berufskolleg Benediktushof</t>
  </si>
  <si>
    <t>Reken, BK Benediktushof</t>
  </si>
  <si>
    <t>Abendrealschule/Abendgymnasium/Kolleg</t>
  </si>
  <si>
    <t>Siegen, WBK RS, GYM, KOL An der Sommers.</t>
  </si>
  <si>
    <t>Emmerich am Rhein, GE Paaltjessteege</t>
  </si>
  <si>
    <t>158331</t>
  </si>
  <si>
    <t>von-Vincke-Schule</t>
  </si>
  <si>
    <t>Hattroper Weg 70</t>
  </si>
  <si>
    <t>Soest, FÖ SE von-Vincke-Schule</t>
  </si>
  <si>
    <t>189716</t>
  </si>
  <si>
    <t>Michael Ende-Schule</t>
  </si>
  <si>
    <t>Olpe, FÖ SQ Michael Ende</t>
  </si>
  <si>
    <t>187094</t>
  </si>
  <si>
    <t>Carl-Ruß-Schule</t>
  </si>
  <si>
    <t>42697</t>
  </si>
  <si>
    <t>Fürkerfeldstr. 23</t>
  </si>
  <si>
    <t>Solingen, FÖ ES Carl-Ruß-Schule</t>
  </si>
  <si>
    <t>Hacheneyer Str. 177</t>
  </si>
  <si>
    <t>Paßstr. 12</t>
  </si>
  <si>
    <t>186600</t>
  </si>
  <si>
    <t>Alfred-Adler-Schule</t>
  </si>
  <si>
    <t>Moorenstr. 5</t>
  </si>
  <si>
    <t>Düsseldorf, KR Alfred-Adler-Schule</t>
  </si>
  <si>
    <t>188645</t>
  </si>
  <si>
    <t>Schule unterm Regenbogen</t>
  </si>
  <si>
    <t>Priv. Förderschule mit dem</t>
  </si>
  <si>
    <t>Eversen 151</t>
  </si>
  <si>
    <t>Nieheim, FÖ GG Schule unterm Regenbogen</t>
  </si>
  <si>
    <t>Kleinbahnstr. 61</t>
  </si>
  <si>
    <t>188335</t>
  </si>
  <si>
    <t>Bröderichweg 9</t>
  </si>
  <si>
    <t>Münster, FÖ SQ Martin-Luther-King-Schule</t>
  </si>
  <si>
    <t>Weiterbildungskolleg der Städteregion</t>
  </si>
  <si>
    <t>Aachen -Abendgymnasium und Kolleg-</t>
  </si>
  <si>
    <t>Würselen, WBK Gym, Kol Friedrichstraße</t>
  </si>
  <si>
    <t>Lahnstr. 2-4</t>
  </si>
  <si>
    <t>Eduard-Mörike-Schule</t>
  </si>
  <si>
    <t>Wadersloh, SK Winkelstraße</t>
  </si>
  <si>
    <t>154180</t>
  </si>
  <si>
    <t>Zülpicher Str. 194</t>
  </si>
  <si>
    <t>Köln, FÖ ES Zülpicher Straße</t>
  </si>
  <si>
    <t>Neukirchen-Vluyn, GH Haarbeckschule</t>
  </si>
  <si>
    <t>Schule an der Virneburg</t>
  </si>
  <si>
    <t>Förderschule des Kreises Mettmann</t>
  </si>
  <si>
    <t>Virneburgstr. 17</t>
  </si>
  <si>
    <t>Langenfeld, FÖ GG an der Virneburg</t>
  </si>
  <si>
    <t>Lebenshilfe NRW Berufskolleg gGmbH</t>
  </si>
  <si>
    <t>Berufsfachschule für Sozialassistenz</t>
  </si>
  <si>
    <t>Hürth, BK Lebenshilfe NRW</t>
  </si>
  <si>
    <t>Feuerbachweg 29</t>
  </si>
  <si>
    <t>187926</t>
  </si>
  <si>
    <t>Erich Kästner-Schule,Fördersch. des Kr.</t>
  </si>
  <si>
    <t>Wesel m.d. FSP Sprache,Hören u. Kommuni-</t>
  </si>
  <si>
    <t>kation i. Koop. Verbund -Primarstufe-</t>
  </si>
  <si>
    <t>Rheinbabenstr. 2</t>
  </si>
  <si>
    <t>154880</t>
  </si>
  <si>
    <t>Wesel, FÖ SQ, HK Erich Kästner-Schule</t>
  </si>
  <si>
    <t>Weseler Str. 15</t>
  </si>
  <si>
    <t>Geldern, BK Liebfrauenschule</t>
  </si>
  <si>
    <t>185206</t>
  </si>
  <si>
    <t>Wilhelminenstr. 22c-22d</t>
  </si>
  <si>
    <t>Eschweiler, FÖ SQ Erich Kästner-Schule</t>
  </si>
  <si>
    <t>Schloßstr. 20</t>
  </si>
  <si>
    <t>Frangenheimstr. 6</t>
  </si>
  <si>
    <t>100081</t>
  </si>
  <si>
    <t>Schule am Niederrhein</t>
  </si>
  <si>
    <t>Förderschule d. Kr.Wesel m.d.FSP LE u.ES</t>
  </si>
  <si>
    <t>Prim. u. Sek.I im integr.Verbund</t>
  </si>
  <si>
    <t>Friedrich-Heinrich-Allee 24</t>
  </si>
  <si>
    <t>Kamp-Lintfort, FÖ LE,ES Sch.a.Niederrhei</t>
  </si>
  <si>
    <t>Städt. Realschule Friedrichstadt</t>
  </si>
  <si>
    <t>Düsseldorf, RS Friedrichstadt</t>
  </si>
  <si>
    <t>Westerkappelner Str. 66</t>
  </si>
  <si>
    <t>Agnesstr. 33</t>
  </si>
  <si>
    <t>Am Hallenbad 33</t>
  </si>
  <si>
    <t>Urbecker Str. 52</t>
  </si>
  <si>
    <t>Versmold, Gym Christophorusschule</t>
  </si>
  <si>
    <t>Wittener Str. 61</t>
  </si>
  <si>
    <t>Bochum,WBK RS,Gym,KOL Ottil.-Schoenewald</t>
  </si>
  <si>
    <t>184597</t>
  </si>
  <si>
    <t>Stettiner Str. 42</t>
  </si>
  <si>
    <t>Stolberg, FÖ GG Regenbogenschule</t>
  </si>
  <si>
    <t>Düren, RS Bischöfl. St. Angela-Schule</t>
  </si>
  <si>
    <t>155858</t>
  </si>
  <si>
    <t>Manfred-von-Richthofen-Str. 49</t>
  </si>
  <si>
    <t>Münster, FÖ LE Albert-Schweitzer-Schule</t>
  </si>
  <si>
    <t>Fasia-Jansen-Gesamtschule</t>
  </si>
  <si>
    <t>Schwartzstr. 87</t>
  </si>
  <si>
    <t>Oberhausen, GE Fasia-Jansen-Gesamtschule</t>
  </si>
  <si>
    <t>Donaustr. 12</t>
  </si>
  <si>
    <t>199679</t>
  </si>
  <si>
    <t>Freie Waldorfschule Lienen</t>
  </si>
  <si>
    <t>Priv.Ersatzschule eigener Art d. Träger-</t>
  </si>
  <si>
    <t>vereins Freie Waldorfschule Lienen e.V.</t>
  </si>
  <si>
    <t>Lienen, FW Lührmannsweg</t>
  </si>
  <si>
    <t>154088</t>
  </si>
  <si>
    <t>Paul-Martini-Schule</t>
  </si>
  <si>
    <t>Schule für Kranke der Stadt Bonn</t>
  </si>
  <si>
    <t>Kaiser-Karl-Ring 40a</t>
  </si>
  <si>
    <t>Bonn, KR Paul-Martini</t>
  </si>
  <si>
    <t>152286</t>
  </si>
  <si>
    <t>Schule am Hellweg - Städt. Förderschule-</t>
  </si>
  <si>
    <t>Hellweg 179</t>
  </si>
  <si>
    <t>Essen,FÖLE,ES,SQ,GG,KM Schule am Hellweg</t>
  </si>
  <si>
    <t>Städt. Sekundarschule Remscheid</t>
  </si>
  <si>
    <t>Schule der Sekundarstufe I.</t>
  </si>
  <si>
    <t>Remscheid, SK Nelson-Mandela-Schule</t>
  </si>
  <si>
    <t>Nikolaus-Groß-Str. 31</t>
  </si>
  <si>
    <t>Brüsseler Str. 68</t>
  </si>
  <si>
    <t>Zülpich, BK St. Nikolaus Stift Füssenich</t>
  </si>
  <si>
    <t>Agnes-Wenke-Schule</t>
  </si>
  <si>
    <t>Arnsb.-Neheim-Hüsten -Sekundarstufe I.-</t>
  </si>
  <si>
    <t>Arnsberg, SK Agnes-Wenke-Schule</t>
  </si>
  <si>
    <t>153217</t>
  </si>
  <si>
    <t>Helen-Keller-Schule</t>
  </si>
  <si>
    <t>Scheifenkamp 10</t>
  </si>
  <si>
    <t>Ratingen, FÖ GG Helen-Keller</t>
  </si>
  <si>
    <t>152122</t>
  </si>
  <si>
    <t>Parkschule - Städt.Förderschule mit den</t>
  </si>
  <si>
    <t>soz.Entwickl. im integr.Verbund P u.SekI</t>
  </si>
  <si>
    <t>Tiefenbruchstr. 20</t>
  </si>
  <si>
    <t>Essen, FÖ LE, GG, ES Parkschule</t>
  </si>
  <si>
    <t>Raabestr. 15</t>
  </si>
  <si>
    <t>155925</t>
  </si>
  <si>
    <t>Zentralklinikum Münster</t>
  </si>
  <si>
    <t>Schmeddingstr. 54</t>
  </si>
  <si>
    <t>Münster, KR Helen-Keller-Schule</t>
  </si>
  <si>
    <t>151830</t>
  </si>
  <si>
    <t>Franz-Marc-Schule</t>
  </si>
  <si>
    <t>Lohbachweg 18</t>
  </si>
  <si>
    <t>Düsseldorf, FÖ GG Franz-Marc-Schule</t>
  </si>
  <si>
    <t>199710</t>
  </si>
  <si>
    <t>Johannes-Daniel-Falk-Realschule</t>
  </si>
  <si>
    <t>des Kompass Espelkamp e.V.</t>
  </si>
  <si>
    <t>Koloniestr. 18</t>
  </si>
  <si>
    <t>Espelkamp, RS Johannes-Daniel-Falk</t>
  </si>
  <si>
    <t>Hengsteyseestr. 25</t>
  </si>
  <si>
    <t>Altenbroicher Str. 50-52</t>
  </si>
  <si>
    <t>194475</t>
  </si>
  <si>
    <t>Georg-Friedrich-Daumer-Schule</t>
  </si>
  <si>
    <t>Zur Jakobuslinde 23</t>
  </si>
  <si>
    <t>Brilon, FÖ SQ Georg-Friedrich-Daumer</t>
  </si>
  <si>
    <t>Rathausstr. 20-22</t>
  </si>
  <si>
    <t>185887</t>
  </si>
  <si>
    <t>Pötterhoek 45</t>
  </si>
  <si>
    <t>Münster, FÖ SQ Erich Kästner-Schule</t>
  </si>
  <si>
    <t>155445</t>
  </si>
  <si>
    <t>Rudolf-Diesel-Str. 19</t>
  </si>
  <si>
    <t>Düren, FÖ GG Christophorus-Schule</t>
  </si>
  <si>
    <t>Robert-Schmidt-Str. 1</t>
  </si>
  <si>
    <t>Wilhelm-von-Humboldt-Gesamtschule</t>
  </si>
  <si>
    <t>Hans-Sachs-Str. 30-32</t>
  </si>
  <si>
    <t>Grevenbroich, GE Wilhelm-von-Humboldt</t>
  </si>
  <si>
    <t>Hermann-Josef-Str. 4</t>
  </si>
  <si>
    <t>186235</t>
  </si>
  <si>
    <t>Jordan-Mai-Schule, Förderschule mit dem</t>
  </si>
  <si>
    <t>in der Trägerschaft des Bistums Essen</t>
  </si>
  <si>
    <t>Söllerstr. 10</t>
  </si>
  <si>
    <t>Gladbeck, FÖ GG Jordan-Mai-Schule</t>
  </si>
  <si>
    <t>186089</t>
  </si>
  <si>
    <t>Schule am Nordpark</t>
  </si>
  <si>
    <t>Melanchthonstr. 25</t>
  </si>
  <si>
    <t>Wuppertal, FÖ GG am Nordpark</t>
  </si>
  <si>
    <t>Schulstr. 4</t>
  </si>
  <si>
    <t>Disselhofweg 3</t>
  </si>
  <si>
    <t>Hartlepooler Platz 10</t>
  </si>
  <si>
    <t>Zahnstr. 43</t>
  </si>
  <si>
    <t>156735</t>
  </si>
  <si>
    <t>Eickhofschule</t>
  </si>
  <si>
    <t>Entwicklung des Kreises Herford</t>
  </si>
  <si>
    <t>Matthias-Claudius-Weg 5</t>
  </si>
  <si>
    <t>Hiddenhausen, FÖ ES Eickhofschule</t>
  </si>
  <si>
    <t>Neubrückenstr. 17</t>
  </si>
  <si>
    <t>Münster, BK Hildegardisschule</t>
  </si>
  <si>
    <t>100034</t>
  </si>
  <si>
    <t>Das Forscherhaus Gesamtschule</t>
  </si>
  <si>
    <t>Sek.Iu.II,Staatl.gen.Ersatzschule der</t>
  </si>
  <si>
    <t>Forscherhaus gemn. Bildungsges. mbH</t>
  </si>
  <si>
    <t>Bünde, GS Das Forscherhaus</t>
  </si>
  <si>
    <t>Minden, RS Freiherr-von-Vincke-Schule</t>
  </si>
  <si>
    <t>188943</t>
  </si>
  <si>
    <t>Förderschule des Märkischen Kreises</t>
  </si>
  <si>
    <t>Edmund-Weller-Str. 1</t>
  </si>
  <si>
    <t>Hemer, FÖ SQ Regenbogenschule</t>
  </si>
  <si>
    <t>199990</t>
  </si>
  <si>
    <t>Freie Christl. Schule Siegen Kaan-Marien</t>
  </si>
  <si>
    <t>born -Sekundarschule- Ersatzsch.d.Sek.I</t>
  </si>
  <si>
    <t>i.Trägers.d.Christl.Schulver.Siegen e.V.</t>
  </si>
  <si>
    <t>Augärtenstr. 15</t>
  </si>
  <si>
    <t>Siegen, SK Freie Christliche Schule</t>
  </si>
  <si>
    <t>191620</t>
  </si>
  <si>
    <t>Georgschule, Freie Waldorfschule,Förder-</t>
  </si>
  <si>
    <t>schule eigener Art, Förderschwerpunkt</t>
  </si>
  <si>
    <t>Emotionale u. soziale Entwickl. u.Lernen</t>
  </si>
  <si>
    <t>Mergelteichstr. 63</t>
  </si>
  <si>
    <t>Dortmund, FW Georgschule</t>
  </si>
  <si>
    <t>Nachrodt-Wiblingwerde, SK Altena</t>
  </si>
  <si>
    <t>Klosterstr. 74</t>
  </si>
  <si>
    <t>Kohlstr. 11</t>
  </si>
  <si>
    <t>Vossbrucher Str. 1</t>
  </si>
  <si>
    <t>199242</t>
  </si>
  <si>
    <t>Förderzentrum West, Förderschule d. Kr.</t>
  </si>
  <si>
    <t>Viersen i.integr.Verb.Lernen,Emot.u.soz.</t>
  </si>
  <si>
    <t>Entw.-Primarst.u.Sek.I u.Sprache-Primar.</t>
  </si>
  <si>
    <t>Geneschen 32</t>
  </si>
  <si>
    <t>Schwalmtal, FÖ LE,ES,SQ Förderz. West</t>
  </si>
  <si>
    <t>Mettingen, RS Kardinal-von-Galen-Schule</t>
  </si>
  <si>
    <t>186223</t>
  </si>
  <si>
    <t>von-Galen-Schule</t>
  </si>
  <si>
    <t>Bartholomästr. 18</t>
  </si>
  <si>
    <t>Brakel, FÖ GG von-Galen-Schule</t>
  </si>
  <si>
    <t>der Stadt Olsberg</t>
  </si>
  <si>
    <t>Olsberg, SK Olsberg-Bestwig</t>
  </si>
  <si>
    <t>187574</t>
  </si>
  <si>
    <t>Christy-Brown-Schule</t>
  </si>
  <si>
    <t>Hofstr. 26</t>
  </si>
  <si>
    <t>Herten, FÖ KM Christy-Brown-Schule</t>
  </si>
  <si>
    <t>155913</t>
  </si>
  <si>
    <t>Münsterlandschule</t>
  </si>
  <si>
    <t>Bröderichweg 45</t>
  </si>
  <si>
    <t>Münster, FÖ HK Münsterlandschule</t>
  </si>
  <si>
    <t>100023</t>
  </si>
  <si>
    <t>Gesamtschule Lengerich/Tecklenburg</t>
  </si>
  <si>
    <t>Margarethenstr. 1</t>
  </si>
  <si>
    <t>Lengerich, GE Lengerich/Tecklenburg</t>
  </si>
  <si>
    <t>156358</t>
  </si>
  <si>
    <t>Heinrich-Kielhorn-Schule, Förderschule</t>
  </si>
  <si>
    <t>der Stadt Marl, Förderschwerpunkt Lernen</t>
  </si>
  <si>
    <t>Riegestr. 84</t>
  </si>
  <si>
    <t>Marl, FÖ LE, ES Heinrich-Kielhorn-Schule</t>
  </si>
  <si>
    <t>187719</t>
  </si>
  <si>
    <t>Bochum, FÖ SQ Brüder-Grimm-Schule</t>
  </si>
  <si>
    <t>151841</t>
  </si>
  <si>
    <t>LVR-Förderschule Düsseldorf</t>
  </si>
  <si>
    <t>Karl-Tietenberg-Schule</t>
  </si>
  <si>
    <t>Förderschwerp. Sehen, Primarst. u. Sek.I</t>
  </si>
  <si>
    <t>Lärchenweg 23</t>
  </si>
  <si>
    <t>Düsseldorf, FÖ SE Karl-Tietenberg-Schule</t>
  </si>
  <si>
    <t>100021</t>
  </si>
  <si>
    <t>Rupert-Neudeck-Gesamtschule der Stadt</t>
  </si>
  <si>
    <t>Tönisvorst  -Sekundarstufen I und II-</t>
  </si>
  <si>
    <t>Corneliusstr. 25</t>
  </si>
  <si>
    <t>Tönisvorst, GE Rupert-Neudeck</t>
  </si>
  <si>
    <t>Brühl, RS Elisabeth-von-Thüringen-Schule</t>
  </si>
  <si>
    <t>Wilhelm-Breidenbach-Weg 6</t>
  </si>
  <si>
    <t>Reuschenberger Str. 28a</t>
  </si>
  <si>
    <t>Hackenberger Str. 105 a</t>
  </si>
  <si>
    <t>100052</t>
  </si>
  <si>
    <t>Städt. Schule der Sekundarstufe I u. II</t>
  </si>
  <si>
    <t>Neuss, GE Comenius-Gesamtschule</t>
  </si>
  <si>
    <t>Johannes-Janssen-Str. 6</t>
  </si>
  <si>
    <t>Freiherr-vom-Stein-Str. 5</t>
  </si>
  <si>
    <t>157363</t>
  </si>
  <si>
    <t>Wilhelm-Rein-Schule</t>
  </si>
  <si>
    <t>Castroper Str. 121</t>
  </si>
  <si>
    <t>Dortmund, FÖ LE Wilhelm-Rein-Schule</t>
  </si>
  <si>
    <t>187410</t>
  </si>
  <si>
    <t>Rudolf-Steiner-Schule</t>
  </si>
  <si>
    <t>Diepenstr. 15</t>
  </si>
  <si>
    <t>Düsseldorf, FW Rudolf-Steiner-Schule</t>
  </si>
  <si>
    <t>Gustav-Heinemann-Gymnasium</t>
  </si>
  <si>
    <t>Kirchstr. 63</t>
  </si>
  <si>
    <t>Schulstr. 10</t>
  </si>
  <si>
    <t>153308</t>
  </si>
  <si>
    <t>Priv. Förderschule mit dem Förderschwer-</t>
  </si>
  <si>
    <t>der Graf Recke-Stiftung Düsselthal</t>
  </si>
  <si>
    <t>Buschgasser Weg 25</t>
  </si>
  <si>
    <t>Düsseldorf, FÖ ES Düsselthal I</t>
  </si>
  <si>
    <t>Münster, Gym Schiller-Gymnasium</t>
  </si>
  <si>
    <t>153345</t>
  </si>
  <si>
    <t>Förderschule des Kreises Kleve</t>
  </si>
  <si>
    <t>Förderschwerp. Geistige Entwicklung</t>
  </si>
  <si>
    <t>Köln-Mindener-Bahn 3</t>
  </si>
  <si>
    <t>Geldern, FÖ GG, KM Don-Bosco-Schule</t>
  </si>
  <si>
    <t>157016</t>
  </si>
  <si>
    <t>Sertürnerschule</t>
  </si>
  <si>
    <t>Förderschule der Stadt Paderborn</t>
  </si>
  <si>
    <t>Förderschwerpunkt Lernen -Primar u.Sek.I</t>
  </si>
  <si>
    <t>Am Schloßgarten 3</t>
  </si>
  <si>
    <t>Paderborn, FÖ LE Sertürnerschule</t>
  </si>
  <si>
    <t>Fontanestr. 7</t>
  </si>
  <si>
    <t>Burgsteinfurt</t>
  </si>
  <si>
    <t>155100</t>
  </si>
  <si>
    <t>Förderschule der Stadt Troisdorf</t>
  </si>
  <si>
    <t>FSP Lernen, Primar- u. Sek.I</t>
  </si>
  <si>
    <t>Kettelerstr. 11</t>
  </si>
  <si>
    <t>Troisdorf, FÖ LE Don-Bosco-Schule</t>
  </si>
  <si>
    <t>Industriestr. 149</t>
  </si>
  <si>
    <t>Hoppenstr. 48</t>
  </si>
  <si>
    <t>Christoph-Friedrich-Baehrens-Str. 5A</t>
  </si>
  <si>
    <t>Städtische Gesamtschule Kevelaer</t>
  </si>
  <si>
    <t>Jahnstr. 20</t>
  </si>
  <si>
    <t>Kevelaer, GE Kevelaer</t>
  </si>
  <si>
    <t>Hamminkelner Landstr. 38b</t>
  </si>
  <si>
    <t>Hallerey 49-51</t>
  </si>
  <si>
    <t>191541</t>
  </si>
  <si>
    <t>Freie Waldorfschule Oberberg</t>
  </si>
  <si>
    <t>Ersatzschule eigener Art i.E.</t>
  </si>
  <si>
    <t>Kirchhellstr. 32</t>
  </si>
  <si>
    <t>Gummersbach, FW Oberberg</t>
  </si>
  <si>
    <t>Bodelschwinghstr. 2</t>
  </si>
  <si>
    <t>Krefelder Str. 92</t>
  </si>
  <si>
    <t>185899</t>
  </si>
  <si>
    <t>Karl-Brauckmann-Schule</t>
  </si>
  <si>
    <t>Geistige Entwicklung des Kreises Unna</t>
  </si>
  <si>
    <t>Karl-Brauckmann-Str. 5</t>
  </si>
  <si>
    <t>Holzwickede, FÖ GG Karl-Brauckmann</t>
  </si>
  <si>
    <t>Hermann-Emanuel-Berufskolleg</t>
  </si>
  <si>
    <t>Bahnhofstr. 28</t>
  </si>
  <si>
    <t>Steinfurt, BK Hermann-Emanuel</t>
  </si>
  <si>
    <t>Bigge-Lenne Gesamtschule</t>
  </si>
  <si>
    <t>Finnentrop, GE Bigge-Lenne</t>
  </si>
  <si>
    <t>Geschwister-Scholl-Str. 10</t>
  </si>
  <si>
    <t>196630</t>
  </si>
  <si>
    <t>Adolph-Kolping-Schule Brakel</t>
  </si>
  <si>
    <t>Förderschule Primar-u.Sek I.</t>
  </si>
  <si>
    <t>FSP Lernen d. Kolping Schulwerk gGmbH</t>
  </si>
  <si>
    <t>Brakel, FÖ LE Adolph-Kolping-Schule</t>
  </si>
  <si>
    <t>Koenneckestr. 25</t>
  </si>
  <si>
    <t>Dorotheenstr. 11-19</t>
  </si>
  <si>
    <t>Liedekerker Str. 84</t>
  </si>
  <si>
    <t>Brockenscheidter Str. 100</t>
  </si>
  <si>
    <t>188920</t>
  </si>
  <si>
    <t>Förderschule der Stadt Hagen</t>
  </si>
  <si>
    <t>Berchumer Str. 68</t>
  </si>
  <si>
    <t>Hagen, FÖ SQ Erich-Kästner-Schule</t>
  </si>
  <si>
    <t>Deutzer Gymnasium Schaurtestraße</t>
  </si>
  <si>
    <t>Köln, Gym Deutzer Gymnasium Schaurtestr.</t>
  </si>
  <si>
    <t>Haarener Str. 183</t>
  </si>
  <si>
    <t>193884</t>
  </si>
  <si>
    <t>Schule Haus Widey Berufskolleg Sek.II</t>
  </si>
  <si>
    <t>des Sozialdienst katholischer Frauen</t>
  </si>
  <si>
    <t>Gesamtverein e.V.</t>
  </si>
  <si>
    <t>Salzkotten, BK Schule Haus Widey</t>
  </si>
  <si>
    <t>152365</t>
  </si>
  <si>
    <t>Albert-Liebmann-Schule</t>
  </si>
  <si>
    <t>Schloßwiese 79</t>
  </si>
  <si>
    <t>Essen, FÖ SQ Albert-Liebmann-Schule</t>
  </si>
  <si>
    <t>100066</t>
  </si>
  <si>
    <t>Katernberg</t>
  </si>
  <si>
    <t>Essen, GH Termeerhöfe</t>
  </si>
  <si>
    <t>-Sek. II-</t>
  </si>
  <si>
    <t>Berrenrather Str. 121</t>
  </si>
  <si>
    <t>Köln, BK des Erzbistums Köln</t>
  </si>
  <si>
    <t>Dortmunder Str. 44</t>
  </si>
  <si>
    <t>100117</t>
  </si>
  <si>
    <t>Weitsicht! - Freie Realschule Wachtendon</t>
  </si>
  <si>
    <t>Staatl.gen.oriv.Ersatzschule d. Sek.I im</t>
  </si>
  <si>
    <t>Aufbau d.Fr.Realschule Niederrhein e.V.</t>
  </si>
  <si>
    <t>Schoelkensdyck 1</t>
  </si>
  <si>
    <t>Wachtendonk, RS Weitsicht! - Fr. Realsch</t>
  </si>
  <si>
    <t>GesamtSchule Quelle</t>
  </si>
  <si>
    <t>Städt. Gesamtschule Bielefeld</t>
  </si>
  <si>
    <t>Marienfelder Str. 81</t>
  </si>
  <si>
    <t>Bielefeld, GE GesamtSchule Quelle</t>
  </si>
  <si>
    <t>100028</t>
  </si>
  <si>
    <t>Realschule an der Gelsenkirchener Straße</t>
  </si>
  <si>
    <t>Gelsenkirchener Str. 138 a</t>
  </si>
  <si>
    <t>Essen, RS Gelsenkirchener Straße</t>
  </si>
  <si>
    <t>Voerder Str. 30</t>
  </si>
  <si>
    <t>164112</t>
  </si>
  <si>
    <t>Freie Waldorfschule Krefeld</t>
  </si>
  <si>
    <t>Einh. Volks- u. Höhere Schule</t>
  </si>
  <si>
    <t>Kaiserstr. 61</t>
  </si>
  <si>
    <t>Krefeld, FW Kaiserstraße</t>
  </si>
  <si>
    <t>Hubertusstr. 22-24</t>
  </si>
  <si>
    <t>Hermannstr. 9</t>
  </si>
  <si>
    <t>Am Bahndamm 30-34</t>
  </si>
  <si>
    <t>185978</t>
  </si>
  <si>
    <t>Neumühlen-Schule</t>
  </si>
  <si>
    <t>Mozartstr. 27</t>
  </si>
  <si>
    <t>Borken, FÖ GG Neumühlen-Schule</t>
  </si>
  <si>
    <t>Hengsteyseestr. 40</t>
  </si>
  <si>
    <t>156541</t>
  </si>
  <si>
    <t>Verbundschule Hamfeld/Kupferhammer</t>
  </si>
  <si>
    <t>Fördersch. d.Stadt Bielefeld m.d.FSP LE,</t>
  </si>
  <si>
    <t>ES u. SQ  -Primarstufe u. Sek I-</t>
  </si>
  <si>
    <t>Hamfeldstr. 10</t>
  </si>
  <si>
    <t>Bielefeld, FÖ LE, SQ, ES Hamfeldschule</t>
  </si>
  <si>
    <t>Kanalstr. 20</t>
  </si>
  <si>
    <t>154829</t>
  </si>
  <si>
    <t>Roseggerschule, Förderschule</t>
  </si>
  <si>
    <t>mit dem Förderschwerpunkt Lernen und</t>
  </si>
  <si>
    <t>Zuccalmagliostr. 15</t>
  </si>
  <si>
    <t>Waldbröl, FÖ LE, ES, SQ Roseggerschule</t>
  </si>
  <si>
    <t>Berzdorfer Str. -</t>
  </si>
  <si>
    <t>Wesseling, GH Wilhelm-Busch-Schule</t>
  </si>
  <si>
    <t>Wachtendonker Str. 38</t>
  </si>
  <si>
    <t>Kempen, GE Wachtendonker Straße</t>
  </si>
  <si>
    <t>100036</t>
  </si>
  <si>
    <t>Gesamtschule Helios</t>
  </si>
  <si>
    <t>Köln, GE Gesamtschule Helios</t>
  </si>
  <si>
    <t>194669</t>
  </si>
  <si>
    <t>Schule am Rotter See, Förderschule des</t>
  </si>
  <si>
    <t>Rhein-Sieg-Kreises mit dem Förderschwer-</t>
  </si>
  <si>
    <t>Kerschensteinerstr. 1</t>
  </si>
  <si>
    <t>Troisdorf, FÖ ES Schule am Rotter See</t>
  </si>
  <si>
    <t>Städtisches Lindengymnasium</t>
  </si>
  <si>
    <t>Reininghauser Str. 32</t>
  </si>
  <si>
    <t>Gummersbach, Gym Städt. Lindengymnasium</t>
  </si>
  <si>
    <t>Alexander von Humboldt Schule</t>
  </si>
  <si>
    <t>Sekundarschule der Stadt Rheine</t>
  </si>
  <si>
    <t>Rheine, SK Alexander-von-Humboldt-Schule</t>
  </si>
  <si>
    <t>185735</t>
  </si>
  <si>
    <t>Olpe, FÖ HK LWL</t>
  </si>
  <si>
    <t>Rheinische Str. 67</t>
  </si>
  <si>
    <t>186065</t>
  </si>
  <si>
    <t>Milos-Sovak-Schule</t>
  </si>
  <si>
    <t>Plektrudisstr. 9</t>
  </si>
  <si>
    <t>Hürth, FÖ SQ Milos-Sovak-Schule</t>
  </si>
  <si>
    <t>Nierenburger Str. 31</t>
  </si>
  <si>
    <t>191115</t>
  </si>
  <si>
    <t>Janusz-Korczak-Schule des Kreises</t>
  </si>
  <si>
    <t>Heinsberg, Förderschule mit dem Förder-</t>
  </si>
  <si>
    <t>schwerpunkt Emotionale u.soz.Entwicklung</t>
  </si>
  <si>
    <t>Siemensstr. 2</t>
  </si>
  <si>
    <t>Geilenkirchen, FÖ ES Janusz-Korczak</t>
  </si>
  <si>
    <t>Lotharingerstr. 30</t>
  </si>
  <si>
    <t>Hammer Str. 19</t>
  </si>
  <si>
    <t>Stettiner Str. 12</t>
  </si>
  <si>
    <t>Herten, RS Erich-Klausener-Schule</t>
  </si>
  <si>
    <t>185796</t>
  </si>
  <si>
    <t>Tonbrennerstr. 2</t>
  </si>
  <si>
    <t>Aachen, FÖ SQ Lindenschule</t>
  </si>
  <si>
    <t>100097</t>
  </si>
  <si>
    <t>Förderschule Atheneé Royal</t>
  </si>
  <si>
    <t>Düren, FÖ SQ, LE, ES Atheneé Royal</t>
  </si>
  <si>
    <t>Heinzenstr. 19</t>
  </si>
  <si>
    <t>Aachen, GE Heinzenstraße</t>
  </si>
  <si>
    <t>Johannes-Blum-Str. 101</t>
  </si>
  <si>
    <t>155998</t>
  </si>
  <si>
    <t>St.-Felicitas-Schule, Städt.Förderschule</t>
  </si>
  <si>
    <t>mit den Förderschwerp. Lernen, Sprache,</t>
  </si>
  <si>
    <t>Am Berkelsee 2</t>
  </si>
  <si>
    <t>Vreden, FÖ LE, SQ, ES St.-Felicitas</t>
  </si>
  <si>
    <t>194190</t>
  </si>
  <si>
    <t>LVR-Schule für Kranke</t>
  </si>
  <si>
    <t>Paul-Moor-Schule</t>
  </si>
  <si>
    <t>Bahnstr. 6</t>
  </si>
  <si>
    <t>Bedburg-Hau, KR Paul-Moor-Schule</t>
  </si>
  <si>
    <t>Gymnasium der Stadt Jüchen</t>
  </si>
  <si>
    <t>154799</t>
  </si>
  <si>
    <t>m. dem Förderschwerp. Geistige Entwickl.</t>
  </si>
  <si>
    <t>Wiehl, FÖ GG Helen-Keller-Schule</t>
  </si>
  <si>
    <t>Saligmannsweg 40</t>
  </si>
  <si>
    <t>199849</t>
  </si>
  <si>
    <t>Förderzentrum Unna,Förderschule mit den</t>
  </si>
  <si>
    <t>FSP Lernen und Emotionale u. soz. Entw.</t>
  </si>
  <si>
    <t>der Sek.I des Kreises Unna</t>
  </si>
  <si>
    <t>Friedrich-Ebert-Str. 78</t>
  </si>
  <si>
    <t>Unna, FÖ LE ES Förderzentrum Unna</t>
  </si>
  <si>
    <t>Klever Str. 9</t>
  </si>
  <si>
    <t>100057</t>
  </si>
  <si>
    <t>Schule für Kranke Gütersloh</t>
  </si>
  <si>
    <t>d. Landschaftsverbandes Westfalen-Lippe</t>
  </si>
  <si>
    <t>Im Füchtei 148</t>
  </si>
  <si>
    <t>Gütersloh, KR im Füchtei</t>
  </si>
  <si>
    <t>Jahnstr. 11</t>
  </si>
  <si>
    <t>153266</t>
  </si>
  <si>
    <t>Ev. Förderschule der Bergischen Diakonie</t>
  </si>
  <si>
    <t>Aprath, Förderschwerpunkt</t>
  </si>
  <si>
    <t>Erfurtweg 5</t>
  </si>
  <si>
    <t>Wülfrath, FÖ ES Diakonie Aprath</t>
  </si>
  <si>
    <t>157892</t>
  </si>
  <si>
    <t>Schule an der Ruhraue, Städt. Förder-</t>
  </si>
  <si>
    <t>schule mit dem Förderschwerpunkt</t>
  </si>
  <si>
    <t>Stadionstr. 5</t>
  </si>
  <si>
    <t>Olsberg, FÖ KM Schule an der Ruhraue</t>
  </si>
  <si>
    <t>197385</t>
  </si>
  <si>
    <t>Eierkampstr. 2-4</t>
  </si>
  <si>
    <t>Dortmund, FÖ GG Mira-Lobe-Schule</t>
  </si>
  <si>
    <t>Pestalozzistr. 39</t>
  </si>
  <si>
    <t>100044</t>
  </si>
  <si>
    <t>3. Gesamtschule</t>
  </si>
  <si>
    <t>Gütersloh, GE 3. Gesamtschule</t>
  </si>
  <si>
    <t>Lohackerstr. 15</t>
  </si>
  <si>
    <t>Rudolph-Nagell-Str. 21</t>
  </si>
  <si>
    <t>Aachen, Gym Viktoriaschule</t>
  </si>
  <si>
    <t>Horster Str. 114</t>
  </si>
  <si>
    <t>198535</t>
  </si>
  <si>
    <t>EUREGIO-Realschule Kranenburg,Staatl.gen</t>
  </si>
  <si>
    <t>priv.bilinguale Ersatzs. d.SekI i.Aufbau</t>
  </si>
  <si>
    <t>d. EUREGIO-Realschule Kranenburg e.V.</t>
  </si>
  <si>
    <t>Kranenburg, RS EUREGIO-Realschule</t>
  </si>
  <si>
    <t>Soldiner Str. 68</t>
  </si>
  <si>
    <t>St.-Franziskus-Str. 121</t>
  </si>
  <si>
    <t>Düsseldorf, WBK Gym St.-Franziskus-Str.</t>
  </si>
  <si>
    <t>Klöcknerstr. 48</t>
  </si>
  <si>
    <t>Fürstenbergstr. 26</t>
  </si>
  <si>
    <t>Malmedyer Str. 12</t>
  </si>
  <si>
    <t>Münster, Gym Pascalgymnasium</t>
  </si>
  <si>
    <t>Donrather Dreieck -</t>
  </si>
  <si>
    <t>186739</t>
  </si>
  <si>
    <t>Heinrich-Tellen-Schule, Förderschule für</t>
  </si>
  <si>
    <t>den Kreis Warendorf d. Caritasverbandes</t>
  </si>
  <si>
    <t>Förderschwerp.Geistige Entwicklung Pu.SI</t>
  </si>
  <si>
    <t>Neuwarendorf 73</t>
  </si>
  <si>
    <t>Warendorf, FÖ GG Heinrich-Tellen-Schule</t>
  </si>
  <si>
    <t>Sedanstr. 4-14</t>
  </si>
  <si>
    <t>186879</t>
  </si>
  <si>
    <t>Im Bröltal 7</t>
  </si>
  <si>
    <t>Hennef, FÖ ES Richard-Schirrmann-Schule</t>
  </si>
  <si>
    <t>187562</t>
  </si>
  <si>
    <t>Ernst-Klee-Schule</t>
  </si>
  <si>
    <t>Landrat-Schultz-Str. 30</t>
  </si>
  <si>
    <t>Mettingen, FÖ KM Ernst-Klee-Schule</t>
  </si>
  <si>
    <t>188918</t>
  </si>
  <si>
    <t>Astrid-Lindgren-Schule, Förderschule</t>
  </si>
  <si>
    <t>der Städteregion Aachen, Förderschwerp.</t>
  </si>
  <si>
    <t>Hüchelner Str. 206</t>
  </si>
  <si>
    <t>Eschweiler, FÖ ES Astrid-Lindgren-Schule</t>
  </si>
  <si>
    <t>Thusneldastr. 15-17</t>
  </si>
  <si>
    <t>Holter Str. 155</t>
  </si>
  <si>
    <t>Prälat-Marschall-Str. 34</t>
  </si>
  <si>
    <t>199631</t>
  </si>
  <si>
    <t>an der Hönne Menden</t>
  </si>
  <si>
    <t>Walramstr. 2</t>
  </si>
  <si>
    <t>Menden, Gym an der Hönne</t>
  </si>
  <si>
    <t>Leonardo da Vinci</t>
  </si>
  <si>
    <t>Mittelstr. 24</t>
  </si>
  <si>
    <t>Hückelhoven, GE Leonardo da Vinci</t>
  </si>
  <si>
    <t>194773</t>
  </si>
  <si>
    <t>Kaiserstr. 150</t>
  </si>
  <si>
    <t>Gummersbach, KR Kaiserstr.</t>
  </si>
  <si>
    <t>Ravensberger Str. 11</t>
  </si>
  <si>
    <t>187100</t>
  </si>
  <si>
    <t>Andreas-Fröhlich-Schule,Schule f. Kranke</t>
  </si>
  <si>
    <t>staatl.genehm.Ersatzschule d. Lebenszen-</t>
  </si>
  <si>
    <t>trums Königsborn f. Menschen mit Behind.</t>
  </si>
  <si>
    <t>Zimmerplatz 1</t>
  </si>
  <si>
    <t>Unna, KR Andreas-Fröhlich-Schule</t>
  </si>
  <si>
    <t>100047</t>
  </si>
  <si>
    <t>Sekundarschule Gellershagen</t>
  </si>
  <si>
    <t>Städt. Sekundarschule Gellershagen</t>
  </si>
  <si>
    <t>Bielefeld, SK Gellershagen</t>
  </si>
  <si>
    <t>Loestr. 14</t>
  </si>
  <si>
    <t>Wilhelm-Wolf-Str. 2</t>
  </si>
  <si>
    <t>Haltern, GH Joseph-Hennewig-Schule</t>
  </si>
  <si>
    <t>Hilden, V Schule f. Circuskinder in NRW</t>
  </si>
  <si>
    <t>Giesenkirchener Str. 8</t>
  </si>
  <si>
    <t>155615</t>
  </si>
  <si>
    <t>Schule am Tetraeder</t>
  </si>
  <si>
    <t>In der Welheimer Mark 62</t>
  </si>
  <si>
    <t>Bottrop, FÖ GG am Tetraeder</t>
  </si>
  <si>
    <t>Pastor-van der Giet-Str. 1</t>
  </si>
  <si>
    <t>Eumeniusstr. 4</t>
  </si>
  <si>
    <t>Fürstenweg 17b</t>
  </si>
  <si>
    <t>Paulus van Husen-Schule</t>
  </si>
  <si>
    <t>SK d. Schulzweckverb. Legden-Rosendahl</t>
  </si>
  <si>
    <t>Rosendahl, SK Paulus van Husen</t>
  </si>
  <si>
    <t>Gymnasium am Waldhof</t>
  </si>
  <si>
    <t>Bielefeld, Gym am Waldhof</t>
  </si>
  <si>
    <t>184639</t>
  </si>
  <si>
    <t>Förderschule Dahlener Straße</t>
  </si>
  <si>
    <t>Dahlener Str. 172</t>
  </si>
  <si>
    <t>Mönchengladbach, FÖ GG Dahlener Straße</t>
  </si>
  <si>
    <t>190494</t>
  </si>
  <si>
    <t>Freie Waldorfschule Dinslaken</t>
  </si>
  <si>
    <t>Eppinkstr. 173</t>
  </si>
  <si>
    <t>Dinslaken, FW Niederrhein</t>
  </si>
  <si>
    <t>Klüsenerskamp 15</t>
  </si>
  <si>
    <t>Dahnstr. 50</t>
  </si>
  <si>
    <t>Berufskolleg im Ev. Johanneswerk gGmbH</t>
  </si>
  <si>
    <t>Dannenbaumstr. 63</t>
  </si>
  <si>
    <t>Bochum, BK im Ev. Johanneswerk gGmbH</t>
  </si>
  <si>
    <t>Barthel-Bruyn-Weg 50</t>
  </si>
  <si>
    <t>153114</t>
  </si>
  <si>
    <t>Waldheideweg 5</t>
  </si>
  <si>
    <t>Hünxe, FÖ GG Waldschule</t>
  </si>
  <si>
    <t>Olpener Str. 4</t>
  </si>
  <si>
    <t>Plückersmühle 10</t>
  </si>
  <si>
    <t>164227</t>
  </si>
  <si>
    <t>Rudolf Steiner Schule Bochum m. Förder-</t>
  </si>
  <si>
    <t>schule mit den FSP Lernen u. Emotionale</t>
  </si>
  <si>
    <t>u.soziale Entw.,Trägerv.Rud.Steiner e.V.</t>
  </si>
  <si>
    <t>Hauptstr. 238-246</t>
  </si>
  <si>
    <t>Bochum, FW Rudolf-Steiner-Schule</t>
  </si>
  <si>
    <t>Semlerstr. 4</t>
  </si>
  <si>
    <t>Epelstr. 23</t>
  </si>
  <si>
    <t>Girbelsrather Str. 120</t>
  </si>
  <si>
    <t>Städt. Johannes-Sturmius-Gymnasium</t>
  </si>
  <si>
    <t>Blumenthaler Str. 7</t>
  </si>
  <si>
    <t>Schleiden, Gym. Johannes-Sturmius</t>
  </si>
  <si>
    <t>Von Oeynhausen Str. 30</t>
  </si>
  <si>
    <t>Hille, GE (Gym) Von Oeynhausen Straße</t>
  </si>
  <si>
    <t>188372</t>
  </si>
  <si>
    <t>Dresdener Str. 24</t>
  </si>
  <si>
    <t>Castrop-Rauxel, FÖ SQ H.-Chr.-Andersen</t>
  </si>
  <si>
    <t>158410</t>
  </si>
  <si>
    <t>Felsenmeerschule</t>
  </si>
  <si>
    <t>Gustav-Reinhard-Str. 1</t>
  </si>
  <si>
    <t>Hemer, FÖ KM Felsenmeerschule</t>
  </si>
  <si>
    <t>195972</t>
  </si>
  <si>
    <t>Schule am Niedermühlenhof,Fördersch.,FSP</t>
  </si>
  <si>
    <t>Geistige Entw.d.Berufspraxisstufe Sek.II</t>
  </si>
  <si>
    <t>Staatl.gen.Ersatzs. Lernhaus Lebenshilfe</t>
  </si>
  <si>
    <t>Am Niedermühlenhof 1</t>
  </si>
  <si>
    <t>Bielefeld, FÖ GG Schule am Niedermühlenh</t>
  </si>
  <si>
    <t>157120</t>
  </si>
  <si>
    <t>Else-Hirsch-Schule</t>
  </si>
  <si>
    <t>Hegelstr. 6</t>
  </si>
  <si>
    <t>Bochum, FÖ LE Else-Hirsch-Schule</t>
  </si>
  <si>
    <t>100037</t>
  </si>
  <si>
    <t>Matthias-Claudius-Schule Bochum</t>
  </si>
  <si>
    <t>Priv. evang. Berufskolleg der Sek.II</t>
  </si>
  <si>
    <t>d.Trägerver.Matthias-Claudius-Schule e.V</t>
  </si>
  <si>
    <t>Weitmarer Str. 115b</t>
  </si>
  <si>
    <t>Bochum, BK Matthias-Claudius-Schule</t>
  </si>
  <si>
    <t>Herzogstr. 4</t>
  </si>
  <si>
    <t>Burgholzstr. 120</t>
  </si>
  <si>
    <t>152523</t>
  </si>
  <si>
    <t>Karl-Barthold-Schule,Priv. Fördersch.m.d</t>
  </si>
  <si>
    <t>FSP Emot.u.soz.Entw.,Geist.Entw.u.Lernen</t>
  </si>
  <si>
    <t>Staatl.gen.Ersatzsch.d.evang.Stift.Hepha</t>
  </si>
  <si>
    <t>Heinz-Jakszt-Weg 4</t>
  </si>
  <si>
    <t>Mönchengladbach,FÖ ES,GG,LE Karl-Barthol</t>
  </si>
  <si>
    <t>Talsbachstr. 33</t>
  </si>
  <si>
    <t>LVR-Förderschule Bonn</t>
  </si>
  <si>
    <t>Christophorusschule, Förderschwerpunkt</t>
  </si>
  <si>
    <t>Waldenburger Ring 40</t>
  </si>
  <si>
    <t>Bonn, FÖ KM Christophorusschule</t>
  </si>
  <si>
    <t>154246</t>
  </si>
  <si>
    <t>Paul-Maar-Schule</t>
  </si>
  <si>
    <t>Förderschule Sprache</t>
  </si>
  <si>
    <t>Marienplatz 2</t>
  </si>
  <si>
    <t>Köln, FÖ SQ Paul-Maar-Schule</t>
  </si>
  <si>
    <t>Leverkusen, BK Werkberufsch. d. Currenta</t>
  </si>
  <si>
    <t>Fischbacherbergstr. 17</t>
  </si>
  <si>
    <t>Rheinische Str. 69</t>
  </si>
  <si>
    <t>188979</t>
  </si>
  <si>
    <t>Ruhrlandschule</t>
  </si>
  <si>
    <t>Primar- und Sekundarstufe I und II</t>
  </si>
  <si>
    <t>Holsterhauser Str. 151</t>
  </si>
  <si>
    <t>Essen, KR Ruhrlandschule</t>
  </si>
  <si>
    <t>Benno-Elkan-Allee 2</t>
  </si>
  <si>
    <t>187641</t>
  </si>
  <si>
    <t>Priv. Rudolf-Steiner-Schule in Siegen</t>
  </si>
  <si>
    <t>Freie Waldorfschule e.V.</t>
  </si>
  <si>
    <t>Siegen, FW Rudolf-Steiner-Schule</t>
  </si>
  <si>
    <t>Dormagen, SK Max-Reger-Weg</t>
  </si>
  <si>
    <t>157442</t>
  </si>
  <si>
    <t>Max-Wittmann-Schule</t>
  </si>
  <si>
    <t>Dortmund, FÖ GG Max-Wittmann-Schule</t>
  </si>
  <si>
    <t>Mettingen, Gym Kardinal-von-Galen-Schule</t>
  </si>
  <si>
    <t>199904</t>
  </si>
  <si>
    <t>Gesamtschule der Stadt Jüchen</t>
  </si>
  <si>
    <t>Jüchen, GE Stadionstraße</t>
  </si>
  <si>
    <t>St.-Anna-Str. 28</t>
  </si>
  <si>
    <t>Wittekindstr. 6</t>
  </si>
  <si>
    <t>Münster, SK Friedensreich-Hundertwasser</t>
  </si>
  <si>
    <t>Schulstr. 10-12</t>
  </si>
  <si>
    <t>194750</t>
  </si>
  <si>
    <t>LVR-David-Ludwig-Bloch-Schule</t>
  </si>
  <si>
    <t>Förderschule m.d. FSP Hören u.</t>
  </si>
  <si>
    <t>Kommunikation, Primar.u.Sek.I</t>
  </si>
  <si>
    <t>Tonstr. 25</t>
  </si>
  <si>
    <t>Essen, FÖ HK, GG LVR-David-Ludwig-Bloch</t>
  </si>
  <si>
    <t>183799</t>
  </si>
  <si>
    <t>LVR-Förderschule Halfeshof</t>
  </si>
  <si>
    <t>Entwicklung - Sekundarstufe I -</t>
  </si>
  <si>
    <t>Solingen, FÖ ES Halfeshof</t>
  </si>
  <si>
    <t>164252</t>
  </si>
  <si>
    <t>Mergelteichstr. 51</t>
  </si>
  <si>
    <t>Dortmund, FW Rudolf-Steiner-Schule</t>
  </si>
  <si>
    <t>Woortstr. 110</t>
  </si>
  <si>
    <t>192922</t>
  </si>
  <si>
    <t>Mark-Twain-Schule, Förderschule der</t>
  </si>
  <si>
    <t>Stadt Hamm, FSP Emotionale und soziale</t>
  </si>
  <si>
    <t>Entwicklung, Primarstufe</t>
  </si>
  <si>
    <t>Torneweg 5</t>
  </si>
  <si>
    <t>Hamm, FÖ ES Mark-Twain-Schule</t>
  </si>
  <si>
    <t>155895</t>
  </si>
  <si>
    <t>Irisschule</t>
  </si>
  <si>
    <t>Bröderichweg 41</t>
  </si>
  <si>
    <t>Münster, FÖ SE Irisschule</t>
  </si>
  <si>
    <t>193318</t>
  </si>
  <si>
    <t>Wasserstr. 46</t>
  </si>
  <si>
    <t>Bochum, FÖ ES Paul-Dohrmann-Schule</t>
  </si>
  <si>
    <t>Düsseler Str. 21</t>
  </si>
  <si>
    <t>Haspeler Str. 25</t>
  </si>
  <si>
    <t>Mont-Cenis-Str. 180</t>
  </si>
  <si>
    <t>Köln, BK der Landwirtschaftskammer NRW</t>
  </si>
  <si>
    <t>Nyonsplatz 1</t>
  </si>
  <si>
    <t>d.Stadt Mülheim an der Ruhr Sek I und II</t>
  </si>
  <si>
    <t>Willy-Brandt-Platz 1</t>
  </si>
  <si>
    <t>151981</t>
  </si>
  <si>
    <t>Buchholzer Waldschule</t>
  </si>
  <si>
    <t>Sittardsberger Allee 263</t>
  </si>
  <si>
    <t>Duisburg, FÖ GG Buchholzer Waldschule</t>
  </si>
  <si>
    <t>199310</t>
  </si>
  <si>
    <t>Gesamtschule Niederkassel</t>
  </si>
  <si>
    <t>Niederkassel, GE Kopernikusstraße</t>
  </si>
  <si>
    <t>156565</t>
  </si>
  <si>
    <t>Mamre-Patmos-Schule, Förderschule</t>
  </si>
  <si>
    <t>Förderschwerp. Geistige Entwickl. sowie</t>
  </si>
  <si>
    <t>Körperl.u.motor.Entw. v.Bodelschw.Stift.</t>
  </si>
  <si>
    <t>Maraweg 29</t>
  </si>
  <si>
    <t>Bielefeld, FÖ GG, KM Mamre-Patmos-Schule</t>
  </si>
  <si>
    <t>Goethestr. 83</t>
  </si>
  <si>
    <t>100075</t>
  </si>
  <si>
    <t>Schulischer Lernort Regenbogenschulhaus</t>
  </si>
  <si>
    <t>Im Pattenmeicheln 14</t>
  </si>
  <si>
    <t>Ahlen, FÖ SL Regenbogenschulhaus</t>
  </si>
  <si>
    <t>Espenstr. 21</t>
  </si>
  <si>
    <t>189789</t>
  </si>
  <si>
    <t>Hamm e.V.</t>
  </si>
  <si>
    <t>Hamm, FW Kobbenskamp</t>
  </si>
  <si>
    <t>194359</t>
  </si>
  <si>
    <t>Freie Waldorfschule Neuenrade</t>
  </si>
  <si>
    <t>Ersatzsch.eigener Art f.Jungen u.Mädchen</t>
  </si>
  <si>
    <t>d.Trägerver.d.Waldorfschule Lennetal e.V</t>
  </si>
  <si>
    <t>Remmelshagen 1-5</t>
  </si>
  <si>
    <t>Neuenrade, FW Remmelshagen</t>
  </si>
  <si>
    <t>199576</t>
  </si>
  <si>
    <t>Schule an der Ems</t>
  </si>
  <si>
    <t>Förderschule d. Kreises Steinfurt m. d.</t>
  </si>
  <si>
    <t>FSP Emotionale u. soz. Entw. in d. Sek.I</t>
  </si>
  <si>
    <t>Alte Lindenstr. 25</t>
  </si>
  <si>
    <t>Greven, FÖ ES Schule an der Ems</t>
  </si>
  <si>
    <t>156530</t>
  </si>
  <si>
    <t>Ernst-Hansen-Schule,Ganztagsfördersch.d.</t>
  </si>
  <si>
    <t>St.Bielefeld,FSP Lernen,Sprache,Emot. u.</t>
  </si>
  <si>
    <t>soz.Entw.i.d.Primarst.,FSP Lernen i.SekI</t>
  </si>
  <si>
    <t>Bielefeld,FÖ ES,LE,SQ Ernst-Hansen-Schu.</t>
  </si>
  <si>
    <t>Ursulastr. 8-12</t>
  </si>
  <si>
    <t>195108</t>
  </si>
  <si>
    <t>Ersatzschule besonderer Prägung des</t>
  </si>
  <si>
    <t>Freie Waldorfschule Kr. Heinsberg e.V.</t>
  </si>
  <si>
    <t>Dechant-Ruppertzhoven-Weg 12</t>
  </si>
  <si>
    <t>Wegberg, FW Dechant-Ruppertzhoven-Weg</t>
  </si>
  <si>
    <t>Weiterbildungskolleg Linker Niederrhein</t>
  </si>
  <si>
    <t>Abendrealschule und Abendgymnasium des</t>
  </si>
  <si>
    <t>Kreises Viersen -Sekundarstufen I und II</t>
  </si>
  <si>
    <t>Nikolaus-Groß-Str. 9</t>
  </si>
  <si>
    <t>Viersen, WBK RS, Gym Linker Niederrhein</t>
  </si>
  <si>
    <t>Ina-Seidel-Str. 11</t>
  </si>
  <si>
    <t>185917</t>
  </si>
  <si>
    <t>Schule am Nordpark, Förderschule des</t>
  </si>
  <si>
    <t>Geistige Entwicklung,-P, Sek.I u.Sek.II-</t>
  </si>
  <si>
    <t>Frankenstr. 70</t>
  </si>
  <si>
    <t>Neuss, FÖ GG Schule am Nordpark</t>
  </si>
  <si>
    <t>Christoph-Stöver-Str. 4</t>
  </si>
  <si>
    <t>199321</t>
  </si>
  <si>
    <t>Berufskolleg BIKA Essen</t>
  </si>
  <si>
    <t>Staatl.gen.priv. Ersatzsch. der Sek.II</t>
  </si>
  <si>
    <t>Wirtschaft u.Verwalt.i.Aufbau,Siemens AG</t>
  </si>
  <si>
    <t>Kruppstr. 16</t>
  </si>
  <si>
    <t>Essen, BK BIKA Wirtschaft u. Verwaltung</t>
  </si>
  <si>
    <t>155147</t>
  </si>
  <si>
    <t>Viktor-Frankl-Schule, Förderschwerpunkt</t>
  </si>
  <si>
    <t>Kalverbenden 89</t>
  </si>
  <si>
    <t>Aachen, FÖ KM Viktor-Frankl-Schule</t>
  </si>
  <si>
    <t>Burgstr. 10-14</t>
  </si>
  <si>
    <t>Albert-Einstein-Str. 11</t>
  </si>
  <si>
    <t>199461</t>
  </si>
  <si>
    <t>Sekundarschule der Stadt Leichlingen</t>
  </si>
  <si>
    <t>Leichlingen, SK Am Hammer</t>
  </si>
  <si>
    <t>Recklinghausen, RS Maristenschule</t>
  </si>
  <si>
    <t>Thea-Leymann-Str. 35</t>
  </si>
  <si>
    <t>Kettelerstr. 2</t>
  </si>
  <si>
    <t>186727</t>
  </si>
  <si>
    <t>Bischof-Ketteler-Schule</t>
  </si>
  <si>
    <t>Horststr. 28</t>
  </si>
  <si>
    <t>Bocholt, FÖ GG Bischof-Ketteler-Schule</t>
  </si>
  <si>
    <t>An der Stertwelle 34-38</t>
  </si>
  <si>
    <t>151804</t>
  </si>
  <si>
    <t>Jan-Wellem-Schule, Städt. Förderschule</t>
  </si>
  <si>
    <t>Emotionale u.soziale Entwickl. P.u.Sek.I</t>
  </si>
  <si>
    <t>Franklinstr. 5</t>
  </si>
  <si>
    <t>Düsseldorf, FÖ LE, ES Jan-Wellem-Schule</t>
  </si>
  <si>
    <t>199953</t>
  </si>
  <si>
    <t>Gesamtschule SEK I und II</t>
  </si>
  <si>
    <t>Havixbeck,GE KOSMOS-Bild. Münsterlandsch</t>
  </si>
  <si>
    <t>Schützenstr. 20</t>
  </si>
  <si>
    <t>185097</t>
  </si>
  <si>
    <t>Johannes-Wulff-Schule</t>
  </si>
  <si>
    <t>Kreuzstr. 155</t>
  </si>
  <si>
    <t>Dortmund, FÖ SQ, Johannes-Wulff-Schule</t>
  </si>
  <si>
    <t>152924</t>
  </si>
  <si>
    <t>Peter-Härtling-Schule</t>
  </si>
  <si>
    <t>Schusterstr. 24</t>
  </si>
  <si>
    <t>Wuppertal, FÖ ES Peter-Härtling-Schule</t>
  </si>
  <si>
    <t>Stettiner Str. 1a</t>
  </si>
  <si>
    <t>157648</t>
  </si>
  <si>
    <t>Schule an der Dorneburg, Städt. Förder-</t>
  </si>
  <si>
    <t>schule, FSP Emotionale und</t>
  </si>
  <si>
    <t>soziale Entwicklung, Schule f. Kranke</t>
  </si>
  <si>
    <t>Königstr. 72</t>
  </si>
  <si>
    <t>Herne, FÖ ES, KR an der Dorneburg</t>
  </si>
  <si>
    <t>Sentruper Str. 157-161</t>
  </si>
  <si>
    <t>188980</t>
  </si>
  <si>
    <t>Freie Waldorfschule Haan-Gruiten</t>
  </si>
  <si>
    <t>Haan, FW Haan-Gruiten</t>
  </si>
  <si>
    <t>Franz-Liszt-Str. 34</t>
  </si>
  <si>
    <t>183398</t>
  </si>
  <si>
    <t>Rembergschule, Förderschule der Stadt</t>
  </si>
  <si>
    <t>Mülheim an der Ruhr mit dem</t>
  </si>
  <si>
    <t>Rembergstr. 7</t>
  </si>
  <si>
    <t>Mülheim an der Ruhr, FÖ GG Rembergschule</t>
  </si>
  <si>
    <t>157430</t>
  </si>
  <si>
    <t>Schule am Leithenhaus</t>
  </si>
  <si>
    <t>Hauptstr. 155</t>
  </si>
  <si>
    <t>Bochum, FÖ HK am Leithenhaus</t>
  </si>
  <si>
    <t>184135</t>
  </si>
  <si>
    <t>Schule Am Thekbusch</t>
  </si>
  <si>
    <t>Geistige Entwicklung des Kr. Mettmann</t>
  </si>
  <si>
    <t>Am Thekbusch 2a</t>
  </si>
  <si>
    <t>Velbert, FÖ GG Schule Am Thekbusch</t>
  </si>
  <si>
    <t>199606</t>
  </si>
  <si>
    <t>Lindenstr. 140</t>
  </si>
  <si>
    <t>Düsseldorf, GE Maria-Montessori</t>
  </si>
  <si>
    <t>Birkenstr. 5</t>
  </si>
  <si>
    <t>184056</t>
  </si>
  <si>
    <t>Hermann-Schmidt-Schule</t>
  </si>
  <si>
    <t>Förderschule des Kr. Paderborn mit dem</t>
  </si>
  <si>
    <t>Merschweg 6</t>
  </si>
  <si>
    <t>Paderborn, FÖ GG Hermann-Schmidt</t>
  </si>
  <si>
    <t>189765</t>
  </si>
  <si>
    <t>LVR-Förderschule Stolberg</t>
  </si>
  <si>
    <t>Rhein-Nassau-Weg 4</t>
  </si>
  <si>
    <t>Stolberg, FÖ SQ Gutenberg-Schule</t>
  </si>
  <si>
    <t>Wartburgstr. 100</t>
  </si>
  <si>
    <t>100089</t>
  </si>
  <si>
    <t>Gesamtschule Bornheim 2</t>
  </si>
  <si>
    <t>Bornheim, GE Bornheim 2</t>
  </si>
  <si>
    <t>Kirchturmstr. 3</t>
  </si>
  <si>
    <t>152419</t>
  </si>
  <si>
    <t>LVR-Förderschule Krefeld</t>
  </si>
  <si>
    <t>Gerd Jansen Schule, Förderschwerpunkt</t>
  </si>
  <si>
    <t>Luiter Weg 6</t>
  </si>
  <si>
    <t>Krefeld, FÖ KM Gerd Jansen Schule</t>
  </si>
  <si>
    <t>188566</t>
  </si>
  <si>
    <t>Sprache des Kreises Paderborn -Primarst-</t>
  </si>
  <si>
    <t>Bastfelder Weg 25</t>
  </si>
  <si>
    <t>Paderborn, FÖ SQ Erich Kästner-Schule</t>
  </si>
  <si>
    <t>185723</t>
  </si>
  <si>
    <t>Max von der Grün-Schule</t>
  </si>
  <si>
    <t>Bodelschwinghstr. 9</t>
  </si>
  <si>
    <t>Olpe, FÖ KM Max von der Grün</t>
  </si>
  <si>
    <t>157004</t>
  </si>
  <si>
    <t>Hövelhof, FÖ ES Salvator Kolleg Schule</t>
  </si>
  <si>
    <t>Sälzer-Sekundarschule der Stadt Werl</t>
  </si>
  <si>
    <t>Hackenbroicher Str. 66</t>
  </si>
  <si>
    <t>Zur Dicken Linde 29</t>
  </si>
  <si>
    <t>153898</t>
  </si>
  <si>
    <t>Erich Kästner Schule,Förderschule i.Ver-</t>
  </si>
  <si>
    <t>bund mit d. Förderschwerp.Lernen,Sprache</t>
  </si>
  <si>
    <t>Nordstr. 2</t>
  </si>
  <si>
    <t>Hückeswagen,FÖLE,SQ,ES,GG,KM,SE Erich-Kä</t>
  </si>
  <si>
    <t>152353</t>
  </si>
  <si>
    <t>Helen-Keller-Schule, Förderschwerpunkt</t>
  </si>
  <si>
    <t>Helen-Keller-Str. 2</t>
  </si>
  <si>
    <t>Essen, FÖ KM Helen-Keller-Schule</t>
  </si>
  <si>
    <t>156139</t>
  </si>
  <si>
    <t>Haus Hall</t>
  </si>
  <si>
    <t>Tungerloh-Capellen 4</t>
  </si>
  <si>
    <t>Gescher, FÖ GG Haus Hall</t>
  </si>
  <si>
    <t>194761</t>
  </si>
  <si>
    <t>LVR-Luise-Leven-Schule</t>
  </si>
  <si>
    <t>Förderschule m. Förderschwerpunkt Hören</t>
  </si>
  <si>
    <t>u. Kommunikation -Primarstufe u. Sek I-</t>
  </si>
  <si>
    <t>Lobbericher Str. 18-20</t>
  </si>
  <si>
    <t>Krefeld, FÖ HK LVR-Luise-Leven-Schule</t>
  </si>
  <si>
    <t>Eitorfer Str. 18-20</t>
  </si>
  <si>
    <t>Bonn, KH St.Hedwig-Schule</t>
  </si>
  <si>
    <t>199280</t>
  </si>
  <si>
    <t>Heinrich-Sommer-Berufskolleg der</t>
  </si>
  <si>
    <t>Josefsheim gGmbH,staatl.gen.Ersatzschule</t>
  </si>
  <si>
    <t>Berufskolleg Sek.II.d.Tr.JosefsheimBigge</t>
  </si>
  <si>
    <t>Olsberg, BK Heinrich-Sommer-Berufskolleg</t>
  </si>
  <si>
    <t>Bahnhofstr. 160</t>
  </si>
  <si>
    <t>Goltstein-Schule Inden</t>
  </si>
  <si>
    <t>Merödgener Str. 33</t>
  </si>
  <si>
    <t>Inden, GH Goltstein-Schule Inden</t>
  </si>
  <si>
    <t>Haltern, Gym Joseph-König</t>
  </si>
  <si>
    <t>Bruchstr. 58</t>
  </si>
  <si>
    <t>Hopsten, BK Hüberts'sche Schule</t>
  </si>
  <si>
    <t>100077</t>
  </si>
  <si>
    <t>Gesamtschule Hiesfeld</t>
  </si>
  <si>
    <t>Dinslaken, GE Hiesfeld</t>
  </si>
  <si>
    <t>158318</t>
  </si>
  <si>
    <t>Kindelsberg-Lachsbach-Förderschulverb.,</t>
  </si>
  <si>
    <t>Fördersch.d.Schulzweckverb.Kreuztal-Bad</t>
  </si>
  <si>
    <t>Laasphe-Hilchenbach m. FSP LE, ES u. SQ</t>
  </si>
  <si>
    <t>Kreuztal,FÖ LE,ES,SQ Kindelsberg-Lachsba</t>
  </si>
  <si>
    <t>191097</t>
  </si>
  <si>
    <t>Grabenstr. 1</t>
  </si>
  <si>
    <t>Baesweiler, FÖ SQ Martinus-Schule</t>
  </si>
  <si>
    <t>154143</t>
  </si>
  <si>
    <t>Städt. Johann-Christoph-Winters-Schule</t>
  </si>
  <si>
    <t>in der Universitätsklinik</t>
  </si>
  <si>
    <t>Köln, KR Johann-Christoph-Winters-Schule</t>
  </si>
  <si>
    <t>100051</t>
  </si>
  <si>
    <t>Arnold-Freymuth-Gesamtschule</t>
  </si>
  <si>
    <t>der Stadt Hamm</t>
  </si>
  <si>
    <t>Hamm, GE Arnold-Freymuth-Gesamtschule</t>
  </si>
  <si>
    <t>Parkstr. 22</t>
  </si>
  <si>
    <t>100068</t>
  </si>
  <si>
    <t>Gesamtschule Köln-Lindenthal</t>
  </si>
  <si>
    <t>Köln, GE Köln-Lindenthal</t>
  </si>
  <si>
    <t>Rheine, SK Nelson-Mandela-Schule</t>
  </si>
  <si>
    <t>Dortmund, RS Max-Born-Realschule</t>
  </si>
  <si>
    <t>195674</t>
  </si>
  <si>
    <t>Schule am Adelwald,Förderschule d. Sek.I</t>
  </si>
  <si>
    <t>mit dem FSP Emotionale u. soziale Entw.</t>
  </si>
  <si>
    <t>Zur Roten Fuhr 3</t>
  </si>
  <si>
    <t>Hamm, FÖ ES Schule am Adelwald</t>
  </si>
  <si>
    <t>Varnhorststr. 2</t>
  </si>
  <si>
    <t>Essen, GE Frida-Levy-Gesamtschule</t>
  </si>
  <si>
    <t>157247</t>
  </si>
  <si>
    <t>Städt. Förderschule mit FSP LE, ES</t>
  </si>
  <si>
    <t>und SQ, Primar- u. Sek. I</t>
  </si>
  <si>
    <t>Bahnhofstr. 266</t>
  </si>
  <si>
    <t>Castrop-Rauxel,FÖLE,ES,SQ M.-Luther-King</t>
  </si>
  <si>
    <t>185036</t>
  </si>
  <si>
    <t>Christophorusschule</t>
  </si>
  <si>
    <t>Städtische Schule für Kranke</t>
  </si>
  <si>
    <t>Lutherplatz 40</t>
  </si>
  <si>
    <t>Krefeld, KR Christophorusschule</t>
  </si>
  <si>
    <t>199515</t>
  </si>
  <si>
    <t>Gesamtschule Würselen</t>
  </si>
  <si>
    <t>Krottstr. 64a</t>
  </si>
  <si>
    <t>Würselen, GE Krottstraße</t>
  </si>
  <si>
    <t>Wuppertal, Gym Wilhelm-Dörpfeld-Gym</t>
  </si>
  <si>
    <t>Morgenstr. 47</t>
  </si>
  <si>
    <t>Albert-Schweitzer-Str. 1</t>
  </si>
  <si>
    <t>191048</t>
  </si>
  <si>
    <t>Freie Waldorfschule Erftstadt</t>
  </si>
  <si>
    <t>An der Waldorfschule 1</t>
  </si>
  <si>
    <t>Erftstadt, FW An der Waldorfschule</t>
  </si>
  <si>
    <t>Beeckstr. 23-25</t>
  </si>
  <si>
    <t>191838</t>
  </si>
  <si>
    <t>Raphael-Schule, Waldorf-Förderschule</t>
  </si>
  <si>
    <t>m d. Schwerpunkten Lernen u. Emotionale</t>
  </si>
  <si>
    <t>u. soziale Entw.,Ersatzsch. eig. Art</t>
  </si>
  <si>
    <t>Coesfelder Str. 75</t>
  </si>
  <si>
    <t>Gelsenkirchen, FW Raphael-Schule</t>
  </si>
  <si>
    <t>Altenhofer Str. 10</t>
  </si>
  <si>
    <t>Rathausstr. 4</t>
  </si>
  <si>
    <t>Neunkirchen-Seel., GE Rathausstraße</t>
  </si>
  <si>
    <t>192510</t>
  </si>
  <si>
    <t>Freie Schule Kierspe</t>
  </si>
  <si>
    <t>Ersatzschule eigener Art des Träger-</t>
  </si>
  <si>
    <t>vereins der Freien Schule Kierpse gGmbH</t>
  </si>
  <si>
    <t>Erlen 5</t>
  </si>
  <si>
    <t>Kierspe, FW In den Erlen</t>
  </si>
  <si>
    <t>186168</t>
  </si>
  <si>
    <t>Förderschule des Rhein-Kreises Neuss</t>
  </si>
  <si>
    <t>Aurinstr. 63</t>
  </si>
  <si>
    <t>Neuss, FÖ SQ Michael-Ende-Schule</t>
  </si>
  <si>
    <t>Euskirchen, GE Kölner Str.</t>
  </si>
  <si>
    <t>155007</t>
  </si>
  <si>
    <t>Schule in der Geisbach</t>
  </si>
  <si>
    <t>Förderschule der Stadt Hennef</t>
  </si>
  <si>
    <t>Hanftalstr. 31</t>
  </si>
  <si>
    <t>Hennef, FÖ LE in der Geisbach</t>
  </si>
  <si>
    <t>Husemannstr. 51</t>
  </si>
  <si>
    <t>Leonhardstr. 21</t>
  </si>
  <si>
    <t>Städtisches Gymnasium Herten</t>
  </si>
  <si>
    <t>Ernst-Zimmermann-Str. 26</t>
  </si>
  <si>
    <t>Lewitstr. 2</t>
  </si>
  <si>
    <t>Düsseldorf, RS Carl-Benz-Realschule</t>
  </si>
  <si>
    <t>154647</t>
  </si>
  <si>
    <t>Stephanusschule, Förderschule mit den</t>
  </si>
  <si>
    <t>Förderschwerpunkten Lernen, Sprache,</t>
  </si>
  <si>
    <t>Eldernstr. 62</t>
  </si>
  <si>
    <t>Zülpich, FÖ LE, SQ, ES Stephanusschule</t>
  </si>
  <si>
    <t>Werther, Gym Grünstr.</t>
  </si>
  <si>
    <t>Wiesenstr. 45-47</t>
  </si>
  <si>
    <t>183404</t>
  </si>
  <si>
    <t>Schule am Ring</t>
  </si>
  <si>
    <t>Wesel, FÖ GG am Ring</t>
  </si>
  <si>
    <t>Külshammerweg 18-26</t>
  </si>
  <si>
    <t>189212</t>
  </si>
  <si>
    <t>Förderschule des Kr. Paderborn, Förder-</t>
  </si>
  <si>
    <t>schwerp. Emotionale u.soz. Entw.-Primar-</t>
  </si>
  <si>
    <t>Am Friedhof 1</t>
  </si>
  <si>
    <t>Salzkotten, FÖ ES Astrid-Lindgren-Schule</t>
  </si>
  <si>
    <t>192200</t>
  </si>
  <si>
    <t>Antoniusstr. 60</t>
  </si>
  <si>
    <t>Werl, FÖ ES Peter-Härtling-Schule</t>
  </si>
  <si>
    <t>Kolping Sozialseminar Detmold</t>
  </si>
  <si>
    <t>Fachschule f. Soz. Päd., BK, Sek II</t>
  </si>
  <si>
    <t>d. Kolping Schulwerk gGmbH</t>
  </si>
  <si>
    <t>Detmold, BK Kolping Sozialseminar</t>
  </si>
  <si>
    <t>Düsseldorf, Gym Friedrich-Rückert-Gym</t>
  </si>
  <si>
    <t>154600</t>
  </si>
  <si>
    <t>Hans-Verbeek-Schule</t>
  </si>
  <si>
    <t>Im Auel 35</t>
  </si>
  <si>
    <t>Euskirchen, FÖ GG Hans-Verbeek-Schule</t>
  </si>
  <si>
    <t>153588</t>
  </si>
  <si>
    <t>LVR-Schule für Kranke Viersen</t>
  </si>
  <si>
    <t>Hanns-Dieter-Hüsch-Schule</t>
  </si>
  <si>
    <t>Horionstr. 14</t>
  </si>
  <si>
    <t>Viersen, KR Hanns-Dieter-Hüsch-Schule</t>
  </si>
  <si>
    <t>Palaiseaustr. 2</t>
  </si>
  <si>
    <t>Markomannenstr. 16</t>
  </si>
  <si>
    <t>Reuterstr. 51</t>
  </si>
  <si>
    <t>Privatschule Schloss Heessen Gymnasium</t>
  </si>
  <si>
    <t>d. Sek I u.II in fr. Trägerschaft</t>
  </si>
  <si>
    <t>des Landschulheim Schloss Heessen e.V.</t>
  </si>
  <si>
    <t>Schlossstr. 1</t>
  </si>
  <si>
    <t>Hamm, Gym Privatschule Schloss Heessen</t>
  </si>
  <si>
    <t>100056</t>
  </si>
  <si>
    <t>CJD Berufskolleg,staatl.gen.Ersatzschule</t>
  </si>
  <si>
    <t>d.-Sek II, d. Trägers d. Christliches</t>
  </si>
  <si>
    <t>Jugenddorfwerk Deutschlands gemein. e.V.</t>
  </si>
  <si>
    <t>Echeloh 74</t>
  </si>
  <si>
    <t>Dortmund, BK CJD Berufskolleg</t>
  </si>
  <si>
    <t>Vlothoer Str. 1</t>
  </si>
  <si>
    <t>Schulstr. 2-6</t>
  </si>
  <si>
    <t>183131</t>
  </si>
  <si>
    <t>Eifelstr. 15-17</t>
  </si>
  <si>
    <t>Bochum, FÖ GG Hilda-Heinemann-Schule</t>
  </si>
  <si>
    <t>195157</t>
  </si>
  <si>
    <t>Ruth-Cohn-Schule</t>
  </si>
  <si>
    <t>Förderschwerp.Emotion. u.soz.Entw. Sek.I</t>
  </si>
  <si>
    <t>Apothekerstr. 150</t>
  </si>
  <si>
    <t>Arnsberg, FÖ ES Ruth-Cohn</t>
  </si>
  <si>
    <t>Gesamtschule Eifel</t>
  </si>
  <si>
    <t>Schulzweckverb. Blankenheim/Nettersheim</t>
  </si>
  <si>
    <t>Blankenheim, GE Eifel</t>
  </si>
  <si>
    <t>185930</t>
  </si>
  <si>
    <t>Schule am Buschkamp</t>
  </si>
  <si>
    <t>Kaiserstr. 6-10</t>
  </si>
  <si>
    <t>Lübbecke, FÖ GG Schule am Buschkamp</t>
  </si>
  <si>
    <t>Bülowstr. 90</t>
  </si>
  <si>
    <t>Goethestr. 6</t>
  </si>
  <si>
    <t>Martin-Luther-Str. 26</t>
  </si>
  <si>
    <t>187975</t>
  </si>
  <si>
    <t>Vorgebirgsschule</t>
  </si>
  <si>
    <t>Schloßweg 6</t>
  </si>
  <si>
    <t>Alfter, FÖ GG Vorgebirgsschule</t>
  </si>
  <si>
    <t>Uerdinger Str. 74</t>
  </si>
  <si>
    <t>153394</t>
  </si>
  <si>
    <t>Winzerather Str. 21</t>
  </si>
  <si>
    <t>Grevenbroich, FÖ GG Mosaik-Schule</t>
  </si>
  <si>
    <t>Maxstr. 58-60</t>
  </si>
  <si>
    <t>193203</t>
  </si>
  <si>
    <t>Käthe-Kollwitz-Schule,Städt.Förderschule</t>
  </si>
  <si>
    <t>im Verb., Förderschwerp. Lernen, Sprache</t>
  </si>
  <si>
    <t>und Emotionale u. soziale Entwicklung</t>
  </si>
  <si>
    <t>Herzogenrath, FÖ LE,SQ,ES Käthe-Kollwitz</t>
  </si>
  <si>
    <t>Aucheler Str. 12</t>
  </si>
  <si>
    <t>153400</t>
  </si>
  <si>
    <t>Martinusschule,Fördersch.d.Rhein-Kreises</t>
  </si>
  <si>
    <t>Neuss,Förderschwerp.Lernen,Emot.u.soz.</t>
  </si>
  <si>
    <t>Entw. -P u. SI- i. integr. Verbund</t>
  </si>
  <si>
    <t>Halestr. 7</t>
  </si>
  <si>
    <t>Kaarst, FÖ,LE,ES,GG Martinusschule</t>
  </si>
  <si>
    <t>156644</t>
  </si>
  <si>
    <t>Pestalozzischule Blomberg, Förderschule</t>
  </si>
  <si>
    <t>d.Schulverbandes Pestalozzisch. Blomberg</t>
  </si>
  <si>
    <t>Blomberg, FÖ LE, SQ Pestalozzischule</t>
  </si>
  <si>
    <t>Else Lasker-Schüler</t>
  </si>
  <si>
    <t>Else-Lasker-Schüler-Str. 30</t>
  </si>
  <si>
    <t>Wuppertal, GE Else Lasker-Schüler</t>
  </si>
  <si>
    <t>Wilhelm-Schroeder-Str. 4</t>
  </si>
  <si>
    <t>187896</t>
  </si>
  <si>
    <t>Leineweberschule</t>
  </si>
  <si>
    <t>Förderschule der Stadt Bielefeld</t>
  </si>
  <si>
    <t>Förderschwerpunkt Sprache  (Primarstufe)</t>
  </si>
  <si>
    <t>Babenhauser Str. 155a</t>
  </si>
  <si>
    <t>Bielefeld, FÖ SQ Leineweberschule</t>
  </si>
  <si>
    <t>Dechant-Röper-Str. 47</t>
  </si>
  <si>
    <t>Menden, BK Placidaschule</t>
  </si>
  <si>
    <t>Pfarrer-Krekeler-Str. 9</t>
  </si>
  <si>
    <t>152407</t>
  </si>
  <si>
    <t>Geistige Entwicklung, Primarst.- u.Sek.I</t>
  </si>
  <si>
    <t>Stettiner Str. 1</t>
  </si>
  <si>
    <t>Krefeld,FÖ GG Friedrich-v.-Bodelschwingh</t>
  </si>
  <si>
    <t>189753</t>
  </si>
  <si>
    <t>Freie Waldorfschule Bergisch Gladbach</t>
  </si>
  <si>
    <t>Mohnweg 13</t>
  </si>
  <si>
    <t>Bergisch Gladbach, FW Mohnweg</t>
  </si>
  <si>
    <t>Haferfeldstr. 3-5</t>
  </si>
  <si>
    <t>Langenberg, GM Konrad-Zuse-Schule</t>
  </si>
  <si>
    <t>154465</t>
  </si>
  <si>
    <t>Thymianweg 1a</t>
  </si>
  <si>
    <t>Köln, FÖ LE Thymianweg</t>
  </si>
  <si>
    <t>157491</t>
  </si>
  <si>
    <t>Fritz-Reuter-Schule, Förderschule</t>
  </si>
  <si>
    <t>der Stadt Hagen,Förderschwerpunkt Lernen</t>
  </si>
  <si>
    <t>in der Primarstufe und Sekundarstufe I</t>
  </si>
  <si>
    <t>Kapellenstr. 75</t>
  </si>
  <si>
    <t>Hagen, FÖ LE Fritz-Reuter-Schule</t>
  </si>
  <si>
    <t>186661</t>
  </si>
  <si>
    <t>Priv. Rudolf-Steiner-Schule</t>
  </si>
  <si>
    <t>Schule eigener Art</t>
  </si>
  <si>
    <t>Billerbeckstr. 2</t>
  </si>
  <si>
    <t>Witten, FW Rudolf-Steiner-Schule</t>
  </si>
  <si>
    <t>Niederdonker Str. 36</t>
  </si>
  <si>
    <t>186028</t>
  </si>
  <si>
    <t>Bielefeld, FW Rudolf-Steiner-Schule</t>
  </si>
  <si>
    <t>154428</t>
  </si>
  <si>
    <t>Severinschule</t>
  </si>
  <si>
    <t>Weberstr. 29-31</t>
  </si>
  <si>
    <t>Köln, FÖ SE Severinschule</t>
  </si>
  <si>
    <t>Querenburger Str. 45</t>
  </si>
  <si>
    <t>Kurze Str. 51</t>
  </si>
  <si>
    <t>184809</t>
  </si>
  <si>
    <t>Schule Haus Freudenberg</t>
  </si>
  <si>
    <t>-Förderschwerpunkt Geistige Entwicklung-</t>
  </si>
  <si>
    <t>Am Freudenberg 40</t>
  </si>
  <si>
    <t>Kleve, FÖ GG Schule Haus Freudenberg</t>
  </si>
  <si>
    <t>194852</t>
  </si>
  <si>
    <t>Anne-Frank-Str. 4</t>
  </si>
  <si>
    <t>Detmold, FÖ ES Christian-Morgenstern</t>
  </si>
  <si>
    <t>154842</t>
  </si>
  <si>
    <t>Förderschule des Rheinisch-Bergischen</t>
  </si>
  <si>
    <t>Kreises,Förderschwerp.Geistige Entwickl.</t>
  </si>
  <si>
    <t>Bergisch Gladbach, FÖ GG Friedr.-Fröbel</t>
  </si>
  <si>
    <t>Scharnhorststr. 8</t>
  </si>
  <si>
    <t>157107</t>
  </si>
  <si>
    <t>Martinschule, Förderschule des Kreises</t>
  </si>
  <si>
    <t>Gütersloh m.d. FSP Lernen u.Emot.u.soz.</t>
  </si>
  <si>
    <t>Entw. -Primar- und Sekundarstufe I -</t>
  </si>
  <si>
    <t>Lange Str. 173</t>
  </si>
  <si>
    <t>Rietberg, FÖ LE, ES Martinschule</t>
  </si>
  <si>
    <t>187628</t>
  </si>
  <si>
    <t>Brüder-Grimm-Schule, Förderschule</t>
  </si>
  <si>
    <t>( Primarstufe ) des Kreises Borken</t>
  </si>
  <si>
    <t>Estern 93</t>
  </si>
  <si>
    <t>Gescher, FÖ SQ Brüder-Grimm-Schule</t>
  </si>
  <si>
    <t>Städt. Gemeinschaftshauptschule Düren</t>
  </si>
  <si>
    <t>Düren, GH Matthias-Claudius-Schule</t>
  </si>
  <si>
    <t>Karl-Koßmann-Str. 2</t>
  </si>
  <si>
    <t>100063</t>
  </si>
  <si>
    <t>Ida-Noddack-Gesamtschule</t>
  </si>
  <si>
    <t>Wesel, GE Ida Noddack</t>
  </si>
  <si>
    <t>199618</t>
  </si>
  <si>
    <t>Emmy-Noether-Schule</t>
  </si>
  <si>
    <t>Sekundarschule d. Gemeinde Neuenkirchen</t>
  </si>
  <si>
    <t>Neuenkirchen, SK Emmy-Noether-Schule</t>
  </si>
  <si>
    <t>Soest, RS Christian-Rohlfs-Schule</t>
  </si>
  <si>
    <t>189005</t>
  </si>
  <si>
    <t>Freie Waldorfschule Aachen</t>
  </si>
  <si>
    <t>Anton-Kurze-Allee 10</t>
  </si>
  <si>
    <t>Aachen, FW Anton-Kurze-Allee</t>
  </si>
  <si>
    <t>Prismaschule Langenfeld</t>
  </si>
  <si>
    <t>Fröbelstr. 25</t>
  </si>
  <si>
    <t>Langenfeld, GE Prismaschule</t>
  </si>
  <si>
    <t>152900</t>
  </si>
  <si>
    <t>LVR-Förderschule Wuppertal</t>
  </si>
  <si>
    <t>Förderschwerpunkt Körperliche und moto-</t>
  </si>
  <si>
    <t>rische Entwicklung -Primarst. u. Sek.I-</t>
  </si>
  <si>
    <t>Melanchthonstr. 11</t>
  </si>
  <si>
    <t>Wuppertal, FÖ KM LVR-Förderschule</t>
  </si>
  <si>
    <t>Schorlemerstr. 99</t>
  </si>
  <si>
    <t>197579</t>
  </si>
  <si>
    <t>Cruismannschule</t>
  </si>
  <si>
    <t>Cruismannstr. 2</t>
  </si>
  <si>
    <t>Bochum, FÖ LE Cruismannschule</t>
  </si>
  <si>
    <t>156796</t>
  </si>
  <si>
    <t>Schule am Heiligenberg</t>
  </si>
  <si>
    <t>Städt. Schule für Kranke Höxter</t>
  </si>
  <si>
    <t>Primar- und Sekundarstufe I</t>
  </si>
  <si>
    <t>Brenkhäuser Str. 71 b</t>
  </si>
  <si>
    <t>Höxter, FÖ KR am Heiligenberg</t>
  </si>
  <si>
    <t>100074</t>
  </si>
  <si>
    <t>Fsp. Lernen u. Sprache - Primar-u. Sek.I</t>
  </si>
  <si>
    <t>Altena, FÖ SQ, LE Hundertwasser-Schule</t>
  </si>
  <si>
    <t>Alkuinstr. 40</t>
  </si>
  <si>
    <t>Schulstr. 30-32</t>
  </si>
  <si>
    <t>Europaschule Aldegrever-Gymnasium Soest</t>
  </si>
  <si>
    <t>Städtisches Gymnasium der Sekundarstufe</t>
  </si>
  <si>
    <t>I und II</t>
  </si>
  <si>
    <t>Soest, Gym Europaschule Aldegrever</t>
  </si>
  <si>
    <t>Nelson-Mandela-Gesamtschule</t>
  </si>
  <si>
    <t>Bergisch Gladbach, GE Nelson-Mandela</t>
  </si>
  <si>
    <t>Lippstadt, RS Graf-Bernhard-Schule</t>
  </si>
  <si>
    <t>186405</t>
  </si>
  <si>
    <t>Don-Bosco-Schule, Förderschule mit dem</t>
  </si>
  <si>
    <t>i.Trägerschaft d.Caritasverb.Tecklb.Land</t>
  </si>
  <si>
    <t>Recke, FÖ GG Don-Bosco-Schule</t>
  </si>
  <si>
    <t>Brüningstr. 2</t>
  </si>
  <si>
    <t>186480</t>
  </si>
  <si>
    <t>St. -Elisabeth-Schule</t>
  </si>
  <si>
    <t>Priv.Förderschule d.Tectum Caritas gGmbH</t>
  </si>
  <si>
    <t>Liedekerker Str. 56</t>
  </si>
  <si>
    <t>Steinfurt, FÖ GG St.-Elisabeth-Schule</t>
  </si>
  <si>
    <t>192016</t>
  </si>
  <si>
    <t>Martin-Luther-King-Schule, Städt.Förder-</t>
  </si>
  <si>
    <t>schule mit dem Förderschwerp. Emotionale</t>
  </si>
  <si>
    <t>und soziale Entwicklung, Sekundarstufe I</t>
  </si>
  <si>
    <t>Talbotstr. 20</t>
  </si>
  <si>
    <t>Aachen, FÖ ES Martin-Luther-King-Schule</t>
  </si>
  <si>
    <t>Ludwigstr. 37</t>
  </si>
  <si>
    <t>Gesamtschule Volksgarten</t>
  </si>
  <si>
    <t>Mönchengladbach, GE Volksgarten</t>
  </si>
  <si>
    <t>192910</t>
  </si>
  <si>
    <t>Hedwig-Dransfeld-Schule</t>
  </si>
  <si>
    <t>Buchenweg 30</t>
  </si>
  <si>
    <t>Werl, FÖ KM Hedwig-Dransfeld-Schule</t>
  </si>
  <si>
    <t>193094</t>
  </si>
  <si>
    <t>Fürstin-Pauline-Schule</t>
  </si>
  <si>
    <t>Förderschule des Kreises Lippe, Förder-</t>
  </si>
  <si>
    <t>schwerp. Emot.u.soziale Entwickl., Sek.I</t>
  </si>
  <si>
    <t>Anne-Frank-Str. 2</t>
  </si>
  <si>
    <t>Detmold, FÖ ES Fürstin-Pauline-Schule</t>
  </si>
  <si>
    <t>186417</t>
  </si>
  <si>
    <t>Caritas-Schule Mariannhill</t>
  </si>
  <si>
    <t>Förderschule m. dem Förderschwerp. geis-</t>
  </si>
  <si>
    <t>tige Entwickl.  Staatl.genehm.Ersatzsch.</t>
  </si>
  <si>
    <t>Mariannhillerweg 2</t>
  </si>
  <si>
    <t>Arnsberg, FÖ GG Mariannhill</t>
  </si>
  <si>
    <t>158471</t>
  </si>
  <si>
    <t>Förderschule des Kreises Unna</t>
  </si>
  <si>
    <t>Königslandwehr 116</t>
  </si>
  <si>
    <t>Bergkamen,FÖ GG Fried.-von-Bodelschwingh</t>
  </si>
  <si>
    <t>Köln, Gym Lessing-Gymnasium</t>
  </si>
  <si>
    <t>Hermann-Delius-Str. 4</t>
  </si>
  <si>
    <t>164215</t>
  </si>
  <si>
    <t>Rudolf-Steiner-Schule Schloß Hamborn</t>
  </si>
  <si>
    <t>Freie Waldorfschule und Schule für</t>
  </si>
  <si>
    <t>Erziehungshilfe - Schule eigener Art -</t>
  </si>
  <si>
    <t>Borchen, FW Rudolf-Steiner-Schule</t>
  </si>
  <si>
    <t>Panner Str. 34</t>
  </si>
  <si>
    <t>Selma-Lagerlöf-Sekundarschule Selm</t>
  </si>
  <si>
    <t>Selm, SK Selma-Lagerlöf</t>
  </si>
  <si>
    <t>Realschule Am Schießberg</t>
  </si>
  <si>
    <t>Schießbergstr. 103</t>
  </si>
  <si>
    <t>Siegen, RS Am Schießberg</t>
  </si>
  <si>
    <t>Aachen, FÖ BK KM, LE,ES Vincenz-von-Paul</t>
  </si>
  <si>
    <t>Städt. Heinrich-Heine-Gesamtschule</t>
  </si>
  <si>
    <t>Graf-Recke-Str. 170</t>
  </si>
  <si>
    <t>Düsseldorf, GE Heinrich-Heine-Gesamtsch.</t>
  </si>
  <si>
    <t>155792</t>
  </si>
  <si>
    <t>Löchterschule</t>
  </si>
  <si>
    <t>Lasthausstr. 8</t>
  </si>
  <si>
    <t>Gelsenkirchen, FÖ KM Löchter</t>
  </si>
  <si>
    <t>Schloß Holte-Stukenbrock, GE Jahnstraße</t>
  </si>
  <si>
    <t>157338</t>
  </si>
  <si>
    <t>Adolf-Schulte-Schule</t>
  </si>
  <si>
    <t>Diakon-Koch-Weg 3</t>
  </si>
  <si>
    <t>Dortmund, FÖ LE Adolf-Schulte-Schule</t>
  </si>
  <si>
    <t>Springmannstr. 7</t>
  </si>
  <si>
    <t>Staatliche Glasfachschule Rheinbach</t>
  </si>
  <si>
    <t>Berufskolleg Glas Keramik Grafik-</t>
  </si>
  <si>
    <t>und Mediendesign des Landes NRW</t>
  </si>
  <si>
    <t>Rheinbach, BK staatl. Glasfachschule</t>
  </si>
  <si>
    <t>Lindenstr. 78</t>
  </si>
  <si>
    <t>183453</t>
  </si>
  <si>
    <t>Richard-von-Weizsäcker-Schule</t>
  </si>
  <si>
    <t>Städtische Förderschule, Förderschwer-</t>
  </si>
  <si>
    <t>Münster, FÖ ES Richard-von-Weizsäcker</t>
  </si>
  <si>
    <t>Realschule Auf der Morgenröthe</t>
  </si>
  <si>
    <t>Siegen, RS Auf der Morgenröthe</t>
  </si>
  <si>
    <t>Heinrich-Hertz-Europakolleg</t>
  </si>
  <si>
    <t>Bonn, BK Heinrich-Hertz-Europakolleg</t>
  </si>
  <si>
    <t>186995</t>
  </si>
  <si>
    <t>Schule am Stadtgarten</t>
  </si>
  <si>
    <t>Böckenhoffstr. 39I</t>
  </si>
  <si>
    <t>Bottrop, FÖ SQ am Stadtgarten</t>
  </si>
  <si>
    <t>184524</t>
  </si>
  <si>
    <t>Robert-Brauner-Schule</t>
  </si>
  <si>
    <t>Städtische Förderschule,</t>
  </si>
  <si>
    <t>Bergstr. 93b</t>
  </si>
  <si>
    <t>Herne, FÖ GG Robert-Brauner-Schule</t>
  </si>
  <si>
    <t>Langenberger Str. 380</t>
  </si>
  <si>
    <t>Roncallistr. 9</t>
  </si>
  <si>
    <t>Mülgaustr. 361</t>
  </si>
  <si>
    <t>Nürnberger Str. 10</t>
  </si>
  <si>
    <t>Castroper Str. 251</t>
  </si>
  <si>
    <t>153941</t>
  </si>
  <si>
    <t>Schule an der Wupper, Städt. Förder-</t>
  </si>
  <si>
    <t>schule m.d. FSP LE, SQ, ES und GG</t>
  </si>
  <si>
    <t>- Primar- und Sek. I -</t>
  </si>
  <si>
    <t>Haus-Vorster Str. 42-48</t>
  </si>
  <si>
    <t>Leverkusen,FÖ LE,SQ,ES,GG an der Wupper</t>
  </si>
  <si>
    <t>187320</t>
  </si>
  <si>
    <t>Adenauerallee 30</t>
  </si>
  <si>
    <t>Gelsenkirchen, KR Adenauerallee</t>
  </si>
  <si>
    <t>Gesamtschule Hennef-Meiersheide</t>
  </si>
  <si>
    <t>Hennef, GE Hennef-Meiersheide</t>
  </si>
  <si>
    <t>100095</t>
  </si>
  <si>
    <t>Drachenfelsschule</t>
  </si>
  <si>
    <t>Königswinter,FÖ LE, SQ Drachenfelsschule</t>
  </si>
  <si>
    <t>152031</t>
  </si>
  <si>
    <t>James-Rizzi-Schule, Städt. Förderschule</t>
  </si>
  <si>
    <t>m.d. FSP Lernen -Prim.u.Sek.I-u.Sprache</t>
  </si>
  <si>
    <t>-Primarstufe- im integr. Verbund</t>
  </si>
  <si>
    <t>Hoher Weg 15-17</t>
  </si>
  <si>
    <t>Duisburg, FÖ LE, SQ James-Rizzi-Schule</t>
  </si>
  <si>
    <t>Lippstädter Str. 8</t>
  </si>
  <si>
    <t>Kornstr. 6</t>
  </si>
  <si>
    <t>199217</t>
  </si>
  <si>
    <t>Freie Evangelische Gesamtschule Hagen</t>
  </si>
  <si>
    <t>staatl.gen.integr.Gesamtschule Sek.Iu.II</t>
  </si>
  <si>
    <t>Ersatzsch.d.Vereins Fr.Ev. Schule Hagen</t>
  </si>
  <si>
    <t>Hagen, GE Freie Evang. Gesamtschule</t>
  </si>
  <si>
    <t>Halfeshof 36</t>
  </si>
  <si>
    <t>Münsterstr. 64</t>
  </si>
  <si>
    <t>schwerp. Emotion.u.soz.Entwickl.(Sek.II)</t>
  </si>
  <si>
    <t>152493</t>
  </si>
  <si>
    <t>Pestalozzischule,Städtische Förderschule</t>
  </si>
  <si>
    <t>mit dem Förderschwerp. Lernen, Sprache,</t>
  </si>
  <si>
    <t>Hermann-von-Helmholtz-Str. 72</t>
  </si>
  <si>
    <t>Leverkusen, FÖ LE,SQ,ES Pestalozzischule</t>
  </si>
  <si>
    <t>Mulvany Berufskolleg</t>
  </si>
  <si>
    <t>d. Stadt Herne m. Wirtschaftsgymnasium</t>
  </si>
  <si>
    <t>Herne, BK Mulvany</t>
  </si>
  <si>
    <t>190214</t>
  </si>
  <si>
    <t>Johannes - Schule Bonn, Freie Waldorf-</t>
  </si>
  <si>
    <t>Förderschule m. d. Förderschwerpkt.Emot.</t>
  </si>
  <si>
    <t>u.soz.Entw.,Lernen,Sprache u.Geist.Entw.</t>
  </si>
  <si>
    <t>Rehfuesstr. 38</t>
  </si>
  <si>
    <t>Bonn, FW Johannes-Schule Bonn</t>
  </si>
  <si>
    <t>199862</t>
  </si>
  <si>
    <t>Eggeschule</t>
  </si>
  <si>
    <t>Sekundarschule der Stadt Willebadessen</t>
  </si>
  <si>
    <t>Willebadessen, SK Eggeschule</t>
  </si>
  <si>
    <t>Neunkirchen, RS des freien Grundes</t>
  </si>
  <si>
    <t>Geistige Entwicklung der Stadt Köln</t>
  </si>
  <si>
    <t>Sportplatzstr. 82-84</t>
  </si>
  <si>
    <t>Köln, FÖ GG Pestalozzi</t>
  </si>
  <si>
    <t>157510</t>
  </si>
  <si>
    <t>Friedrich-von-Bodelschwingh, Förder-</t>
  </si>
  <si>
    <t>schule der Stadt Hagen, Förderschwerp.</t>
  </si>
  <si>
    <t>Lernen in der Primarst. u. Sekundarst. I</t>
  </si>
  <si>
    <t>Hagen, FÖ LE Friedrich-von-Bodelschwingh</t>
  </si>
  <si>
    <t>Sek. I u. II in freier Trägerschaft</t>
  </si>
  <si>
    <t>Bochum, GE Carolinengesamtschule</t>
  </si>
  <si>
    <t>Pestalozziring 12-18</t>
  </si>
  <si>
    <t>Bad Berleburg, BK Am Breitenbach</t>
  </si>
  <si>
    <t>Hogenbergstr. 160</t>
  </si>
  <si>
    <t>Eiskellerstr. 11</t>
  </si>
  <si>
    <t>Upsprunger Str. 65-67</t>
  </si>
  <si>
    <t>100102</t>
  </si>
  <si>
    <t>Förderschule Ringstraße</t>
  </si>
  <si>
    <t>LE, ES u. SQ Pirm. u. Sek.I</t>
  </si>
  <si>
    <t>Ringstr. 69-71</t>
  </si>
  <si>
    <t>Bonn, FÖ LE, ES, SQ Ringstr.</t>
  </si>
  <si>
    <t>Europaschule Kamp-Lintfort</t>
  </si>
  <si>
    <t>Kamp-Lintfort, SK Europaschule</t>
  </si>
  <si>
    <t>Dortmund, Gym Stadtgymnasium Dortmund</t>
  </si>
  <si>
    <t>Franziskanerstr. 2a</t>
  </si>
  <si>
    <t>155068</t>
  </si>
  <si>
    <t>Laurentius-Schule, Förderschule der</t>
  </si>
  <si>
    <t>Stadt Niederkassel,Förderschwerp. Emot.</t>
  </si>
  <si>
    <t>u. soziale Entwickl., Lernen und Sprache</t>
  </si>
  <si>
    <t>Unterdorfstr. 7</t>
  </si>
  <si>
    <t>Niederkassel, FÖ ES, LE, SQ Laurentius</t>
  </si>
  <si>
    <t>Rudolph-Nagell-Str. 23</t>
  </si>
  <si>
    <t>Georg-Kerschensteiner-Berufskolleg</t>
  </si>
  <si>
    <t>des Rhein-Sieg-Kreises in Troisdorf</t>
  </si>
  <si>
    <t>Kerschensteinerstr. 4</t>
  </si>
  <si>
    <t>Troisdorf, BK Kerschensteinerstr.</t>
  </si>
  <si>
    <t>Humpertstr. 19</t>
  </si>
  <si>
    <t>Leostr. 37</t>
  </si>
  <si>
    <t>152614</t>
  </si>
  <si>
    <t>Wilhelm-Busch-Schule,Fördersch. mit dem</t>
  </si>
  <si>
    <t>FSP Lernen,Sprache,Emot.u.soz. Entwickl.</t>
  </si>
  <si>
    <t>P.-u.S.I u. Schule f.Kranke im Koop.Verb</t>
  </si>
  <si>
    <t>Springweg 21-23</t>
  </si>
  <si>
    <t>Mülheim an der Ruhr,FÖ LE,SQ,ES W.-Busch</t>
  </si>
  <si>
    <t>Herderstr. 3</t>
  </si>
  <si>
    <t>Friedrich-Spee-Gesamtschule</t>
  </si>
  <si>
    <t>Paderborn, GE Friedrich-Spee</t>
  </si>
  <si>
    <t>100082</t>
  </si>
  <si>
    <t>Private Realschule Altenbeken</t>
  </si>
  <si>
    <t>staatl.gen.Ersatzschule d. Sek.I der</t>
  </si>
  <si>
    <t>Bildungswerkstatt Altenbeken gGmbH</t>
  </si>
  <si>
    <t>Altenbeken, RS Altenbeken</t>
  </si>
  <si>
    <t>Berufskolleg am Goldberg</t>
  </si>
  <si>
    <t>- Wirtschaftsgymnasium -</t>
  </si>
  <si>
    <t>Goldbergstr. 58-60</t>
  </si>
  <si>
    <t>Gelsenkirchen, BK am Goldberg</t>
  </si>
  <si>
    <t>Europagymnasium Kerpen</t>
  </si>
  <si>
    <t>Gymnasium der Kolpingstadt Kerpen</t>
  </si>
  <si>
    <t>Sekundarst. I u. II</t>
  </si>
  <si>
    <t>Philipp-Schneider-Str. 12-20</t>
  </si>
  <si>
    <t>Kerpen, Gym Europagymnasium</t>
  </si>
  <si>
    <t>Friedrich-Ebert-Straße</t>
  </si>
  <si>
    <t>Schloßstr. 5</t>
  </si>
  <si>
    <t>154210</t>
  </si>
  <si>
    <t>Städt. Förderschule m. dem Förderschwer-</t>
  </si>
  <si>
    <t>Mörikeweg 2-6</t>
  </si>
  <si>
    <t>Köln, FÖ ES Eduard-Mörike-Schule</t>
  </si>
  <si>
    <t>Maarweg 151</t>
  </si>
  <si>
    <t>154593</t>
  </si>
  <si>
    <t>LVR-Irena-Sendler-Schule</t>
  </si>
  <si>
    <t>Rheinstr. 45</t>
  </si>
  <si>
    <t>Euskirchen, FÖ KM LVR-Irena-Sendler</t>
  </si>
  <si>
    <t>199291</t>
  </si>
  <si>
    <t>Johannes-Löh-Gesamtschule, staatl. gen.</t>
  </si>
  <si>
    <t>priv.Ersatzschule Sek.I.u.II.i.Aufbau m.</t>
  </si>
  <si>
    <t>Gem.Unt.u.Förderschwerp.SB,EZ,LB d.EKiR</t>
  </si>
  <si>
    <t>Burscheid, GE Johannes-Löh-Gesamtschule</t>
  </si>
  <si>
    <t>Pauline-von-Mallinckrodt-Platz 1</t>
  </si>
  <si>
    <t>Emil-Moog-Platz 15</t>
  </si>
  <si>
    <t>189224</t>
  </si>
  <si>
    <t>Erich Kästner-Schule, Förderschule</t>
  </si>
  <si>
    <t>des Kreises Gütersloh im Primarbereich</t>
  </si>
  <si>
    <t>Förderschwerp. Emotionale u.soz. Entw.</t>
  </si>
  <si>
    <t>Paul-Keller-Str. 3</t>
  </si>
  <si>
    <t>Harsewinkel, FÖ ES Erich Kästner-Schule</t>
  </si>
  <si>
    <t>152778</t>
  </si>
  <si>
    <t>Hackenberger Str. 117-121</t>
  </si>
  <si>
    <t>Remscheid, FÖ GG Hilda-Heinemann-Schule</t>
  </si>
  <si>
    <t>191670</t>
  </si>
  <si>
    <t>Schule am Teutoburger Wald</t>
  </si>
  <si>
    <t>mit d. Förderschwerp. Geistige Entwickl.</t>
  </si>
  <si>
    <t>Horn-Bad Meinberg,FÖ GG Teutoburger Wald</t>
  </si>
  <si>
    <t>195121</t>
  </si>
  <si>
    <t>Paul-Maar-Schule, Förderschule des</t>
  </si>
  <si>
    <t>Kreises Gütersloh für den Förderschwerp.</t>
  </si>
  <si>
    <t>Emotionale u.soziale Entwicklung,Primar.</t>
  </si>
  <si>
    <t>Torfweg 71</t>
  </si>
  <si>
    <t>Rietberg, FÖ ES Paul-Maar-Schule</t>
  </si>
  <si>
    <t>193057</t>
  </si>
  <si>
    <t>Windrather Talschule</t>
  </si>
  <si>
    <t>Private Schule eigener Art i.E.</t>
  </si>
  <si>
    <t>Panner Str. 24</t>
  </si>
  <si>
    <t>Velbert, FW Talschule</t>
  </si>
  <si>
    <t>199758</t>
  </si>
  <si>
    <t>Förderzentrum Nord f.son.För.,Diag.u.Ber</t>
  </si>
  <si>
    <t>Fördsch.d.Kr.Mett.m.FSP Emot.u.soz.Entw.</t>
  </si>
  <si>
    <t>Lernen Prim./SekI u. FSP Sprache -Primar</t>
  </si>
  <si>
    <t>Hans-Böckler-Str. 27</t>
  </si>
  <si>
    <t>Velbert, FÖ ES, LE, SQ Förderzentr. Nord</t>
  </si>
  <si>
    <t>157326</t>
  </si>
  <si>
    <t>Kielhornschule</t>
  </si>
  <si>
    <t>Flurstr. 70a</t>
  </si>
  <si>
    <t>Dortmund, FÖ LE, ES Kielhornschule</t>
  </si>
  <si>
    <t>igis Köln -Integrierte Gesamtschule</t>
  </si>
  <si>
    <t>Innenstadt  -Sekundarstufen I und II-</t>
  </si>
  <si>
    <t>Marl, KH Merkelheider Weg</t>
  </si>
  <si>
    <t>Bergisch Gladbach, Gym Otto-Hahn-Schule</t>
  </si>
  <si>
    <t>100015</t>
  </si>
  <si>
    <t>Städt. Wim-Wenders-Gymnasium</t>
  </si>
  <si>
    <t>Düsseldorf, Gym Wim-Wenders</t>
  </si>
  <si>
    <t>199266</t>
  </si>
  <si>
    <t>Helene-Stöcker-Schule,städt.FÖ i.integr.</t>
  </si>
  <si>
    <t>Verb., FSP LE,ES-Primar- u.Sekundarstufe</t>
  </si>
  <si>
    <t>I.- sowie SQ -Primarstufe</t>
  </si>
  <si>
    <t>Lentzestr. 14</t>
  </si>
  <si>
    <t>Wuppertal, FÖ LE, ES, SQ Helene-Stöcker</t>
  </si>
  <si>
    <t>Danzierstr. 146a</t>
  </si>
  <si>
    <t>100087</t>
  </si>
  <si>
    <t>Freie Waldorfschule Niederrhein-Aue</t>
  </si>
  <si>
    <t>des Vereins Freie Waldorfschule Aue e.V.</t>
  </si>
  <si>
    <t>staatl.gen.priv.Ersatzsch.eig. Art</t>
  </si>
  <si>
    <t>Uedem, FW Niederrhein-Aue</t>
  </si>
  <si>
    <t>184536</t>
  </si>
  <si>
    <t>Rurtal-Schule</t>
  </si>
  <si>
    <t>Geistige Entwicklung d.Kreises Heinsberg</t>
  </si>
  <si>
    <t>Parkstr. 23</t>
  </si>
  <si>
    <t>Heinsberg, FÖ GG Rurtal-Schule</t>
  </si>
  <si>
    <t>100053</t>
  </si>
  <si>
    <t>Neue Sekundarschule Dorsten</t>
  </si>
  <si>
    <t>Dorsten, SK Juliusstraße</t>
  </si>
  <si>
    <t>195315</t>
  </si>
  <si>
    <t>in freier Trägerschaft der</t>
  </si>
  <si>
    <t>DRK-Kinderklinik Siegen gGmbH</t>
  </si>
  <si>
    <t>Wellersbergstr. 60</t>
  </si>
  <si>
    <t>Siegen, KR Wellersbergstraße</t>
  </si>
  <si>
    <t>188359</t>
  </si>
  <si>
    <t>Förderschule des Kreises Herford</t>
  </si>
  <si>
    <t>Erdbrügge 14</t>
  </si>
  <si>
    <t>Hiddenhausen, FÖ SQ Wittekindschule</t>
  </si>
  <si>
    <t>Pulheim, GE Papst-Johannes XXIII-Schule</t>
  </si>
  <si>
    <t>Königswinter, RS Jugendd. Christophorus</t>
  </si>
  <si>
    <t>Pestalozzistr. 5</t>
  </si>
  <si>
    <t>Gronaustr. 4</t>
  </si>
  <si>
    <t>154696</t>
  </si>
  <si>
    <t>Kölnstr. 85</t>
  </si>
  <si>
    <t>Brühl, FÖ LE, SQ, ES Pestalozzischule</t>
  </si>
  <si>
    <t>Lippstadt, WBK Gym,KOL,RS Hanse-Kolleg</t>
  </si>
  <si>
    <t>188633</t>
  </si>
  <si>
    <t>im Bereich der Sek.I, Förderschwerpunkt</t>
  </si>
  <si>
    <t>Salzkotten, FÖ ES Haus Widey</t>
  </si>
  <si>
    <t>Römerstr. 294</t>
  </si>
  <si>
    <t>Langenberger Str. 120</t>
  </si>
  <si>
    <t>100114</t>
  </si>
  <si>
    <t>Kolping-Sozial-Berufskolleg</t>
  </si>
  <si>
    <t>Delbrück,BK Kolping-Sozial-Berufskolleg</t>
  </si>
  <si>
    <t>Heeper Str. 85</t>
  </si>
  <si>
    <t>188256</t>
  </si>
  <si>
    <t>Förderschwerpunkt Sprache und Lernen</t>
  </si>
  <si>
    <t>Herne, FÖ SQ, LE Erich Kästner-Schule</t>
  </si>
  <si>
    <t>151877</t>
  </si>
  <si>
    <t>Schule am Volksgarten, Förderschwerpunkt</t>
  </si>
  <si>
    <t>Brinckmannstr. 8-10</t>
  </si>
  <si>
    <t>Düsseldorf, FÖ KM Schule am Volksgarten</t>
  </si>
  <si>
    <t>189388</t>
  </si>
  <si>
    <t>Janusz-Korczak-Schule, Förderschule des</t>
  </si>
  <si>
    <t>Kreises Steinfurt, Förderschwerpunkt</t>
  </si>
  <si>
    <t>Emotionale u. soziale Entwicklung P.u.SI</t>
  </si>
  <si>
    <t>Uffeln Mitte 33</t>
  </si>
  <si>
    <t>Ibbenbüren, FÖ ES Janusz-Korczak-Schule</t>
  </si>
  <si>
    <t>Europaschule am Friedenspark</t>
  </si>
  <si>
    <t>Sekundarstufe I u. II</t>
  </si>
  <si>
    <t>Hemer, GE Europaschule am Friedenspark</t>
  </si>
  <si>
    <t>100062</t>
  </si>
  <si>
    <t>Schule für Kranke Paderborn</t>
  </si>
  <si>
    <t>des Landschaftsverbandes Westfalen-Lippe</t>
  </si>
  <si>
    <t>Am Ostfriedhof 10</t>
  </si>
  <si>
    <t>Paderborn, KR LWL-Tagesklinik Paderborn</t>
  </si>
  <si>
    <t>183878</t>
  </si>
  <si>
    <t>Albert-Schweitzer-Str. 38</t>
  </si>
  <si>
    <t>Gelsenkirchen, FÖ GG Albert-Schweitzer</t>
  </si>
  <si>
    <t>Kappeler Str. 105a</t>
  </si>
  <si>
    <t>Sprottauer Str. 9</t>
  </si>
  <si>
    <t>Brügmannstr. 25-27a</t>
  </si>
  <si>
    <t>185334</t>
  </si>
  <si>
    <t>Kämpenschule, Förderschule des Ennepe-</t>
  </si>
  <si>
    <t>Ruhr-Kreises, Förderschwerp. Geistige</t>
  </si>
  <si>
    <t>Entwicklung,Primarstufe,Sekundarst.Iu.II</t>
  </si>
  <si>
    <t>Kämperfeld 21</t>
  </si>
  <si>
    <t>Witten, FÖ GG Kämpenschule</t>
  </si>
  <si>
    <t>Robert-Schuman-Str. 4</t>
  </si>
  <si>
    <t>Schule am Berg</t>
  </si>
  <si>
    <t>Wülfrath, SK Schule am Berg</t>
  </si>
  <si>
    <t>187940</t>
  </si>
  <si>
    <t>Dothanschule</t>
  </si>
  <si>
    <t>Maraweg 19-21</t>
  </si>
  <si>
    <t>Bielefeld, KR Dothanschule/ Bethel</t>
  </si>
  <si>
    <t>Köln, GE Lise-Meitner-Gesamtschule</t>
  </si>
  <si>
    <t>Heegestr. 14</t>
  </si>
  <si>
    <t>153783</t>
  </si>
  <si>
    <t>Sonneck-Schule, Private Förderschule des</t>
  </si>
  <si>
    <t>Neukirchener Erziehungsverein, Förder-</t>
  </si>
  <si>
    <t>Neukirchen-Vluyn,FÖ ES,LE Sonneck-Schule</t>
  </si>
  <si>
    <t>Stadtschule Lübbecke</t>
  </si>
  <si>
    <t>Lübbecke, SK Stadtschule</t>
  </si>
  <si>
    <t>184408</t>
  </si>
  <si>
    <t>Christopherus-Schule-Bochum f. Seelen-</t>
  </si>
  <si>
    <t>Gerther Str. 31</t>
  </si>
  <si>
    <t>Bochum, FW Christopherus-Schule</t>
  </si>
  <si>
    <t>Erzbischöfliche Ursulinenschule Köln</t>
  </si>
  <si>
    <t>Gymnasium für Mädchen mit</t>
  </si>
  <si>
    <t>koedukativer Oberstufe - Sek.I und II -</t>
  </si>
  <si>
    <t>Köln,Gym Erzbischöfliche Ursulinenschule</t>
  </si>
  <si>
    <t>158136</t>
  </si>
  <si>
    <t>Schule Im Grünen Winkel</t>
  </si>
  <si>
    <t>Förderschule d.Stadt Lippstadt m. dem</t>
  </si>
  <si>
    <t>Förderschwerp.Lernen, Primar- u. Sek I.</t>
  </si>
  <si>
    <t>Johannes-Westermann-Platz 8</t>
  </si>
  <si>
    <t>Lippstadt, FÖ LE Im Grünen Winkel</t>
  </si>
  <si>
    <t>153436</t>
  </si>
  <si>
    <t>Raphaelschule Dormagen, Priv. Kath.</t>
  </si>
  <si>
    <t>Förderschule mit d.Förderschwerp.Emotio-</t>
  </si>
  <si>
    <t>nale u.soz. Entwickl. im Raphaelshaus</t>
  </si>
  <si>
    <t>Krefelder Str. 122</t>
  </si>
  <si>
    <t>Dormagen, FÖ ES Raphaelschule</t>
  </si>
  <si>
    <t>Lothringerstr. 10</t>
  </si>
  <si>
    <t>153096</t>
  </si>
  <si>
    <t>Janusz-Korczak-Schule, Fördersch. d. Kr.</t>
  </si>
  <si>
    <t>Wesel m. d. FSP Lernen u. Emot. u. soz.</t>
  </si>
  <si>
    <t>Entwicklung im integr. Verbund</t>
  </si>
  <si>
    <t>Peerdsbuschweg 54</t>
  </si>
  <si>
    <t>Voerde, FÖ LE, ES Janusz-Korczak-Schule</t>
  </si>
  <si>
    <t>Petersenstr. 7</t>
  </si>
  <si>
    <t>Lüdenscheid, RS Freie Christliche Schule</t>
  </si>
  <si>
    <t>155470</t>
  </si>
  <si>
    <t>LVR-Förderschule Düren</t>
  </si>
  <si>
    <t>Louis-Braille-Schule</t>
  </si>
  <si>
    <t>Meckerstr. 1-3</t>
  </si>
  <si>
    <t>Düren, FÖ SE Louis-Braille-Schule</t>
  </si>
  <si>
    <t>154362</t>
  </si>
  <si>
    <t>Köln, FÖ LE, ES Soldiner Straße</t>
  </si>
  <si>
    <t>Königstr. 1</t>
  </si>
  <si>
    <t>185498</t>
  </si>
  <si>
    <t>Pestalozzi-Schule, Städt. Förderschule</t>
  </si>
  <si>
    <t>Mathilde-Kaiser-Str. 11</t>
  </si>
  <si>
    <t>Essen, FÖ GG Pestalozzi-Schule</t>
  </si>
  <si>
    <t>198810</t>
  </si>
  <si>
    <t>Staatl. genehmigte priv.Ersatzschule der</t>
  </si>
  <si>
    <t>Sek.I u.II im Aufb.d. Jüdischen Gemeinde</t>
  </si>
  <si>
    <t>Theodorstr. 297</t>
  </si>
  <si>
    <t>Düsseldorf,Gym Albert-Einstein-Gymnasium</t>
  </si>
  <si>
    <t>156899</t>
  </si>
  <si>
    <t>Kuhlenkampschule, Förderschule der</t>
  </si>
  <si>
    <t>Stadt Minden m. d. Förderschwerp. Lernen</t>
  </si>
  <si>
    <t>Am Schäferfeld 20a</t>
  </si>
  <si>
    <t>Minden, FÖ LE Kuhlenkampschule</t>
  </si>
  <si>
    <t>Aucheler Str. 10</t>
  </si>
  <si>
    <t>194803</t>
  </si>
  <si>
    <t>Hundertwasser-Schule,Förderschule d. Kr.</t>
  </si>
  <si>
    <t>Entwicklung -Primarstufe-</t>
  </si>
  <si>
    <t>Oststr. 44</t>
  </si>
  <si>
    <t>Gütersloh, FÖ ES Hundertwasser-Schule</t>
  </si>
  <si>
    <t>Auenheimer Str. 27</t>
  </si>
  <si>
    <t>Bergheim,BK Rhein. Braunkohlenbergschule</t>
  </si>
  <si>
    <t>Morsbroicher Str. 77</t>
  </si>
  <si>
    <t>Duisburg, WBL RS, Gym Carstanjenstraße</t>
  </si>
  <si>
    <t>Sekundarschule im Dreiländereck</t>
  </si>
  <si>
    <t>der Stadt Beverungen</t>
  </si>
  <si>
    <t>Beverungen, SK im Dreiländereck</t>
  </si>
  <si>
    <t>Neuköllner Str. 17</t>
  </si>
  <si>
    <t>Akazienstr. 5</t>
  </si>
  <si>
    <t>Friedrichstr. 12-16</t>
  </si>
  <si>
    <t>Haardtstr. 35</t>
  </si>
  <si>
    <t>Bleichstr. 12</t>
  </si>
  <si>
    <t>Ludgerusstr. 7</t>
  </si>
  <si>
    <t>Essen, BK Johannes-Kessels-Akademie</t>
  </si>
  <si>
    <t>Preußenstr. 162</t>
  </si>
  <si>
    <t>188360</t>
  </si>
  <si>
    <t>Ravensberger Schule</t>
  </si>
  <si>
    <t>Förderschwerpunkt Sprache ( Sek. I )</t>
  </si>
  <si>
    <t>Bökenkampstr. 17</t>
  </si>
  <si>
    <t>Bielefeld, FÖ SQ Ravensberger Schule</t>
  </si>
  <si>
    <t>Volksgartenstr. 124</t>
  </si>
  <si>
    <t>153310</t>
  </si>
  <si>
    <t>Graf-Recke-Schule II, Priv. Förderschule</t>
  </si>
  <si>
    <t>Förderschwerpunkte Emotionale u. soziale</t>
  </si>
  <si>
    <t>Entwicklung, sowie Geistige Entwicklung</t>
  </si>
  <si>
    <t>Düsseldorf, FÖ ES, GG Graf-Recke II</t>
  </si>
  <si>
    <t>Schwalbenstr. 1</t>
  </si>
  <si>
    <t>Erftstadt, Gym Ville-Gymnasium</t>
  </si>
  <si>
    <t>199850</t>
  </si>
  <si>
    <t>Förderzentrum Nord, Förderschule m.d.FSP</t>
  </si>
  <si>
    <t>Lernen u. Emotionale u. soz. Entwicklung</t>
  </si>
  <si>
    <t>d. Sek. I des Kreises Unna</t>
  </si>
  <si>
    <t>Moltkestr. 93</t>
  </si>
  <si>
    <t>Lünen, FÖ LE, ES Förderzentrum Nord</t>
  </si>
  <si>
    <t>Gottfried-Könzgen-Str. 3</t>
  </si>
  <si>
    <t>186338</t>
  </si>
  <si>
    <t>Raphael-Schule, Förderschule mit den</t>
  </si>
  <si>
    <t>d.Caritasverb. f.d. Stadt Recklinghausen</t>
  </si>
  <si>
    <t>Börster Weg 13</t>
  </si>
  <si>
    <t>Recklinghausen, FÖ GG Raphael-Schule</t>
  </si>
  <si>
    <t>Brömerstr. 12</t>
  </si>
  <si>
    <t>185371</t>
  </si>
  <si>
    <t>Gustav-Heinemann-Schule, Förderschule</t>
  </si>
  <si>
    <t>der Stadt Hagen, Förderschwerpunkt</t>
  </si>
  <si>
    <t>Geistige Entwickl.in der Primarst.u.SekI</t>
  </si>
  <si>
    <t>Franzstr. 79</t>
  </si>
  <si>
    <t>Hagen, FÖ GG Gustav-Heinemann-Schule</t>
  </si>
  <si>
    <t>Realschule im KuBiz</t>
  </si>
  <si>
    <t>Konrad-Adenauer-Allee 3</t>
  </si>
  <si>
    <t>Alsdorf, RS im KuBiz</t>
  </si>
  <si>
    <t>188608</t>
  </si>
  <si>
    <t>Sprache des Kreises Höxter, Primarstufe</t>
  </si>
  <si>
    <t>Klöckerstr. 12</t>
  </si>
  <si>
    <t>Brakel, FÖ SQ Brüder-Grimm-Schule</t>
  </si>
  <si>
    <t>154027</t>
  </si>
  <si>
    <t>Bonn, FÖ SQ Astrid-Lindgren-Schule</t>
  </si>
  <si>
    <t>Sek. I u. II,staatl.gen. Ersatzschule d.</t>
  </si>
  <si>
    <t>Deut. Prov. der Salesianer Don Boscos</t>
  </si>
  <si>
    <t>Professor-Domagk-Str. 12</t>
  </si>
  <si>
    <t>Versmold, GH Christophorusschule</t>
  </si>
  <si>
    <t>193185</t>
  </si>
  <si>
    <t>Hedwig-Schule, Förderschule</t>
  </si>
  <si>
    <t>der Stadt Lippstadt, Förderschwerpunkt</t>
  </si>
  <si>
    <t>St.-Hedwig-Str. 24</t>
  </si>
  <si>
    <t>Lippstadt, FÖ ES Hedwig-Schule</t>
  </si>
  <si>
    <t>183143</t>
  </si>
  <si>
    <t>Alleestr. 117b</t>
  </si>
  <si>
    <t>Bochum, FÖ GG Janusz-Korczak-Schule</t>
  </si>
  <si>
    <t>Troyesweg 4</t>
  </si>
  <si>
    <t>187434</t>
  </si>
  <si>
    <t>Kurt-Schwitters-Schule</t>
  </si>
  <si>
    <t>Gräulinger Str. 110</t>
  </si>
  <si>
    <t>Düsseldorf, FÖ SQ Kurt-Schwitters-Schule</t>
  </si>
  <si>
    <t>Von-Waldois-Str. 6</t>
  </si>
  <si>
    <t>156930</t>
  </si>
  <si>
    <t>Schule am Weserbogen</t>
  </si>
  <si>
    <t>Heisenbergstr. 1</t>
  </si>
  <si>
    <t>Bad Oeynhausen, FÖ KM am Weserbogen</t>
  </si>
  <si>
    <t>193902</t>
  </si>
  <si>
    <t>Schule an der Froschlake</t>
  </si>
  <si>
    <t>Froschlake 45</t>
  </si>
  <si>
    <t>Dortmund, FÖ ES Froschlake</t>
  </si>
  <si>
    <t>199539</t>
  </si>
  <si>
    <t>Schule an der Hagedornstraße, Städt.</t>
  </si>
  <si>
    <t>Förderschule m.d. Förderschw. Lernen u.</t>
  </si>
  <si>
    <t>Emot.u.soz.Entw.i.koop.Verb.,Prim. u. SI</t>
  </si>
  <si>
    <t>Hagedornstr. 77</t>
  </si>
  <si>
    <t>Oberhausen, FÖ LE ES Hagedornstraße</t>
  </si>
  <si>
    <t>199450</t>
  </si>
  <si>
    <t>Sekundarschule Soest</t>
  </si>
  <si>
    <t>Soest, SK Troyesweg</t>
  </si>
  <si>
    <t>153795</t>
  </si>
  <si>
    <t>Hans-Lenhard-Schule,Staatl. genehm.priv.</t>
  </si>
  <si>
    <t>Ersatzsch. d.Neukirchener Erzieh.Verein</t>
  </si>
  <si>
    <t>Fördersch., Emotionale u. sozial. Entw.</t>
  </si>
  <si>
    <t>Lerschstr. 21</t>
  </si>
  <si>
    <t>Moers, FÖ ES, LE Hans-Lenhard-Schule</t>
  </si>
  <si>
    <t>Berliner Str. 55</t>
  </si>
  <si>
    <t>155809</t>
  </si>
  <si>
    <t>Hansastr. 4</t>
  </si>
  <si>
    <t>Gelsenkirchen, FÖ GG Hansa</t>
  </si>
  <si>
    <t>Torfweg 65</t>
  </si>
  <si>
    <t>Am Weiher -</t>
  </si>
  <si>
    <t>Kättkenstr. 14</t>
  </si>
  <si>
    <t>Halle, BK Kättkenstraße</t>
  </si>
  <si>
    <t>187604</t>
  </si>
  <si>
    <t>Freie Waldorfschule in Köln</t>
  </si>
  <si>
    <t>Köln, FW Weichselring</t>
  </si>
  <si>
    <t>183696</t>
  </si>
  <si>
    <t>Entwicklung der Stadt Hagen</t>
  </si>
  <si>
    <t>Obernahmerstr. 9</t>
  </si>
  <si>
    <t>Hagen, FÖ ES Wilhelm-Busch-Schule</t>
  </si>
  <si>
    <t>184275</t>
  </si>
  <si>
    <t>LVR-Förderschule Pulheim</t>
  </si>
  <si>
    <t>Donatusschule, Förderschwerpunkt</t>
  </si>
  <si>
    <t>Donatusstr. 39-41</t>
  </si>
  <si>
    <t>Pulheim, FÖ KM Donatusschule</t>
  </si>
  <si>
    <t>156840</t>
  </si>
  <si>
    <t>Otto-Hahn-Str. 69</t>
  </si>
  <si>
    <t>Bad Salzuflen, FÖ LE Erich Kästner</t>
  </si>
  <si>
    <t>156589</t>
  </si>
  <si>
    <t>Albatros-Schule</t>
  </si>
  <si>
    <t>Westkampweg 81</t>
  </si>
  <si>
    <t>Bielefeld, FÖ KM Albatros-Schule</t>
  </si>
  <si>
    <t>ONE SCHOOL GLOBAL,Freies staatl. genehm.</t>
  </si>
  <si>
    <t>Reichshof, BK ONE SCHOOL GLOBAL</t>
  </si>
  <si>
    <t>Kantstr. 33</t>
  </si>
  <si>
    <t>Hauptstr. 426-428</t>
  </si>
  <si>
    <t>186429</t>
  </si>
  <si>
    <t>Kardinal-von-Galen-Schule, Förderschule</t>
  </si>
  <si>
    <t>mit dem Förderschwerp. Geistige Entwick-</t>
  </si>
  <si>
    <t>lung des Caritasverbandes Meschede e.V.</t>
  </si>
  <si>
    <t>Hauptstr. 11</t>
  </si>
  <si>
    <t>Eslohe, FÖ GG Kardinal-von-Galen Schule</t>
  </si>
  <si>
    <t>Köln, GE Willy-Brandt-Gesamtschule</t>
  </si>
  <si>
    <t>100016</t>
  </si>
  <si>
    <t>Kupferstädter Gesamtschule</t>
  </si>
  <si>
    <t>Stolberg, GE Kupferstädter</t>
  </si>
  <si>
    <t>Realschule Mater Salvatoris</t>
  </si>
  <si>
    <t>Theresia-von-Wüllenweber-Str. 28</t>
  </si>
  <si>
    <t>Köln, WBK RS, Gym Tages- und Abendschule</t>
  </si>
  <si>
    <t>Windthorststr. 36</t>
  </si>
  <si>
    <t>Essen, Gym Alfred-Krupp-Schule</t>
  </si>
  <si>
    <t>Wittekindstr. 33</t>
  </si>
  <si>
    <t>Gerichtsstr. 9-11</t>
  </si>
  <si>
    <t>GHS Bernburger Straße</t>
  </si>
  <si>
    <t>Düsseldorf, GH Bernburger Straße</t>
  </si>
  <si>
    <t>189674</t>
  </si>
  <si>
    <t>Oexen 27</t>
  </si>
  <si>
    <t>Bad Oeynhausen, KR Oexen</t>
  </si>
  <si>
    <t>189443</t>
  </si>
  <si>
    <t>Schwarzer Weg 9</t>
  </si>
  <si>
    <t>Remscheid, FW Rudolf-Steiner-Schule</t>
  </si>
  <si>
    <t>Bonner Str. 40</t>
  </si>
  <si>
    <t>154556</t>
  </si>
  <si>
    <t>Pestalozzistr. 42</t>
  </si>
  <si>
    <t>Kerpen, FÖ LE Martinusschule</t>
  </si>
  <si>
    <t>157351</t>
  </si>
  <si>
    <t>Dellwigschule</t>
  </si>
  <si>
    <t>Westermannstr. 21</t>
  </si>
  <si>
    <t>Dortmund, FÖ LE, ES Dellwigschule</t>
  </si>
  <si>
    <t>195133</t>
  </si>
  <si>
    <t>Wiesenschule, Förderschule des Kreises</t>
  </si>
  <si>
    <t>Gütersloh, Förderschwerpunkt Geistige</t>
  </si>
  <si>
    <t>Entwicklung, ohne Berufspraxisstufe</t>
  </si>
  <si>
    <t>Torfweg 73</t>
  </si>
  <si>
    <t>Rietberg, FÖ GG Wiesen</t>
  </si>
  <si>
    <t>154507</t>
  </si>
  <si>
    <t>Förderschule der Stadt Köln</t>
  </si>
  <si>
    <t>Redwitzstr. 80</t>
  </si>
  <si>
    <t>Köln, FÖ GG Redwitzstr.</t>
  </si>
  <si>
    <t>Dellmannsweg 14</t>
  </si>
  <si>
    <t>156255</t>
  </si>
  <si>
    <t>Achtenbeckschule, Förderschule der Stadt</t>
  </si>
  <si>
    <t>Herten, Förderschwerp. Lernen, Sprache</t>
  </si>
  <si>
    <t>Feldstr. 43</t>
  </si>
  <si>
    <t>Herten, FÖ LE, SQ, ES Achtenbeckschule</t>
  </si>
  <si>
    <t>Stennerstr. 5</t>
  </si>
  <si>
    <t>157028</t>
  </si>
  <si>
    <t>Petrus-Damian-Schule</t>
  </si>
  <si>
    <t>Priv. Förderschule, Förderschwerpunkt</t>
  </si>
  <si>
    <t>Landfurt 45</t>
  </si>
  <si>
    <t>Warburg, FÖ ES Petrus-Damian-Schule</t>
  </si>
  <si>
    <t>Lange Str. 18</t>
  </si>
  <si>
    <t>Theo-Hespers-Gesamtschule</t>
  </si>
  <si>
    <t>Karl-Fegers-Str. 85</t>
  </si>
  <si>
    <t>Mönchengladbach, GE Theo-Hespers</t>
  </si>
  <si>
    <t>152377</t>
  </si>
  <si>
    <t>Franz Sales-Förderschule, Staatlich</t>
  </si>
  <si>
    <t>genehm. priv. Ersatzsch.,Förderschwer-</t>
  </si>
  <si>
    <t>punkt Lernen u. Geistige Entwicklung</t>
  </si>
  <si>
    <t>Essen, FÖ GG Franz Sales</t>
  </si>
  <si>
    <t>Gymnasium Marienschule Krefeld</t>
  </si>
  <si>
    <t>Staatl. gen. priv.Ersatzschule SekI u.II</t>
  </si>
  <si>
    <t>d.Schulstiftung Marienschule Krefeld</t>
  </si>
  <si>
    <t>Dr.-Josef-Fieger-Str. 1</t>
  </si>
  <si>
    <t>186958</t>
  </si>
  <si>
    <t>Opticus Schule</t>
  </si>
  <si>
    <t>Bökenkampstr. 14</t>
  </si>
  <si>
    <t>Bielefeld, FÖ SE Opticus Schule</t>
  </si>
  <si>
    <t>Jahnstr. 1</t>
  </si>
  <si>
    <t>199230</t>
  </si>
  <si>
    <t>Förderzentrum Ost,Förderschule d.Kreises</t>
  </si>
  <si>
    <t>Gereonstr. 82</t>
  </si>
  <si>
    <t>Viersen,FÖ LE,ES,SQ,GG Förderzentrum Ost</t>
  </si>
  <si>
    <t>Gemeinschaftsschule d. Gemeinde Kalletal</t>
  </si>
  <si>
    <t>Kalletal, GM Jacobischule</t>
  </si>
  <si>
    <t>Escher Str. 217</t>
  </si>
  <si>
    <t>Mühlbachstr. 3</t>
  </si>
  <si>
    <t>Irena-Sendler-Gesamtschule</t>
  </si>
  <si>
    <t>Hof zum Ahaus 6-8</t>
  </si>
  <si>
    <t>Ahaus, GE Irena-Sendler</t>
  </si>
  <si>
    <t>186594</t>
  </si>
  <si>
    <t>Bönninghardt-Schule</t>
  </si>
  <si>
    <t>Bönninghardter Str. 86</t>
  </si>
  <si>
    <t>Alpen, FÖ GG Bönninghardt-Schule</t>
  </si>
  <si>
    <t>155901</t>
  </si>
  <si>
    <t>Papst-Johannes-Schule</t>
  </si>
  <si>
    <t>Bischöfliche Förderschule</t>
  </si>
  <si>
    <t>für Geistige Entwicklung</t>
  </si>
  <si>
    <t>Diesterwegstr. 80</t>
  </si>
  <si>
    <t>Münster, FÖ GG Papst-Johannes-Schule</t>
  </si>
  <si>
    <t>Dülmener Str. 40</t>
  </si>
  <si>
    <t>154684</t>
  </si>
  <si>
    <t>Lernen,Emotionale u.soz. Entw. u.Sprache</t>
  </si>
  <si>
    <t>Am Mühlenberg 5</t>
  </si>
  <si>
    <t>Schleiden, FÖ LE, ES, SQ Astrid-Lindgren</t>
  </si>
  <si>
    <t>183222</t>
  </si>
  <si>
    <t>Liboriusschule, LWL-Förderschule</t>
  </si>
  <si>
    <t>Förderschwerp. Körperliche u. motorische</t>
  </si>
  <si>
    <t>Steubenstr. 20</t>
  </si>
  <si>
    <t>Paderborn, FÖ KM Liboriusschule</t>
  </si>
  <si>
    <t>195443</t>
  </si>
  <si>
    <t>LVR-Christoph-Schlingensief-Schule</t>
  </si>
  <si>
    <t>Oberhausen,Förderschwerp. Körperliche u.</t>
  </si>
  <si>
    <t>motorische Entwicklung,Primarst. u.Sek.I</t>
  </si>
  <si>
    <t>Von-Trotha-Str. 105</t>
  </si>
  <si>
    <t>Oberhausen, FÖ KM LVR-Chr.-Schlingensief</t>
  </si>
  <si>
    <t>des Kreises Herford in Herford</t>
  </si>
  <si>
    <t>Wirtschaft u. Verwaltung  -Sek. II-</t>
  </si>
  <si>
    <t>Hermannstr. 7</t>
  </si>
  <si>
    <t>Herford, BK Friedrich-List-Berufskolleg</t>
  </si>
  <si>
    <t>Kaufmann/-frau für IT-System-Management (Block)</t>
  </si>
  <si>
    <t>Kaufmann/-frau für Digitalisierungsmanagement (Block)</t>
  </si>
  <si>
    <t>Kaufleute für Büromanagement mit studienintegrierte Ausbildung (SiA)</t>
  </si>
  <si>
    <r>
      <t>Ich nehme gemäß DSGVO Kenntnis davon, dass das Max-Weber-Berufskolleg Daten entsprechend der VO DV I erhebt. Ein Exemplar der VO DV I steht mir jederzeit zur Verfügung oder kann auf der Homepage unter https://www.max-weber-berufskolleg.de/web/wp-content/uploads/2019/01/VO-DV_I.pdf eingesehen werden.</t>
    </r>
    <r>
      <rPr>
        <sz val="8"/>
        <color rgb="FFFF0000"/>
        <rFont val="Verdana"/>
        <family val="2"/>
      </rPr>
      <t xml:space="preserve"> (V 20210212)</t>
    </r>
  </si>
  <si>
    <t>anmeldung@mwbk.nrw.schule</t>
  </si>
  <si>
    <t>Fachpraktiker für Büromanagement (Teilzeit)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</si>
</sst>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&quot;Monate&quot;"/>
    <numFmt numFmtId="165" formatCode="00000"/>
  </numFmts>
  <fonts count="19" x14ac:knownFonts="1">
    <font>
      <sz val="10"/>
      <name val="Verdana"/>
    </font>
    <font>
      <sz val="11"/>
      <color theme="1"/>
      <name val="Calibri"/>
      <family val="2"/>
      <scheme val="minor"/>
    </font>
    <font>
      <b/>
      <sz val="10"/>
      <name val="Verdana"/>
      <family val="2"/>
    </font>
    <font>
      <sz val="10"/>
      <name val="Verdana"/>
      <family val="2"/>
    </font>
    <font>
      <u/>
      <sz val="10"/>
      <color indexed="12"/>
      <name val="Verdana"/>
      <family val="2"/>
    </font>
    <font>
      <sz val="8"/>
      <name val="Verdana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b/>
      <sz val="10"/>
      <name val="Verdana"/>
      <family val="2"/>
    </font>
    <font>
      <b/>
      <sz val="12"/>
      <color indexed="34"/>
      <name val="Verdana"/>
      <family val="2"/>
    </font>
    <font>
      <sz val="11"/>
      <name val="Verdana"/>
      <family val="2"/>
    </font>
    <font>
      <u/>
      <sz val="16"/>
      <color indexed="12"/>
      <name val="Verdana"/>
      <family val="2"/>
    </font>
    <font>
      <b/>
      <sz val="11"/>
      <color indexed="34"/>
      <name val="Verdana"/>
      <family val="2"/>
    </font>
    <font>
      <b/>
      <u/>
      <sz val="11"/>
      <color indexed="13"/>
      <name val="Verdana"/>
      <family val="2"/>
    </font>
    <font>
      <b/>
      <sz val="10"/>
      <name val="Verdana"/>
      <family val="2"/>
    </font>
    <font>
      <sz val="11"/>
      <color indexed="8"/>
      <name val="Calibri"/>
      <family val="2"/>
    </font>
    <font>
      <sz val="10"/>
      <color indexed="8"/>
      <name val="Verdana"/>
      <family val="2"/>
    </font>
    <font>
      <sz val="10"/>
      <color theme="1"/>
      <name val="Verdana"/>
      <family val="2"/>
    </font>
    <font>
      <sz val="8"/>
      <color rgb="FFFF000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47">
    <xf numFmtId="0" fontId="0" fillId="0" borderId="0" xfId="0"/>
    <xf numFmtId="0" fontId="0" fillId="2" borderId="2" xfId="0" applyFill="1" applyBorder="1"/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2" fillId="3" borderId="2" xfId="0" applyFont="1" applyFill="1" applyBorder="1"/>
    <xf numFmtId="0" fontId="7" fillId="0" borderId="0" xfId="0" applyFont="1"/>
    <xf numFmtId="0" fontId="6" fillId="2" borderId="2" xfId="0" applyFont="1" applyFill="1" applyBorder="1"/>
    <xf numFmtId="0" fontId="8" fillId="2" borderId="2" xfId="0" applyFont="1" applyFill="1" applyBorder="1" applyAlignment="1">
      <alignment vertical="top" wrapText="1"/>
    </xf>
    <xf numFmtId="49" fontId="0" fillId="3" borderId="0" xfId="0" applyNumberFormat="1" applyFill="1" applyAlignment="1">
      <alignment horizontal="left"/>
    </xf>
    <xf numFmtId="0" fontId="6" fillId="0" borderId="0" xfId="0" applyFont="1"/>
    <xf numFmtId="49" fontId="6" fillId="0" borderId="0" xfId="0" applyNumberFormat="1" applyFont="1" applyAlignment="1" applyProtection="1">
      <alignment horizontal="left"/>
      <protection locked="0"/>
    </xf>
    <xf numFmtId="49" fontId="0" fillId="0" borderId="0" xfId="0" applyNumberFormat="1" applyAlignment="1" applyProtection="1">
      <alignment horizontal="left"/>
      <protection locked="0"/>
    </xf>
    <xf numFmtId="14" fontId="0" fillId="0" borderId="0" xfId="0" applyNumberFormat="1" applyAlignment="1" applyProtection="1">
      <alignment horizontal="left"/>
      <protection locked="0"/>
    </xf>
    <xf numFmtId="165" fontId="0" fillId="0" borderId="0" xfId="0" applyNumberFormat="1" applyAlignment="1" applyProtection="1">
      <alignment horizontal="left"/>
      <protection locked="0"/>
    </xf>
    <xf numFmtId="49" fontId="4" fillId="0" borderId="0" xfId="1" applyNumberFormat="1" applyAlignment="1" applyProtection="1">
      <alignment horizontal="left"/>
      <protection locked="0"/>
    </xf>
    <xf numFmtId="0" fontId="6" fillId="0" borderId="0" xfId="0" applyNumberFormat="1" applyFont="1" applyAlignment="1" applyProtection="1">
      <alignment horizontal="left"/>
    </xf>
    <xf numFmtId="165" fontId="6" fillId="0" borderId="0" xfId="0" applyNumberFormat="1" applyFont="1" applyAlignment="1" applyProtection="1">
      <alignment horizontal="left"/>
      <protection locked="0"/>
    </xf>
    <xf numFmtId="0" fontId="6" fillId="4" borderId="0" xfId="0" applyFont="1" applyFill="1" applyProtection="1"/>
    <xf numFmtId="0" fontId="0" fillId="0" borderId="0" xfId="0" applyAlignment="1" applyProtection="1">
      <alignment horizontal="left"/>
      <protection locked="0"/>
    </xf>
    <xf numFmtId="164" fontId="0" fillId="0" borderId="0" xfId="0" applyNumberFormat="1" applyAlignment="1" applyProtection="1">
      <alignment horizontal="center"/>
      <protection locked="0"/>
    </xf>
    <xf numFmtId="49" fontId="11" fillId="3" borderId="0" xfId="1" applyNumberFormat="1" applyFont="1" applyFill="1" applyAlignment="1" applyProtection="1">
      <alignment horizontal="center"/>
    </xf>
    <xf numFmtId="0" fontId="10" fillId="0" borderId="0" xfId="0" applyFont="1" applyAlignment="1">
      <alignment horizontal="left" wrapText="1"/>
    </xf>
    <xf numFmtId="0" fontId="9" fillId="3" borderId="0" xfId="0" applyNumberFormat="1" applyFont="1" applyFill="1" applyAlignment="1">
      <alignment horizontal="left" wrapText="1"/>
    </xf>
    <xf numFmtId="49" fontId="0" fillId="0" borderId="0" xfId="0" applyNumberFormat="1" applyFont="1" applyAlignment="1" applyProtection="1">
      <alignment horizontal="left"/>
      <protection locked="0"/>
    </xf>
    <xf numFmtId="1" fontId="0" fillId="0" borderId="0" xfId="0" applyNumberFormat="1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49" fontId="0" fillId="0" borderId="0" xfId="0" applyNumberFormat="1" applyFont="1" applyAlignment="1" applyProtection="1">
      <alignment horizontal="left" wrapText="1"/>
      <protection locked="0"/>
    </xf>
    <xf numFmtId="0" fontId="14" fillId="3" borderId="2" xfId="0" applyFont="1" applyFill="1" applyBorder="1"/>
    <xf numFmtId="0" fontId="6" fillId="3" borderId="0" xfId="0" applyNumberFormat="1" applyFont="1" applyFill="1" applyAlignment="1" applyProtection="1">
      <alignment horizontal="left"/>
    </xf>
    <xf numFmtId="0" fontId="12" fillId="0" borderId="3" xfId="0" applyFont="1" applyFill="1" applyBorder="1"/>
    <xf numFmtId="0" fontId="13" fillId="0" borderId="0" xfId="1" applyFont="1" applyFill="1" applyBorder="1" applyAlignment="1" applyProtection="1"/>
    <xf numFmtId="0" fontId="15" fillId="0" borderId="1" xfId="0" applyFont="1" applyFill="1" applyBorder="1" applyAlignment="1">
      <alignment wrapText="1"/>
    </xf>
    <xf numFmtId="0" fontId="0" fillId="2" borderId="2" xfId="0" applyFont="1" applyFill="1" applyBorder="1" applyAlignment="1">
      <alignment vertical="center" wrapText="1"/>
    </xf>
    <xf numFmtId="0" fontId="16" fillId="0" borderId="0" xfId="0" applyFont="1" applyAlignment="1" applyProtection="1">
      <alignment horizontal="left" readingOrder="1"/>
      <protection locked="0"/>
    </xf>
    <xf numFmtId="49" fontId="3" fillId="0" borderId="0" xfId="1" applyNumberFormat="1" applyFont="1" applyAlignment="1" applyProtection="1">
      <alignment horizontal="left"/>
      <protection locked="0"/>
    </xf>
    <xf numFmtId="49" fontId="3" fillId="0" borderId="0" xfId="0" applyNumberFormat="1" applyFont="1" applyAlignment="1" applyProtection="1">
      <alignment horizontal="left"/>
      <protection locked="0"/>
    </xf>
    <xf numFmtId="165" fontId="3" fillId="0" borderId="0" xfId="0" applyNumberFormat="1" applyFont="1" applyAlignment="1" applyProtection="1">
      <alignment horizontal="left"/>
      <protection locked="0"/>
    </xf>
    <xf numFmtId="0" fontId="3" fillId="0" borderId="0" xfId="0" applyFont="1"/>
    <xf numFmtId="0" fontId="0" fillId="0" borderId="0" xfId="0" applyAlignment="1" applyProtection="1">
      <alignment horizontal="left" vertical="top"/>
      <protection locked="0"/>
    </xf>
    <xf numFmtId="0" fontId="2" fillId="0" borderId="0" xfId="0" applyFont="1"/>
    <xf numFmtId="0" fontId="3" fillId="2" borderId="2" xfId="0" applyFont="1" applyFill="1" applyBorder="1"/>
    <xf numFmtId="0" fontId="1" fillId="0" borderId="0" xfId="2"/>
    <xf numFmtId="0" fontId="1" fillId="0" borderId="0" xfId="2" applyNumberFormat="1" applyAlignment="1" applyProtection="1">
      <alignment horizontal="left"/>
      <protection locked="0"/>
    </xf>
    <xf numFmtId="0" fontId="10" fillId="0" borderId="0" xfId="0" applyFont="1" applyAlignment="1">
      <alignment horizontal="left" wrapText="1"/>
    </xf>
    <xf numFmtId="0" fontId="17" fillId="5" borderId="0" xfId="0" applyFont="1" applyFill="1" applyBorder="1" applyAlignment="1" applyProtection="1">
      <alignment horizontal="left" vertical="center" wrapText="1"/>
    </xf>
    <xf numFmtId="0" fontId="4" fillId="5" borderId="0" xfId="1" applyFill="1" applyBorder="1" applyAlignment="1" applyProtection="1">
      <alignment horizontal="left" vertical="center" wrapText="1"/>
    </xf>
    <xf numFmtId="0" fontId="10" fillId="0" borderId="0" xfId="0" applyFont="1" applyAlignment="1">
      <alignment horizontal="left" wrapText="1"/>
    </xf>
  </cellXfs>
  <cellStyles count="3">
    <cellStyle name="Link" xfId="1" builtinId="8"/>
    <cellStyle name="Standard" xfId="0" builtinId="0"/>
    <cellStyle name="Standard 2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meldung@mwbk.nrw.schule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AG660"/>
  <sheetViews>
    <sheetView tabSelected="1" zoomScale="90" zoomScaleNormal="90" zoomScalePageLayoutView="8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3" sqref="B3"/>
    </sheetView>
  </sheetViews>
  <sheetFormatPr baseColWidth="10" defaultRowHeight="12.6" x14ac:dyDescent="0.2"/>
  <cols>
    <col min="1" max="1" width="50" customWidth="1"/>
    <col min="2" max="11" width="44.453125" style="2" customWidth="1"/>
  </cols>
  <sheetData>
    <row r="1" spans="1:11" s="17" customFormat="1" ht="70.95" customHeight="1" x14ac:dyDescent="0.25">
      <c r="A1" s="44" t="s">
        <v>728</v>
      </c>
      <c r="B1" s="45" t="s">
        <v>13673</v>
      </c>
      <c r="C1" s="46" t="s">
        <v>13672</v>
      </c>
      <c r="D1" s="46"/>
      <c r="E1" s="43"/>
      <c r="F1" s="21"/>
      <c r="G1" s="21"/>
      <c r="H1" s="21"/>
      <c r="I1" s="21"/>
      <c r="J1" s="21"/>
      <c r="K1" s="21"/>
    </row>
    <row r="2" spans="1:11" ht="18" customHeight="1" x14ac:dyDescent="0.3">
      <c r="A2" s="4" t="s">
        <v>300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18" customHeight="1" x14ac:dyDescent="0.2">
      <c r="A3" s="1" t="s">
        <v>301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ht="18" customHeight="1" x14ac:dyDescent="0.2">
      <c r="A4" s="1" t="s">
        <v>290</v>
      </c>
      <c r="B4" s="23"/>
      <c r="C4" s="23"/>
      <c r="D4" s="23"/>
      <c r="E4" s="23"/>
      <c r="F4" s="23"/>
      <c r="G4" s="23"/>
      <c r="H4" s="23"/>
      <c r="I4" s="23"/>
      <c r="J4" s="23"/>
      <c r="K4" s="23"/>
    </row>
    <row r="5" spans="1:11" ht="18" customHeight="1" x14ac:dyDescent="0.2">
      <c r="A5" s="1" t="s">
        <v>291</v>
      </c>
      <c r="B5" s="12"/>
      <c r="C5" s="12"/>
      <c r="D5" s="12"/>
      <c r="E5" s="12"/>
      <c r="F5" s="12"/>
      <c r="G5" s="12"/>
      <c r="H5" s="12"/>
      <c r="I5" s="12"/>
      <c r="J5" s="12"/>
      <c r="K5" s="12"/>
    </row>
    <row r="6" spans="1:11" ht="18" customHeight="1" x14ac:dyDescent="0.2">
      <c r="A6" s="1" t="s">
        <v>294</v>
      </c>
      <c r="B6" s="35"/>
      <c r="C6" s="10"/>
      <c r="D6" s="10"/>
      <c r="E6" s="10"/>
      <c r="F6" s="10"/>
      <c r="G6" s="10"/>
      <c r="H6" s="10"/>
      <c r="I6" s="10"/>
      <c r="J6" s="10"/>
      <c r="K6" s="10"/>
    </row>
    <row r="7" spans="1:11" ht="18" customHeight="1" x14ac:dyDescent="0.2">
      <c r="A7" s="1" t="s">
        <v>935</v>
      </c>
      <c r="B7" s="23"/>
      <c r="C7" s="23"/>
      <c r="D7" s="23"/>
      <c r="E7" s="23"/>
      <c r="F7" s="23"/>
      <c r="G7" s="23"/>
      <c r="H7" s="23"/>
      <c r="I7" s="23"/>
      <c r="J7" s="23"/>
      <c r="K7" s="23"/>
    </row>
    <row r="8" spans="1:11" ht="18" customHeight="1" x14ac:dyDescent="0.2">
      <c r="A8" s="1" t="s">
        <v>934</v>
      </c>
      <c r="B8" s="23"/>
      <c r="C8" s="23"/>
      <c r="D8" s="23"/>
      <c r="E8" s="23"/>
      <c r="F8" s="23"/>
      <c r="G8" s="23"/>
      <c r="H8" s="23"/>
      <c r="I8" s="23"/>
      <c r="J8" s="23"/>
      <c r="K8" s="23"/>
    </row>
    <row r="9" spans="1:11" ht="18" customHeight="1" x14ac:dyDescent="0.2">
      <c r="A9" s="1" t="s">
        <v>295</v>
      </c>
      <c r="B9" s="36"/>
      <c r="C9" s="16"/>
      <c r="D9" s="16"/>
      <c r="E9" s="16"/>
      <c r="F9" s="16"/>
      <c r="G9" s="16"/>
      <c r="H9" s="16"/>
      <c r="I9" s="16"/>
      <c r="J9" s="16"/>
      <c r="K9" s="16"/>
    </row>
    <row r="10" spans="1:11" ht="18" customHeight="1" x14ac:dyDescent="0.2">
      <c r="A10" s="6" t="s">
        <v>1597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</row>
    <row r="11" spans="1:11" ht="18" customHeight="1" x14ac:dyDescent="0.2">
      <c r="A11" s="1" t="s">
        <v>302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</row>
    <row r="12" spans="1:11" ht="18" customHeight="1" x14ac:dyDescent="0.2">
      <c r="A12" s="1" t="s">
        <v>946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</row>
    <row r="13" spans="1:11" ht="18" customHeight="1" x14ac:dyDescent="0.2">
      <c r="A13" s="1" t="s">
        <v>293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</row>
    <row r="14" spans="1:11" ht="18" customHeight="1" x14ac:dyDescent="0.2">
      <c r="A14" s="40" t="s">
        <v>9528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</row>
    <row r="15" spans="1:11" ht="18" customHeight="1" x14ac:dyDescent="0.2">
      <c r="A15" s="1" t="s">
        <v>1481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</row>
    <row r="16" spans="1:11" ht="18" customHeight="1" x14ac:dyDescent="0.2">
      <c r="A16" s="1" t="s">
        <v>297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</row>
    <row r="17" spans="1:11" ht="18" customHeight="1" x14ac:dyDescent="0.2">
      <c r="A17" s="1" t="s">
        <v>303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</row>
    <row r="18" spans="1:11" ht="18" customHeight="1" x14ac:dyDescent="0.3">
      <c r="A18" s="4" t="s">
        <v>1488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</row>
    <row r="19" spans="1:11" ht="18" customHeight="1" x14ac:dyDescent="0.2">
      <c r="A19" s="1" t="s">
        <v>9516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</row>
    <row r="20" spans="1:11" ht="18" customHeight="1" x14ac:dyDescent="0.2">
      <c r="A20" s="40" t="s">
        <v>9523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</row>
    <row r="21" spans="1:11" ht="18" customHeight="1" x14ac:dyDescent="0.2">
      <c r="A21" s="40" t="s">
        <v>9524</v>
      </c>
      <c r="B21" s="15" t="str">
        <f>IF(B20="","",VLOOKUP(B20,SchulenNRW!$H$2:$K$2677,4,0))</f>
        <v/>
      </c>
      <c r="C21" s="15" t="str">
        <f>IF(C20="","",VLOOKUP(C20,SchulenNRW!$H$2:$K$2677,4,0))</f>
        <v/>
      </c>
      <c r="D21" s="15" t="str">
        <f>IF(D20="","",VLOOKUP(D20,SchulenNRW!$H$2:$K$2677,4,0))</f>
        <v/>
      </c>
      <c r="E21" s="15" t="str">
        <f>IF(E20="","",VLOOKUP(E20,SchulenNRW!$H$2:$K$2677,4,0))</f>
        <v/>
      </c>
      <c r="F21" s="15" t="str">
        <f>IF(F20="","",VLOOKUP(F20,SchulenNRW!$H$2:$K$2677,4,0))</f>
        <v/>
      </c>
      <c r="G21" s="15" t="str">
        <f>IF(G20="","",VLOOKUP(G20,SchulenNRW!$H$2:$K$2677,4,0))</f>
        <v/>
      </c>
      <c r="H21" s="15" t="str">
        <f>IF(H20="","",VLOOKUP(H20,SchulenNRW!$H$2:$K$2677,4,0))</f>
        <v/>
      </c>
      <c r="I21" s="15" t="str">
        <f>IF(I20="","",VLOOKUP(I20,SchulenNRW!$H$2:$K$2677,4,0))</f>
        <v/>
      </c>
      <c r="J21" s="15" t="str">
        <f>IF(J20="","",VLOOKUP(J20,SchulenNRW!$H$2:$K$2677,4,0))</f>
        <v/>
      </c>
      <c r="K21" s="15" t="str">
        <f>IF(K20="","",VLOOKUP(K20,SchulenNRW!$H$2:$K$2677,4,0))</f>
        <v/>
      </c>
    </row>
    <row r="22" spans="1:11" ht="18" customHeight="1" x14ac:dyDescent="0.2">
      <c r="A22" s="1" t="s">
        <v>619</v>
      </c>
      <c r="B22" s="35"/>
      <c r="C22" s="11"/>
      <c r="D22" s="11"/>
      <c r="E22" s="11"/>
      <c r="F22" s="11"/>
      <c r="G22" s="11"/>
      <c r="H22" s="11"/>
      <c r="I22" s="11"/>
      <c r="J22" s="11"/>
      <c r="K22" s="11"/>
    </row>
    <row r="23" spans="1:11" ht="18" customHeight="1" x14ac:dyDescent="0.2">
      <c r="A23" s="4" t="s">
        <v>298</v>
      </c>
      <c r="B23" s="8"/>
      <c r="C23" s="8"/>
      <c r="D23" s="8"/>
      <c r="E23" s="8"/>
      <c r="F23" s="8"/>
      <c r="G23" s="8"/>
      <c r="H23" s="8"/>
      <c r="I23" s="8"/>
      <c r="J23" s="8"/>
      <c r="K23" s="8"/>
    </row>
    <row r="24" spans="1:11" ht="18" customHeight="1" x14ac:dyDescent="0.2">
      <c r="A24" s="1" t="s">
        <v>1598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</row>
    <row r="25" spans="1:11" ht="18" customHeight="1" x14ac:dyDescent="0.2">
      <c r="A25" s="1" t="s">
        <v>302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</row>
    <row r="26" spans="1:11" ht="18" customHeight="1" x14ac:dyDescent="0.2">
      <c r="A26" s="1" t="s">
        <v>295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</row>
    <row r="27" spans="1:11" ht="18" customHeight="1" x14ac:dyDescent="0.2">
      <c r="A27" s="1" t="s">
        <v>296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</row>
    <row r="28" spans="1:11" ht="18" customHeight="1" x14ac:dyDescent="0.2">
      <c r="A28" s="1" t="s">
        <v>1482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</row>
    <row r="29" spans="1:11" ht="18" customHeight="1" x14ac:dyDescent="0.2">
      <c r="A29" s="1" t="s">
        <v>1369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</row>
    <row r="30" spans="1:11" ht="18" customHeight="1" x14ac:dyDescent="0.2">
      <c r="A30" s="1" t="s">
        <v>1484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</row>
    <row r="31" spans="1:11" ht="18" customHeight="1" x14ac:dyDescent="0.2">
      <c r="A31" s="1" t="s">
        <v>1485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</row>
    <row r="32" spans="1:11" ht="18" customHeight="1" x14ac:dyDescent="0.2">
      <c r="A32" s="1" t="s">
        <v>1487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</row>
    <row r="33" spans="1:32" ht="18" customHeight="1" x14ac:dyDescent="0.2">
      <c r="A33" s="1" t="s">
        <v>1483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</row>
    <row r="34" spans="1:32" ht="18" customHeight="1" x14ac:dyDescent="0.2">
      <c r="A34" s="1" t="s">
        <v>1368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</row>
    <row r="35" spans="1:32" ht="18" customHeight="1" x14ac:dyDescent="0.2">
      <c r="A35" s="1" t="s">
        <v>1486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</row>
    <row r="36" spans="1:32" ht="18" customHeight="1" x14ac:dyDescent="0.2">
      <c r="A36" s="1" t="s">
        <v>299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</row>
    <row r="37" spans="1:32" ht="18" customHeight="1" x14ac:dyDescent="0.2">
      <c r="A37" s="1" t="s">
        <v>304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</row>
    <row r="38" spans="1:32" ht="69" customHeight="1" x14ac:dyDescent="0.2">
      <c r="A38" s="32" t="str">
        <f>IF(OR(B16=Ausbildungsberuf!A2,B16=Ausbildungsberuf!A17,B16=Ausbildungsberuf!A14),"Wahlmöglichkeiten - Informationen finden Sie auf unserer Homepage","")</f>
        <v/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18" t="s">
        <v>2332</v>
      </c>
      <c r="AC38" s="18" t="s">
        <v>2332</v>
      </c>
      <c r="AD38" s="18" t="s">
        <v>2332</v>
      </c>
      <c r="AE38" s="18" t="s">
        <v>2332</v>
      </c>
      <c r="AF38" s="18" t="s">
        <v>2332</v>
      </c>
    </row>
    <row r="39" spans="1:32" ht="18" customHeight="1" x14ac:dyDescent="0.2">
      <c r="A39" s="27" t="s">
        <v>1480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</row>
    <row r="40" spans="1:32" ht="75.599999999999994" x14ac:dyDescent="0.2">
      <c r="A40" s="7" t="s">
        <v>1596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</row>
    <row r="41" spans="1:32" ht="13.8" x14ac:dyDescent="0.25">
      <c r="A41" s="29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</row>
    <row r="42" spans="1:32" ht="13.8" x14ac:dyDescent="0.25">
      <c r="A42" s="30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</row>
    <row r="43" spans="1:32" x14ac:dyDescent="0.2"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</row>
    <row r="44" spans="1:32" x14ac:dyDescent="0.2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</row>
    <row r="45" spans="1:32" x14ac:dyDescent="0.2"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</row>
    <row r="46" spans="1:32" x14ac:dyDescent="0.2"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</row>
    <row r="47" spans="1:32" x14ac:dyDescent="0.2"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</row>
    <row r="48" spans="1:32" x14ac:dyDescent="0.2"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</row>
    <row r="49" spans="1:33" x14ac:dyDescent="0.2"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</row>
    <row r="50" spans="1:33" x14ac:dyDescent="0.2">
      <c r="B50" s="2" t="str">
        <f>IF(B16=Ausbildungsberuf!$A$2,"Junge Mütter-Klasse","")</f>
        <v/>
      </c>
      <c r="C50" s="2" t="str">
        <f>IF(C16=Ausbildungsberuf!$A$2,"Junge Mütter-Klasse","")</f>
        <v/>
      </c>
      <c r="D50" s="2" t="str">
        <f>IF(D16=Ausbildungsberuf!$A$2,"Junge Mütter-Klasse","")</f>
        <v/>
      </c>
      <c r="E50" s="2" t="str">
        <f>IF(E16=Ausbildungsberuf!$A$2,"Junge Mütter-Klasse","")</f>
        <v/>
      </c>
      <c r="F50" s="2" t="str">
        <f>IF(F16=Ausbildungsberuf!$A$2,"Junge Mütter-Klasse","")</f>
        <v/>
      </c>
      <c r="G50" s="2" t="str">
        <f>IF(G16=Ausbildungsberuf!$A$2,"Junge Mütter-Klasse","")</f>
        <v/>
      </c>
      <c r="H50" s="2" t="str">
        <f>IF(H16=Ausbildungsberuf!$A$2,"Junge Mütter-Klasse","")</f>
        <v/>
      </c>
      <c r="I50" s="2" t="str">
        <f>IF(I16=Ausbildungsberuf!$A$2,"Junge Mütter-Klasse","")</f>
        <v/>
      </c>
      <c r="J50" s="2" t="str">
        <f>IF(J16=Ausbildungsberuf!$A$2,"Junge Mütter-Klasse","")</f>
        <v/>
      </c>
      <c r="K50" s="2" t="str">
        <f>IF(K16=Ausbildungsberuf!$A$2,"Junge Mütter-Klasse","")</f>
        <v/>
      </c>
      <c r="L50" s="2" t="str">
        <f>IF(L16=Ausbildungsberuf!$A$2,"Junge Mütter-Klasse","")</f>
        <v/>
      </c>
      <c r="M50" s="2" t="str">
        <f>IF(M16=Ausbildungsberuf!$A$2,"Junge Mütter-Klasse","")</f>
        <v/>
      </c>
      <c r="N50" s="2" t="str">
        <f>IF(N16=Ausbildungsberuf!$A$2,"Junge Mütter-Klasse","")</f>
        <v/>
      </c>
      <c r="O50" s="2" t="str">
        <f>IF(O16=Ausbildungsberuf!$A$2,"Junge Mütter-Klasse","")</f>
        <v/>
      </c>
      <c r="P50" s="2" t="str">
        <f>IF(P16=Ausbildungsberuf!$A$2,"Junge Mütter-Klasse","")</f>
        <v/>
      </c>
      <c r="Q50" s="2" t="str">
        <f>IF(Q16=Ausbildungsberuf!$A$2,"Junge Mütter-Klasse","")</f>
        <v/>
      </c>
      <c r="R50" s="2" t="str">
        <f>IF(R16=Ausbildungsberuf!$A$2,"Junge Mütter-Klasse","")</f>
        <v/>
      </c>
      <c r="S50" s="2" t="str">
        <f>IF(S16=Ausbildungsberuf!$A$2,"Junge Mütter-Klasse","")</f>
        <v/>
      </c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</row>
    <row r="51" spans="1:33" x14ac:dyDescent="0.2">
      <c r="B51" s="2" t="str">
        <f>IF(B16=Ausbildungsberuf!$A$2,"Französischunterricht","")</f>
        <v/>
      </c>
      <c r="C51" s="2" t="str">
        <f>IF(C16=Ausbildungsberuf!$A$2,"Französischunterricht","")</f>
        <v/>
      </c>
      <c r="D51" s="2" t="str">
        <f>IF(D16=Ausbildungsberuf!$A$2,"Französischunterricht","")</f>
        <v/>
      </c>
      <c r="E51" s="2" t="str">
        <f>IF(E16=Ausbildungsberuf!$A$2,"Französischunterricht","")</f>
        <v/>
      </c>
      <c r="F51" s="2" t="str">
        <f>IF(F16=Ausbildungsberuf!$A$2,"Französischunterricht","")</f>
        <v/>
      </c>
      <c r="G51" s="2" t="str">
        <f>IF(G16=Ausbildungsberuf!$A$2,"Französischunterricht","")</f>
        <v/>
      </c>
      <c r="H51" s="2" t="str">
        <f>IF(H16=Ausbildungsberuf!$A$2,"Französischunterricht","")</f>
        <v/>
      </c>
      <c r="I51" s="2" t="str">
        <f>IF(I16=Ausbildungsberuf!$A$2,"Französischunterricht","")</f>
        <v/>
      </c>
      <c r="J51" s="2" t="str">
        <f>IF(J16=Ausbildungsberuf!$A$2,"Französischunterricht","")</f>
        <v/>
      </c>
      <c r="K51" s="2" t="str">
        <f>IF(K16=Ausbildungsberuf!$A$2,"Französischunterricht","")</f>
        <v/>
      </c>
      <c r="L51" s="2" t="str">
        <f>IF(L16=Ausbildungsberuf!$A$2,"Französischunterricht","")</f>
        <v/>
      </c>
      <c r="M51" s="2" t="str">
        <f>IF(M16=Ausbildungsberuf!$A$2,"Französischunterricht","")</f>
        <v/>
      </c>
      <c r="N51" s="2" t="str">
        <f>IF(N16=Ausbildungsberuf!$A$2,"Französischunterricht","")</f>
        <v/>
      </c>
      <c r="O51" s="2" t="str">
        <f>IF(O16=Ausbildungsberuf!$A$2,"Französischunterricht","")</f>
        <v/>
      </c>
      <c r="P51" s="2" t="str">
        <f>IF(P16=Ausbildungsberuf!$A$2,"Französischunterricht","")</f>
        <v/>
      </c>
      <c r="Q51" s="2" t="str">
        <f>IF(Q16=Ausbildungsberuf!$A$2,"Französischunterricht","")</f>
        <v/>
      </c>
      <c r="R51" s="2" t="str">
        <f>IF(R16=Ausbildungsberuf!$A$2,"Französischunterricht","")</f>
        <v/>
      </c>
      <c r="S51" s="2" t="str">
        <f>IF(S16=Ausbildungsberuf!$A$2,"Französischunterricht","")</f>
        <v/>
      </c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</row>
    <row r="52" spans="1:33" x14ac:dyDescent="0.2">
      <c r="B52" t="str">
        <f>IF(OR(B16=Ausbildungsberuf!$A$2),"Internationales Marketing/Außenhandel","")</f>
        <v/>
      </c>
      <c r="C52" t="str">
        <f>IF(OR(C16=Ausbildungsberuf!$A$2),"Internationales Marketing/Außenhandel","")</f>
        <v/>
      </c>
      <c r="D52" t="str">
        <f>IF(OR(D16=Ausbildungsberuf!$A$2),"Internationales Marketing/Außenhandel","")</f>
        <v/>
      </c>
      <c r="E52" t="str">
        <f>IF(OR(E16=Ausbildungsberuf!$A$2),"Internationales Marketing/Außenhandel","")</f>
        <v/>
      </c>
      <c r="F52" t="str">
        <f>IF(OR(F16=Ausbildungsberuf!$A$2),"Internationales Marketing/Außenhandel","")</f>
        <v/>
      </c>
      <c r="G52" t="str">
        <f>IF(OR(G16=Ausbildungsberuf!$A$2),"Internationales Marketing/Außenhandel","")</f>
        <v/>
      </c>
      <c r="H52" t="str">
        <f>IF(OR(H16=Ausbildungsberuf!$A$2),"Internationales Marketing/Außenhandel","")</f>
        <v/>
      </c>
      <c r="I52" t="str">
        <f>IF(OR(I16=Ausbildungsberuf!$A$2),"Internationales Marketing/Außenhandel","")</f>
        <v/>
      </c>
      <c r="J52" t="str">
        <f>IF(OR(J16=Ausbildungsberuf!$A$2),"Internationales Marketing/Außenhandel","")</f>
        <v/>
      </c>
      <c r="K52" t="str">
        <f>IF(OR(K16=Ausbildungsberuf!$A$2),"Internationales Marketing/Außenhandel","")</f>
        <v/>
      </c>
      <c r="L52" t="str">
        <f>IF(OR(L16=Ausbildungsberuf!$A$2),"Internationales Marketing/Außenhandel","")</f>
        <v/>
      </c>
      <c r="M52" t="str">
        <f>IF(OR(M16=Ausbildungsberuf!$A$2),"Internationales Marketing/Außenhandel","")</f>
        <v/>
      </c>
      <c r="N52" t="str">
        <f>IF(OR(N16=Ausbildungsberuf!$A$2),"Internationales Marketing/Außenhandel","")</f>
        <v/>
      </c>
      <c r="O52" t="str">
        <f>IF(OR(O16=Ausbildungsberuf!$A$2),"Internationales Marketing/Außenhandel","")</f>
        <v/>
      </c>
      <c r="P52" t="str">
        <f>IF(OR(P16=Ausbildungsberuf!$A$2),"Internationales Marketing/Außenhandel","")</f>
        <v/>
      </c>
      <c r="Q52" t="str">
        <f>IF(OR(Q16=Ausbildungsberuf!$A$2),"Internationales Marketing/Außenhandel","")</f>
        <v/>
      </c>
      <c r="R52" t="str">
        <f>IF(OR(R16=Ausbildungsberuf!$A$2),"Internationales Marketing/Außenhandel","")</f>
        <v/>
      </c>
      <c r="S52" t="str">
        <f>IF(OR(S16=Ausbildungsberuf!$A$2),"Internationales Marketing/Außenhandel","")</f>
        <v/>
      </c>
      <c r="T52" t="str">
        <f>IF(OR(T16=Ausbildungsberuf!$A$2),"Internationales Marketing/Außenhandel","")</f>
        <v/>
      </c>
      <c r="U52" t="str">
        <f>IF(OR(U16=Ausbildungsberuf!$A$2),"Internationales Marketing/Außenhandel","")</f>
        <v/>
      </c>
      <c r="V52" t="str">
        <f>IF(OR(V16=Ausbildungsberuf!$A$2),"Internationales Marketing/Außenhandel","")</f>
        <v/>
      </c>
      <c r="W52" t="str">
        <f>IF(OR(W16=Ausbildungsberuf!$A$2),"Internationales Marketing/Außenhandel","")</f>
        <v/>
      </c>
      <c r="X52" t="str">
        <f>IF(OR(X16=Ausbildungsberuf!$A$2),"Internationales Marketing/Außenhandel","")</f>
        <v/>
      </c>
      <c r="Y52" t="str">
        <f>IF(OR(Y16=Ausbildungsberuf!$A$2),"Internationales Marketing/Außenhandel","")</f>
        <v/>
      </c>
      <c r="Z52" t="str">
        <f>IF(OR(Z16=Ausbildungsberuf!$A$2),"Internationales Marketing/Außenhandel","")</f>
        <v/>
      </c>
      <c r="AA52" t="str">
        <f>IF(OR(AA16=Ausbildungsberuf!$A$2),"Internationales Marketing/Außenhandel","")</f>
        <v/>
      </c>
      <c r="AB52" t="str">
        <f>IF(OR(AB16=Ausbildungsberuf!$A$2),"Internationales Marketing/Außenhandel","")</f>
        <v/>
      </c>
      <c r="AC52" t="str">
        <f>IF(OR(AC16=Ausbildungsberuf!$A$2),"Internationales Marketing/Außenhandel","")</f>
        <v/>
      </c>
      <c r="AD52" t="str">
        <f>IF(OR(AD16=Ausbildungsberuf!$A$2),"Internationales Marketing/Außenhandel","")</f>
        <v/>
      </c>
      <c r="AE52" t="str">
        <f>IF(OR(AE16=Ausbildungsberuf!$A$2),"Internationales Marketing/Außenhandel","")</f>
        <v/>
      </c>
      <c r="AF52" t="str">
        <f>IF(OR(AF16=Ausbildungsberuf!$A$2),"Internationales Marketing/Außenhandel","")</f>
        <v/>
      </c>
      <c r="AG52" t="str">
        <f>IF(OR(AG16=Ausbildungsberuf!$A$2),"Internationales Marketing/Außenhandel","")</f>
        <v/>
      </c>
    </row>
    <row r="53" spans="1:33" x14ac:dyDescent="0.2">
      <c r="B53" t="str">
        <f>IF(OR(B16=Ausbildungsberuf!$A$2),"Digitale Klasse","")</f>
        <v/>
      </c>
      <c r="C53" t="str">
        <f>IF(OR(C16=Ausbildungsberuf!$A$2),"Digitale Klasse","")</f>
        <v/>
      </c>
      <c r="D53" t="str">
        <f>IF(OR(D16=Ausbildungsberuf!$A$2),"Digitale Klasse","")</f>
        <v/>
      </c>
      <c r="E53" t="str">
        <f>IF(OR(E16=Ausbildungsberuf!$A$2),"Digitale Klasse","")</f>
        <v/>
      </c>
      <c r="F53" t="str">
        <f>IF(OR(F16=Ausbildungsberuf!$A$2),"Digitale Klasse","")</f>
        <v/>
      </c>
      <c r="G53" t="str">
        <f>IF(OR(G16=Ausbildungsberuf!$A$2),"Digitale Klasse","")</f>
        <v/>
      </c>
      <c r="H53" t="str">
        <f>IF(OR(H16=Ausbildungsberuf!$A$2),"Digitale Klasse","")</f>
        <v/>
      </c>
      <c r="I53" t="str">
        <f>IF(OR(I16=Ausbildungsberuf!$A$2),"Digitale Klasse","")</f>
        <v/>
      </c>
      <c r="J53" t="str">
        <f>IF(OR(J16=Ausbildungsberuf!$A$2),"Digitale Klasse","")</f>
        <v/>
      </c>
      <c r="K53" t="str">
        <f>IF(OR(K16=Ausbildungsberuf!$A$2),"Digitale Klasse","")</f>
        <v/>
      </c>
      <c r="L53" t="str">
        <f>IF(OR(L16=Ausbildungsberuf!$A$2),"Digitale Klasse","")</f>
        <v/>
      </c>
      <c r="M53" t="str">
        <f>IF(OR(M16=Ausbildungsberuf!$A$2),"Digitale Klasse","")</f>
        <v/>
      </c>
      <c r="N53" t="str">
        <f>IF(OR(N16=Ausbildungsberuf!$A$2),"Digitale Klasse","")</f>
        <v/>
      </c>
      <c r="O53" t="str">
        <f>IF(OR(O16=Ausbildungsberuf!$A$2),"Digitale Klasse","")</f>
        <v/>
      </c>
      <c r="P53" t="str">
        <f>IF(OR(P16=Ausbildungsberuf!$A$2),"Digitale Klasse","")</f>
        <v/>
      </c>
      <c r="Q53" t="str">
        <f>IF(OR(Q16=Ausbildungsberuf!$A$2),"Digitale Klasse","")</f>
        <v/>
      </c>
      <c r="R53" t="str">
        <f>IF(OR(R16=Ausbildungsberuf!$A$2),"Digitale Klasse","")</f>
        <v/>
      </c>
      <c r="S53" t="str">
        <f>IF(OR(S16=Ausbildungsberuf!$A$2),"Digitale Klasse","")</f>
        <v/>
      </c>
      <c r="T53" t="str">
        <f>IF(OR(T16=Ausbildungsberuf!$A$2),"Tablett-Klasse","")</f>
        <v/>
      </c>
      <c r="U53" t="str">
        <f>IF(OR(U16=Ausbildungsberuf!$A$2),"Tablett-Klasse","")</f>
        <v/>
      </c>
      <c r="V53" t="str">
        <f>IF(OR(V16=Ausbildungsberuf!$A$2),"Tablett-Klasse","")</f>
        <v/>
      </c>
      <c r="W53" t="str">
        <f>IF(OR(W16=Ausbildungsberuf!$A$2),"Tablett-Klasse","")</f>
        <v/>
      </c>
      <c r="X53" t="str">
        <f>IF(OR(X16=Ausbildungsberuf!$A$2),"Tablett-Klasse","")</f>
        <v/>
      </c>
      <c r="Y53" t="str">
        <f>IF(OR(Y16=Ausbildungsberuf!$A$2),"Tablett-Klasse","")</f>
        <v/>
      </c>
      <c r="Z53" t="str">
        <f>IF(OR(Z16=Ausbildungsberuf!$A$2),"Tablett-Klasse","")</f>
        <v/>
      </c>
      <c r="AA53" t="str">
        <f>IF(OR(AA16=Ausbildungsberuf!$A$2),"Tablett-Klasse","")</f>
        <v/>
      </c>
      <c r="AB53" t="str">
        <f>IF(OR(AB16=Ausbildungsberuf!$A$2),"Tablett-Klasse","")</f>
        <v/>
      </c>
      <c r="AC53" t="str">
        <f>IF(OR(AC16=Ausbildungsberuf!$A$2),"Tablett-Klasse","")</f>
        <v/>
      </c>
      <c r="AD53" t="str">
        <f>IF(OR(AD16=Ausbildungsberuf!$A$2),"Tablett-Klasse","")</f>
        <v/>
      </c>
      <c r="AE53" t="str">
        <f>IF(OR(AE16=Ausbildungsberuf!$A$2),"Tablett-Klasse","")</f>
        <v/>
      </c>
      <c r="AF53" t="str">
        <f>IF(OR(AF16=Ausbildungsberuf!$A$2),"Tablett-Klasse","")</f>
        <v/>
      </c>
      <c r="AG53" t="str">
        <f>IF(OR(AG16=Ausbildungsberuf!$A$2,AG16=Ausbildungsberuf!$A$17,AG16=Ausbildungsberuf!$A$14),"Doppelqualifikation Ausbildung und Fachabitur","")</f>
        <v/>
      </c>
    </row>
    <row r="54" spans="1:33" x14ac:dyDescent="0.2">
      <c r="B54" t="str">
        <f>IF(AND(OR(B22=Schulabschluss!$C$10,B22=Schulabschluss!$C$11,B22=Schulabschluss!$C$12),OR(B16=Ausbildungsberuf!$A$2,B16=Ausbildungsberuf!$A$17,B16=Ausbildungsberuf!$A$14)),"Doppelqualifikation Ausbildung und Fachabitur","")</f>
        <v/>
      </c>
      <c r="C54" t="str">
        <f>IF(AND(OR(C22=Schulabschluss!$C$10,C22=Schulabschluss!$C$11,C22=Schulabschluss!$C$12),OR(C16=Ausbildungsberuf!$A$2,C16=Ausbildungsberuf!$A$17,C16=Ausbildungsberuf!$A$14)),"Doppelqualifikation Ausbildung und Fachabitur","")</f>
        <v/>
      </c>
      <c r="D54" t="str">
        <f>IF(AND(OR(D22=Schulabschluss!$C$10,D22=Schulabschluss!$C$11,D22=Schulabschluss!$C$12),OR(D16=Ausbildungsberuf!$A$2,D16=Ausbildungsberuf!$A$17,D16=Ausbildungsberuf!$A$14)),"Doppelqualifikation Ausbildung und Fachabitur","")</f>
        <v/>
      </c>
      <c r="E54" t="str">
        <f>IF(AND(OR(E22=Schulabschluss!$C$10,E22=Schulabschluss!$C$11,E22=Schulabschluss!$C$12),OR(E16=Ausbildungsberuf!$A$2,E16=Ausbildungsberuf!$A$17,E16=Ausbildungsberuf!$A$14)),"Doppelqualifikation Ausbildung und Fachabitur","")</f>
        <v/>
      </c>
      <c r="F54" t="str">
        <f>IF(AND(OR(F22=Schulabschluss!$C$10,F22=Schulabschluss!$C$11,F22=Schulabschluss!$C$12),OR(F16=Ausbildungsberuf!$A$2,F16=Ausbildungsberuf!$A$17,F16=Ausbildungsberuf!$A$14)),"Doppelqualifikation Ausbildung und Fachabitur","")</f>
        <v/>
      </c>
      <c r="G54" t="str">
        <f>IF(AND(OR(G22=Schulabschluss!$C$10,G22=Schulabschluss!$C$11,G22=Schulabschluss!$C$12),OR(G16=Ausbildungsberuf!$A$2,G16=Ausbildungsberuf!$A$17,G16=Ausbildungsberuf!$A$14)),"Doppelqualifikation Ausbildung und Fachabitur","")</f>
        <v/>
      </c>
      <c r="H54" t="str">
        <f>IF(AND(OR(H22=Schulabschluss!$C$10,H22=Schulabschluss!$C$11,H22=Schulabschluss!$C$12),OR(H16=Ausbildungsberuf!$A$2,H16=Ausbildungsberuf!$A$17,H16=Ausbildungsberuf!$A$14)),"Doppelqualifikation Ausbildung und Fachabitur","")</f>
        <v/>
      </c>
      <c r="I54" t="str">
        <f>IF(AND(OR(I22=Schulabschluss!$C$10,I22=Schulabschluss!$C$11,I22=Schulabschluss!$C$12),OR(I16=Ausbildungsberuf!$A$2,I16=Ausbildungsberuf!$A$17,I16=Ausbildungsberuf!$A$14)),"Doppelqualifikation Ausbildung und Fachabitur","")</f>
        <v/>
      </c>
      <c r="J54" t="str">
        <f>IF(AND(OR(J22=Schulabschluss!$C$10,J22=Schulabschluss!$C$11,J22=Schulabschluss!$C$12),OR(J16=Ausbildungsberuf!$A$2,J16=Ausbildungsberuf!$A$17,J16=Ausbildungsberuf!$A$14)),"Doppelqualifikation Ausbildung und Fachabitur","")</f>
        <v/>
      </c>
      <c r="K54" t="str">
        <f>IF(AND(OR(K22=Schulabschluss!$C$10,K22=Schulabschluss!$C$11,K22=Schulabschluss!$C$12),OR(K16=Ausbildungsberuf!$A$2,K16=Ausbildungsberuf!$A$17,K16=Ausbildungsberuf!$A$14)),"Doppelqualifikation Ausbildung und Fachabitur","")</f>
        <v/>
      </c>
      <c r="L54" t="str">
        <f>IF(AND(OR(L22=Schulabschluss!$B$10,L22=Schulabschluss!$B$11,L22=Schulabschluss!$B$12),OR(L16=Ausbildungsberuf!$A$2,L16=Ausbildungsberuf!$A$17,L16=Ausbildungsberuf!$A$14)),"Doppelqualifikation Ausbildung und Fachabitur","")</f>
        <v/>
      </c>
      <c r="M54" t="str">
        <f>IF(AND(OR(M22=Schulabschluss!$B$10,M22=Schulabschluss!$B$11,M22=Schulabschluss!$B$12),OR(M16=Ausbildungsberuf!$A$2,M16=Ausbildungsberuf!$A$17,M16=Ausbildungsberuf!$A$14)),"Doppelqualifikation Ausbildung und Fachabitur","")</f>
        <v/>
      </c>
      <c r="N54" t="str">
        <f>IF(AND(OR(N22=Schulabschluss!$B$10,N22=Schulabschluss!$B$11,N22=Schulabschluss!$B$12),OR(N16=Ausbildungsberuf!$A$2,N16=Ausbildungsberuf!$A$17,N16=Ausbildungsberuf!$A$14)),"Doppelqualifikation Ausbildung und Fachabitur","")</f>
        <v/>
      </c>
      <c r="O54" t="str">
        <f>IF(AND(OR(O22=Schulabschluss!$B$10,O22=Schulabschluss!$B$11,O22=Schulabschluss!$B$12),OR(O16=Ausbildungsberuf!$A$2,O16=Ausbildungsberuf!$A$17,O16=Ausbildungsberuf!$A$14)),"Doppelqualifikation Ausbildung und Fachabitur","")</f>
        <v/>
      </c>
      <c r="P54" t="str">
        <f>IF(AND(OR(P22=Schulabschluss!$B$10,P22=Schulabschluss!$B$11,P22=Schulabschluss!$B$12),OR(P16=Ausbildungsberuf!$A$2,P16=Ausbildungsberuf!$A$17,P16=Ausbildungsberuf!$A$14)),"Doppelqualifikation Ausbildung und Fachabitur","")</f>
        <v/>
      </c>
      <c r="Q54" t="str">
        <f>IF(AND(OR(Q22=Schulabschluss!$B$10,Q22=Schulabschluss!$B$11,Q22=Schulabschluss!$B$12),OR(Q16=Ausbildungsberuf!$A$2,Q16=Ausbildungsberuf!$A$17,Q16=Ausbildungsberuf!$A$14)),"Doppelqualifikation Ausbildung und Fachabitur","")</f>
        <v/>
      </c>
      <c r="R54" t="str">
        <f>IF(AND(OR(R22=Schulabschluss!$B$10,R22=Schulabschluss!$B$11,R22=Schulabschluss!$B$12),OR(R16=Ausbildungsberuf!$A$2,R16=Ausbildungsberuf!$A$17,R16=Ausbildungsberuf!$A$14)),"Doppelqualifikation Ausbildung und Fachabitur","")</f>
        <v/>
      </c>
      <c r="S54" t="str">
        <f>IF(AND(OR(S22=Schulabschluss!$B$10,S22=Schulabschluss!$B$11,S22=Schulabschluss!$B$12),OR(S16=Ausbildungsberuf!$A$2,S16=Ausbildungsberuf!$A$17,S16=Ausbildungsberuf!$A$14)),"Doppelqualifikation Ausbildung und Fachabitur","")</f>
        <v/>
      </c>
      <c r="T54" t="str">
        <f>IF(AND(OR(T22=Schulabschluss!T10,T22=Schulabschluss!T11,T22=Schulabschluss!T12),OR(T16=Ausbildungsberuf!$A$2,T16=Ausbildungsberuf!$A$17,T16=Ausbildungsberuf!$A$14)),"Doppelqualifikation Ausbildung und Fachabitur","")</f>
        <v/>
      </c>
      <c r="U54" t="str">
        <f>IF(AND(OR(U22=Schulabschluss!U10,U22=Schulabschluss!U11,U22=Schulabschluss!U12),OR(U16=Ausbildungsberuf!$A$2,U16=Ausbildungsberuf!$A$17,U16=Ausbildungsberuf!$A$14)),"Doppelqualifikation Ausbildung und Fachabitur","")</f>
        <v/>
      </c>
      <c r="V54" t="str">
        <f>IF(AND(OR(V22=Schulabschluss!V10,V22=Schulabschluss!V11,V22=Schulabschluss!V12),OR(V16=Ausbildungsberuf!$A$2,V16=Ausbildungsberuf!$A$17,V16=Ausbildungsberuf!$A$14)),"Doppelqualifikation Ausbildung und Fachabitur","")</f>
        <v/>
      </c>
      <c r="W54" t="str">
        <f>IF(AND(OR(W22=Schulabschluss!W10,W22=Schulabschluss!W11,W22=Schulabschluss!W12),OR(W16=Ausbildungsberuf!$A$2,W16=Ausbildungsberuf!$A$17,W16=Ausbildungsberuf!$A$14)),"Doppelqualifikation Ausbildung und Fachabitur","")</f>
        <v/>
      </c>
      <c r="X54" t="str">
        <f>IF(AND(OR(X22=Schulabschluss!X10,X22=Schulabschluss!X11,X22=Schulabschluss!X12),OR(X16=Ausbildungsberuf!$A$2,X16=Ausbildungsberuf!$A$17,X16=Ausbildungsberuf!$A$14)),"Doppelqualifikation Ausbildung und Fachabitur","")</f>
        <v/>
      </c>
      <c r="Y54" t="str">
        <f>IF(AND(OR(Y22=Schulabschluss!Y10,Y22=Schulabschluss!Y11,Y22=Schulabschluss!Y12),OR(Y16=Ausbildungsberuf!$A$2,Y16=Ausbildungsberuf!$A$17,Y16=Ausbildungsberuf!$A$14)),"Doppelqualifikation Ausbildung und Fachabitur","")</f>
        <v/>
      </c>
      <c r="Z54" t="str">
        <f>IF(AND(OR(Z22=Schulabschluss!Z10,Z22=Schulabschluss!Z11,Z22=Schulabschluss!Z12),OR(Z16=Ausbildungsberuf!$A$2,Z16=Ausbildungsberuf!$A$17,Z16=Ausbildungsberuf!$A$14)),"Doppelqualifikation Ausbildung und Fachabitur","")</f>
        <v/>
      </c>
      <c r="AA54" t="str">
        <f>IF(AND(OR(AA22=Schulabschluss!AA10,AA22=Schulabschluss!AA11,AA22=Schulabschluss!AA12),OR(AA16=Ausbildungsberuf!$A$2,AA16=Ausbildungsberuf!$A$17,AA16=Ausbildungsberuf!$A$14)),"Doppelqualifikation Ausbildung und Fachabitur","")</f>
        <v/>
      </c>
      <c r="AB54" t="str">
        <f>IF(AND(OR(AB22=Schulabschluss!AB10,AB22=Schulabschluss!AB11,AB22=Schulabschluss!AB12),OR(AB16=Ausbildungsberuf!$A$2,AB16=Ausbildungsberuf!$A$17,AB16=Ausbildungsberuf!$A$14)),"Doppelqualifikation Ausbildung und Fachabitur","")</f>
        <v/>
      </c>
      <c r="AC54" t="str">
        <f>IF(AND(OR(AC22=Schulabschluss!AC10,AC22=Schulabschluss!AC11,AC22=Schulabschluss!AC12),OR(AC16=Ausbildungsberuf!$A$2,AC16=Ausbildungsberuf!$A$17,AC16=Ausbildungsberuf!$A$14)),"Doppelqualifikation Ausbildung und Fachabitur","")</f>
        <v/>
      </c>
      <c r="AD54" t="str">
        <f>IF(AND(OR(AD22=Schulabschluss!AD10,AD22=Schulabschluss!AD11,AD22=Schulabschluss!AD12),OR(AD16=Ausbildungsberuf!$A$2,AD16=Ausbildungsberuf!$A$17,AD16=Ausbildungsberuf!$A$14)),"Doppelqualifikation Ausbildung und Fachabitur","")</f>
        <v/>
      </c>
      <c r="AE54" t="str">
        <f>IF(AND(OR(AE22=Schulabschluss!AE10,AE22=Schulabschluss!AE11,AE22=Schulabschluss!AE12),OR(AE16=Ausbildungsberuf!$A$2,AE16=Ausbildungsberuf!$A$17,AE16=Ausbildungsberuf!$A$14)),"Doppelqualifikation Ausbildung und Fachabitur","")</f>
        <v/>
      </c>
      <c r="AF54" t="str">
        <f>IF(AND(OR(AF22=Schulabschluss!AF10,AF22=Schulabschluss!AF11,AF22=Schulabschluss!AF12),OR(AF16=Ausbildungsberuf!$A$2,AF16=Ausbildungsberuf!$A$17,AF16=Ausbildungsberuf!$A$14)),"Doppelqualifikation Ausbildung und Fachabitur","")</f>
        <v/>
      </c>
      <c r="AG54" t="str">
        <f>IF(OR(AG16=Ausbildungsberuf!$A$2),"Tablett-Klasse","")</f>
        <v/>
      </c>
    </row>
    <row r="55" spans="1:33" x14ac:dyDescent="0.2">
      <c r="C55" s="2" t="str">
        <f>IF(OR(C16=Ausbildungsberuf!$A$14),"RA-MICRO-Klasse","")</f>
        <v/>
      </c>
      <c r="D55" s="2" t="str">
        <f>IF(OR(D16=Ausbildungsberuf!$A$14),"RA-MICRO-Klasse","")</f>
        <v/>
      </c>
      <c r="E55" s="2" t="str">
        <f>IF(OR(E16=Ausbildungsberuf!$A$14),"RA-MICRO-Klasse","")</f>
        <v/>
      </c>
      <c r="F55" s="2" t="str">
        <f>IF(OR(F16=Ausbildungsberuf!$A$14),"RA-MICRO-Klasse","")</f>
        <v/>
      </c>
      <c r="G55" s="2" t="str">
        <f>IF(OR(G16=Ausbildungsberuf!$A$14),"RA-MICRO-Klasse","")</f>
        <v/>
      </c>
      <c r="H55" s="2" t="str">
        <f>IF(OR(H16=Ausbildungsberuf!$A$14),"RA-MICRO-Klasse","")</f>
        <v/>
      </c>
      <c r="I55" s="2" t="str">
        <f>IF(OR(I16=Ausbildungsberuf!$A$14),"RA-MICRO-Klasse","")</f>
        <v/>
      </c>
      <c r="J55" s="2" t="str">
        <f>IF(OR(J16=Ausbildungsberuf!$A$14),"RA-MICRO-Klasse","")</f>
        <v/>
      </c>
      <c r="K55" s="2" t="str">
        <f>IF(OR(K16=Ausbildungsberuf!$A$14),"RA-MICRO-Klasse","")</f>
        <v/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</row>
    <row r="56" spans="1:33" x14ac:dyDescent="0.2">
      <c r="B56"/>
      <c r="C56"/>
      <c r="D56"/>
      <c r="E56"/>
      <c r="F56"/>
      <c r="G56"/>
      <c r="H56"/>
      <c r="I56"/>
      <c r="J56"/>
      <c r="K56"/>
    </row>
    <row r="57" spans="1:33" x14ac:dyDescent="0.2"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</row>
    <row r="58" spans="1:33" x14ac:dyDescent="0.2">
      <c r="A58" s="9"/>
    </row>
    <row r="62" spans="1:33" x14ac:dyDescent="0.2">
      <c r="A62" s="9"/>
    </row>
    <row r="79" ht="12" customHeight="1" x14ac:dyDescent="0.2"/>
    <row r="125" spans="1:11" ht="13.2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</row>
    <row r="126" spans="1:11" x14ac:dyDescent="0.2">
      <c r="B126"/>
      <c r="C126"/>
      <c r="D126"/>
      <c r="E126"/>
      <c r="F126"/>
      <c r="G126"/>
      <c r="H126"/>
      <c r="I126"/>
      <c r="J126"/>
      <c r="K126"/>
    </row>
    <row r="127" spans="1:11" x14ac:dyDescent="0.2">
      <c r="B127"/>
      <c r="C127"/>
      <c r="D127"/>
      <c r="E127"/>
      <c r="F127"/>
      <c r="G127"/>
      <c r="H127"/>
      <c r="I127"/>
      <c r="J127"/>
      <c r="K127"/>
    </row>
    <row r="128" spans="1:11" x14ac:dyDescent="0.2">
      <c r="B128"/>
      <c r="C128"/>
      <c r="D128"/>
      <c r="E128"/>
      <c r="F128"/>
      <c r="G128"/>
      <c r="H128"/>
      <c r="I128"/>
      <c r="J128"/>
      <c r="K128"/>
    </row>
    <row r="129" spans="2:11" x14ac:dyDescent="0.2">
      <c r="B129"/>
      <c r="C129"/>
      <c r="D129"/>
      <c r="E129"/>
      <c r="F129"/>
      <c r="G129"/>
      <c r="H129"/>
      <c r="I129"/>
      <c r="J129"/>
      <c r="K129"/>
    </row>
    <row r="130" spans="2:11" x14ac:dyDescent="0.2">
      <c r="B130"/>
      <c r="C130"/>
      <c r="D130"/>
      <c r="E130"/>
      <c r="F130"/>
      <c r="G130"/>
      <c r="H130"/>
      <c r="I130"/>
      <c r="J130"/>
      <c r="K130"/>
    </row>
    <row r="131" spans="2:11" x14ac:dyDescent="0.2">
      <c r="B131"/>
      <c r="C131"/>
      <c r="D131"/>
      <c r="E131"/>
      <c r="F131"/>
      <c r="G131"/>
      <c r="H131"/>
      <c r="I131"/>
      <c r="J131"/>
      <c r="K131"/>
    </row>
    <row r="132" spans="2:11" x14ac:dyDescent="0.2">
      <c r="B132"/>
      <c r="C132"/>
      <c r="D132"/>
      <c r="E132"/>
      <c r="F132"/>
      <c r="G132"/>
      <c r="H132"/>
      <c r="I132"/>
      <c r="J132"/>
      <c r="K132"/>
    </row>
    <row r="133" spans="2:11" x14ac:dyDescent="0.2">
      <c r="B133"/>
      <c r="C133"/>
      <c r="D133"/>
      <c r="E133"/>
      <c r="F133"/>
      <c r="G133"/>
      <c r="H133"/>
      <c r="I133"/>
      <c r="J133"/>
      <c r="K133"/>
    </row>
    <row r="134" spans="2:11" x14ac:dyDescent="0.2">
      <c r="B134"/>
      <c r="C134"/>
      <c r="D134"/>
      <c r="E134"/>
      <c r="F134"/>
      <c r="G134"/>
      <c r="H134"/>
      <c r="I134"/>
      <c r="J134"/>
      <c r="K134"/>
    </row>
    <row r="135" spans="2:11" x14ac:dyDescent="0.2">
      <c r="B135"/>
      <c r="C135"/>
      <c r="D135"/>
      <c r="E135"/>
      <c r="F135"/>
      <c r="G135"/>
      <c r="H135"/>
      <c r="I135"/>
      <c r="J135"/>
      <c r="K135"/>
    </row>
    <row r="136" spans="2:11" x14ac:dyDescent="0.2">
      <c r="B136"/>
      <c r="C136"/>
      <c r="D136"/>
      <c r="E136"/>
      <c r="F136"/>
      <c r="G136"/>
      <c r="H136"/>
      <c r="I136"/>
      <c r="J136"/>
      <c r="K136"/>
    </row>
    <row r="137" spans="2:11" x14ac:dyDescent="0.2">
      <c r="B137"/>
      <c r="C137"/>
      <c r="D137"/>
      <c r="E137"/>
      <c r="F137"/>
      <c r="G137"/>
      <c r="H137"/>
      <c r="I137"/>
      <c r="J137"/>
      <c r="K137"/>
    </row>
    <row r="138" spans="2:11" x14ac:dyDescent="0.2">
      <c r="B138"/>
      <c r="C138"/>
      <c r="D138"/>
      <c r="E138"/>
      <c r="F138"/>
      <c r="G138"/>
      <c r="H138"/>
      <c r="I138"/>
      <c r="J138"/>
      <c r="K138"/>
    </row>
    <row r="139" spans="2:11" x14ac:dyDescent="0.2">
      <c r="B139"/>
      <c r="C139"/>
      <c r="D139"/>
      <c r="E139"/>
      <c r="F139"/>
      <c r="G139"/>
      <c r="H139"/>
      <c r="I139"/>
      <c r="J139"/>
      <c r="K139"/>
    </row>
    <row r="140" spans="2:11" x14ac:dyDescent="0.2">
      <c r="B140"/>
      <c r="C140"/>
      <c r="D140"/>
      <c r="E140"/>
      <c r="F140"/>
      <c r="G140"/>
      <c r="H140"/>
      <c r="I140"/>
      <c r="J140"/>
      <c r="K140"/>
    </row>
    <row r="141" spans="2:11" x14ac:dyDescent="0.2">
      <c r="B141"/>
      <c r="C141"/>
      <c r="D141"/>
      <c r="E141"/>
      <c r="F141"/>
      <c r="G141"/>
      <c r="H141"/>
      <c r="I141"/>
      <c r="J141"/>
      <c r="K141"/>
    </row>
    <row r="142" spans="2:11" x14ac:dyDescent="0.2">
      <c r="B142"/>
      <c r="C142"/>
      <c r="D142"/>
      <c r="E142"/>
      <c r="F142"/>
      <c r="G142"/>
      <c r="H142"/>
      <c r="I142"/>
      <c r="J142"/>
      <c r="K142"/>
    </row>
    <row r="143" spans="2:11" x14ac:dyDescent="0.2">
      <c r="B143"/>
      <c r="C143"/>
      <c r="D143"/>
      <c r="E143"/>
      <c r="F143"/>
      <c r="G143"/>
      <c r="H143"/>
      <c r="I143"/>
      <c r="J143"/>
      <c r="K143"/>
    </row>
    <row r="144" spans="2:11" x14ac:dyDescent="0.2">
      <c r="B144"/>
      <c r="C144"/>
      <c r="D144"/>
      <c r="E144"/>
      <c r="F144"/>
      <c r="G144"/>
      <c r="H144"/>
      <c r="I144"/>
      <c r="J144"/>
      <c r="K144"/>
    </row>
    <row r="145" spans="2:11" x14ac:dyDescent="0.2">
      <c r="B145"/>
      <c r="C145"/>
      <c r="D145"/>
      <c r="E145"/>
      <c r="F145"/>
      <c r="G145"/>
      <c r="H145"/>
      <c r="I145"/>
      <c r="J145"/>
      <c r="K145"/>
    </row>
    <row r="146" spans="2:11" x14ac:dyDescent="0.2">
      <c r="B146"/>
      <c r="C146"/>
      <c r="D146"/>
      <c r="E146"/>
      <c r="F146"/>
      <c r="G146"/>
      <c r="H146"/>
      <c r="I146"/>
      <c r="J146"/>
      <c r="K146"/>
    </row>
    <row r="147" spans="2:11" x14ac:dyDescent="0.2">
      <c r="B147"/>
      <c r="C147"/>
      <c r="D147"/>
      <c r="E147"/>
      <c r="F147"/>
      <c r="G147"/>
      <c r="H147"/>
      <c r="I147"/>
      <c r="J147"/>
      <c r="K147"/>
    </row>
    <row r="148" spans="2:11" x14ac:dyDescent="0.2">
      <c r="B148"/>
      <c r="C148"/>
      <c r="D148"/>
      <c r="E148"/>
      <c r="F148"/>
      <c r="G148"/>
      <c r="H148"/>
      <c r="I148"/>
      <c r="J148"/>
      <c r="K148"/>
    </row>
    <row r="149" spans="2:11" x14ac:dyDescent="0.2">
      <c r="B149"/>
      <c r="C149"/>
      <c r="D149"/>
      <c r="E149"/>
      <c r="F149"/>
      <c r="G149"/>
      <c r="H149"/>
      <c r="I149"/>
      <c r="J149"/>
      <c r="K149"/>
    </row>
    <row r="150" spans="2:11" x14ac:dyDescent="0.2">
      <c r="B150"/>
      <c r="C150"/>
      <c r="D150"/>
      <c r="E150"/>
      <c r="F150"/>
      <c r="G150"/>
      <c r="H150"/>
      <c r="I150"/>
      <c r="J150"/>
      <c r="K150"/>
    </row>
    <row r="151" spans="2:11" x14ac:dyDescent="0.2">
      <c r="B151"/>
      <c r="C151"/>
      <c r="D151"/>
      <c r="E151"/>
      <c r="F151"/>
      <c r="G151"/>
      <c r="H151"/>
      <c r="I151"/>
      <c r="J151"/>
      <c r="K151"/>
    </row>
    <row r="152" spans="2:11" x14ac:dyDescent="0.2">
      <c r="B152"/>
      <c r="C152"/>
      <c r="D152"/>
      <c r="E152"/>
      <c r="F152"/>
      <c r="G152"/>
      <c r="H152"/>
      <c r="I152"/>
      <c r="J152"/>
      <c r="K152"/>
    </row>
    <row r="153" spans="2:11" x14ac:dyDescent="0.2">
      <c r="B153"/>
      <c r="C153"/>
      <c r="D153"/>
      <c r="E153"/>
      <c r="F153"/>
      <c r="G153"/>
      <c r="H153"/>
      <c r="I153"/>
      <c r="J153"/>
      <c r="K153"/>
    </row>
    <row r="154" spans="2:11" x14ac:dyDescent="0.2">
      <c r="B154"/>
      <c r="C154"/>
      <c r="D154"/>
      <c r="E154"/>
      <c r="F154"/>
      <c r="G154"/>
      <c r="H154"/>
      <c r="I154"/>
      <c r="J154"/>
      <c r="K154"/>
    </row>
    <row r="155" spans="2:11" x14ac:dyDescent="0.2">
      <c r="B155"/>
      <c r="C155"/>
      <c r="D155"/>
      <c r="E155"/>
      <c r="F155"/>
      <c r="G155"/>
      <c r="H155"/>
      <c r="I155"/>
      <c r="J155"/>
      <c r="K155"/>
    </row>
    <row r="156" spans="2:11" x14ac:dyDescent="0.2">
      <c r="B156"/>
      <c r="C156"/>
      <c r="D156"/>
      <c r="E156"/>
      <c r="F156"/>
      <c r="G156"/>
      <c r="H156"/>
      <c r="I156"/>
      <c r="J156"/>
      <c r="K156"/>
    </row>
    <row r="157" spans="2:11" x14ac:dyDescent="0.2">
      <c r="B157"/>
      <c r="C157"/>
      <c r="D157"/>
      <c r="E157"/>
      <c r="F157"/>
      <c r="G157"/>
      <c r="H157"/>
      <c r="I157"/>
      <c r="J157"/>
      <c r="K157"/>
    </row>
    <row r="158" spans="2:11" x14ac:dyDescent="0.2">
      <c r="B158"/>
      <c r="C158"/>
      <c r="D158"/>
      <c r="E158"/>
      <c r="F158"/>
      <c r="G158"/>
      <c r="H158"/>
      <c r="I158"/>
      <c r="J158"/>
      <c r="K158"/>
    </row>
    <row r="159" spans="2:11" x14ac:dyDescent="0.2">
      <c r="B159"/>
      <c r="C159"/>
      <c r="D159"/>
      <c r="E159"/>
      <c r="F159"/>
      <c r="G159"/>
      <c r="H159"/>
      <c r="I159"/>
      <c r="J159"/>
      <c r="K159"/>
    </row>
    <row r="160" spans="2:11" x14ac:dyDescent="0.2">
      <c r="B160"/>
      <c r="C160"/>
      <c r="D160"/>
      <c r="E160"/>
      <c r="F160"/>
      <c r="G160"/>
      <c r="H160"/>
      <c r="I160"/>
      <c r="J160"/>
      <c r="K160"/>
    </row>
    <row r="161" spans="2:11" x14ac:dyDescent="0.2">
      <c r="B161"/>
      <c r="C161"/>
      <c r="D161"/>
      <c r="E161"/>
      <c r="F161"/>
      <c r="G161"/>
      <c r="H161"/>
      <c r="I161"/>
      <c r="J161"/>
      <c r="K161"/>
    </row>
    <row r="162" spans="2:11" x14ac:dyDescent="0.2">
      <c r="B162"/>
      <c r="C162"/>
      <c r="D162"/>
      <c r="E162"/>
      <c r="F162"/>
      <c r="G162"/>
      <c r="H162"/>
      <c r="I162"/>
      <c r="J162"/>
      <c r="K162"/>
    </row>
    <row r="163" spans="2:11" x14ac:dyDescent="0.2">
      <c r="B163"/>
      <c r="C163"/>
      <c r="D163"/>
      <c r="E163"/>
      <c r="F163"/>
      <c r="G163"/>
      <c r="H163"/>
      <c r="I163"/>
      <c r="J163"/>
      <c r="K163"/>
    </row>
    <row r="164" spans="2:11" x14ac:dyDescent="0.2">
      <c r="B164"/>
      <c r="C164"/>
      <c r="D164"/>
      <c r="E164"/>
      <c r="F164"/>
      <c r="G164"/>
      <c r="H164"/>
      <c r="I164"/>
      <c r="J164"/>
      <c r="K164"/>
    </row>
    <row r="165" spans="2:11" x14ac:dyDescent="0.2">
      <c r="B165"/>
      <c r="C165"/>
      <c r="D165"/>
      <c r="E165"/>
      <c r="F165"/>
      <c r="G165"/>
      <c r="H165"/>
      <c r="I165"/>
      <c r="J165"/>
      <c r="K165"/>
    </row>
    <row r="166" spans="2:11" x14ac:dyDescent="0.2">
      <c r="B166"/>
      <c r="C166"/>
      <c r="D166"/>
      <c r="E166"/>
      <c r="F166"/>
      <c r="G166"/>
      <c r="H166"/>
      <c r="I166"/>
      <c r="J166"/>
      <c r="K166"/>
    </row>
    <row r="167" spans="2:11" x14ac:dyDescent="0.2">
      <c r="B167"/>
      <c r="C167"/>
      <c r="D167"/>
      <c r="E167"/>
      <c r="F167"/>
      <c r="G167"/>
      <c r="H167"/>
      <c r="I167"/>
      <c r="J167"/>
      <c r="K167"/>
    </row>
    <row r="168" spans="2:11" x14ac:dyDescent="0.2">
      <c r="B168"/>
      <c r="C168"/>
      <c r="D168"/>
      <c r="E168"/>
      <c r="F168"/>
      <c r="G168"/>
      <c r="H168"/>
      <c r="I168"/>
      <c r="J168"/>
      <c r="K168"/>
    </row>
    <row r="169" spans="2:11" x14ac:dyDescent="0.2">
      <c r="B169"/>
      <c r="C169"/>
      <c r="D169"/>
      <c r="E169"/>
      <c r="F169"/>
      <c r="G169"/>
      <c r="H169"/>
      <c r="I169"/>
      <c r="J169"/>
      <c r="K169"/>
    </row>
    <row r="170" spans="2:11" x14ac:dyDescent="0.2">
      <c r="B170"/>
      <c r="C170"/>
      <c r="D170"/>
      <c r="E170"/>
      <c r="F170"/>
      <c r="G170"/>
      <c r="H170"/>
      <c r="I170"/>
      <c r="J170"/>
      <c r="K170"/>
    </row>
    <row r="171" spans="2:11" x14ac:dyDescent="0.2">
      <c r="B171"/>
      <c r="C171"/>
      <c r="D171"/>
      <c r="E171"/>
      <c r="F171"/>
      <c r="G171"/>
      <c r="H171"/>
      <c r="I171"/>
      <c r="J171"/>
      <c r="K171"/>
    </row>
    <row r="172" spans="2:11" x14ac:dyDescent="0.2">
      <c r="B172"/>
      <c r="C172"/>
      <c r="D172"/>
      <c r="E172"/>
      <c r="F172"/>
      <c r="G172"/>
      <c r="H172"/>
      <c r="I172"/>
      <c r="J172"/>
      <c r="K172"/>
    </row>
    <row r="173" spans="2:11" x14ac:dyDescent="0.2">
      <c r="B173"/>
      <c r="C173"/>
      <c r="D173"/>
      <c r="E173"/>
      <c r="F173"/>
      <c r="G173"/>
      <c r="H173"/>
      <c r="I173"/>
      <c r="J173"/>
      <c r="K173"/>
    </row>
    <row r="174" spans="2:11" x14ac:dyDescent="0.2">
      <c r="B174"/>
      <c r="C174"/>
      <c r="D174"/>
      <c r="E174"/>
      <c r="F174"/>
      <c r="G174"/>
      <c r="H174"/>
      <c r="I174"/>
      <c r="J174"/>
      <c r="K174"/>
    </row>
    <row r="175" spans="2:11" x14ac:dyDescent="0.2">
      <c r="B175"/>
      <c r="C175"/>
      <c r="D175"/>
      <c r="E175"/>
      <c r="F175"/>
      <c r="G175"/>
      <c r="H175"/>
      <c r="I175"/>
      <c r="J175"/>
      <c r="K175"/>
    </row>
    <row r="176" spans="2:11" x14ac:dyDescent="0.2">
      <c r="B176"/>
      <c r="C176"/>
      <c r="D176"/>
      <c r="E176"/>
      <c r="F176"/>
      <c r="G176"/>
      <c r="H176"/>
      <c r="I176"/>
      <c r="J176"/>
      <c r="K176"/>
    </row>
    <row r="177" spans="2:11" x14ac:dyDescent="0.2">
      <c r="B177"/>
      <c r="C177"/>
      <c r="D177"/>
      <c r="E177"/>
      <c r="F177"/>
      <c r="G177"/>
      <c r="H177"/>
      <c r="I177"/>
      <c r="J177"/>
      <c r="K177"/>
    </row>
    <row r="178" spans="2:11" x14ac:dyDescent="0.2">
      <c r="B178"/>
      <c r="C178"/>
      <c r="D178"/>
      <c r="E178"/>
      <c r="F178"/>
      <c r="G178"/>
      <c r="H178"/>
      <c r="I178"/>
      <c r="J178"/>
      <c r="K178"/>
    </row>
    <row r="179" spans="2:11" x14ac:dyDescent="0.2">
      <c r="B179"/>
      <c r="C179"/>
      <c r="D179"/>
      <c r="E179"/>
      <c r="F179"/>
      <c r="G179"/>
      <c r="H179"/>
      <c r="I179"/>
      <c r="J179"/>
      <c r="K179"/>
    </row>
    <row r="180" spans="2:11" x14ac:dyDescent="0.2">
      <c r="B180"/>
      <c r="C180"/>
      <c r="D180"/>
      <c r="E180"/>
      <c r="F180"/>
      <c r="G180"/>
      <c r="H180"/>
      <c r="I180"/>
      <c r="J180"/>
      <c r="K180"/>
    </row>
    <row r="181" spans="2:11" x14ac:dyDescent="0.2">
      <c r="B181"/>
      <c r="C181"/>
      <c r="D181"/>
      <c r="E181"/>
      <c r="F181"/>
      <c r="G181"/>
      <c r="H181"/>
      <c r="I181"/>
      <c r="J181"/>
      <c r="K181"/>
    </row>
    <row r="182" spans="2:11" x14ac:dyDescent="0.2">
      <c r="B182"/>
      <c r="C182"/>
      <c r="D182"/>
      <c r="E182"/>
      <c r="F182"/>
      <c r="G182"/>
      <c r="H182"/>
      <c r="I182"/>
      <c r="J182"/>
      <c r="K182"/>
    </row>
    <row r="183" spans="2:11" x14ac:dyDescent="0.2">
      <c r="B183"/>
      <c r="C183"/>
      <c r="D183"/>
      <c r="E183"/>
      <c r="F183"/>
      <c r="G183"/>
      <c r="H183"/>
      <c r="I183"/>
      <c r="J183"/>
      <c r="K183"/>
    </row>
    <row r="184" spans="2:11" x14ac:dyDescent="0.2">
      <c r="B184"/>
      <c r="C184"/>
      <c r="D184"/>
      <c r="E184"/>
      <c r="F184"/>
      <c r="G184"/>
      <c r="H184"/>
      <c r="I184"/>
      <c r="J184"/>
      <c r="K184"/>
    </row>
    <row r="185" spans="2:11" x14ac:dyDescent="0.2">
      <c r="B185"/>
      <c r="C185"/>
      <c r="D185"/>
      <c r="E185"/>
      <c r="F185"/>
      <c r="G185"/>
      <c r="H185"/>
      <c r="I185"/>
      <c r="J185"/>
      <c r="K185"/>
    </row>
    <row r="186" spans="2:11" x14ac:dyDescent="0.2">
      <c r="B186"/>
      <c r="C186"/>
      <c r="D186"/>
      <c r="E186"/>
      <c r="F186"/>
      <c r="G186"/>
      <c r="H186"/>
      <c r="I186"/>
      <c r="J186"/>
      <c r="K186"/>
    </row>
    <row r="187" spans="2:11" x14ac:dyDescent="0.2">
      <c r="B187"/>
      <c r="C187"/>
      <c r="D187"/>
      <c r="E187"/>
      <c r="F187"/>
      <c r="G187"/>
      <c r="H187"/>
      <c r="I187"/>
      <c r="J187"/>
      <c r="K187"/>
    </row>
    <row r="188" spans="2:11" x14ac:dyDescent="0.2">
      <c r="B188"/>
      <c r="C188"/>
      <c r="D188"/>
      <c r="E188"/>
      <c r="F188"/>
      <c r="G188"/>
      <c r="H188"/>
      <c r="I188"/>
      <c r="J188"/>
      <c r="K188"/>
    </row>
    <row r="189" spans="2:11" x14ac:dyDescent="0.2">
      <c r="B189"/>
      <c r="C189"/>
      <c r="D189"/>
      <c r="E189"/>
      <c r="F189"/>
      <c r="G189"/>
      <c r="H189"/>
      <c r="I189"/>
      <c r="J189"/>
      <c r="K189"/>
    </row>
    <row r="190" spans="2:11" x14ac:dyDescent="0.2">
      <c r="B190"/>
      <c r="C190"/>
      <c r="D190"/>
      <c r="E190"/>
      <c r="F190"/>
      <c r="G190"/>
      <c r="H190"/>
      <c r="I190"/>
      <c r="J190"/>
      <c r="K190"/>
    </row>
    <row r="191" spans="2:11" x14ac:dyDescent="0.2">
      <c r="B191"/>
      <c r="C191"/>
      <c r="D191"/>
      <c r="E191"/>
      <c r="F191"/>
      <c r="G191"/>
      <c r="H191"/>
      <c r="I191"/>
      <c r="J191"/>
      <c r="K191"/>
    </row>
    <row r="192" spans="2:11" x14ac:dyDescent="0.2">
      <c r="B192"/>
      <c r="C192"/>
      <c r="D192"/>
      <c r="E192"/>
      <c r="F192"/>
      <c r="G192"/>
      <c r="H192"/>
      <c r="I192"/>
      <c r="J192"/>
      <c r="K192"/>
    </row>
    <row r="193" spans="2:11" x14ac:dyDescent="0.2">
      <c r="B193"/>
      <c r="C193"/>
      <c r="D193"/>
      <c r="E193"/>
      <c r="F193"/>
      <c r="G193"/>
      <c r="H193"/>
      <c r="I193"/>
      <c r="J193"/>
      <c r="K193"/>
    </row>
    <row r="194" spans="2:11" x14ac:dyDescent="0.2">
      <c r="B194"/>
      <c r="C194"/>
      <c r="D194"/>
      <c r="E194"/>
      <c r="F194"/>
      <c r="G194"/>
      <c r="H194"/>
      <c r="I194"/>
      <c r="J194"/>
      <c r="K194"/>
    </row>
    <row r="195" spans="2:11" x14ac:dyDescent="0.2">
      <c r="B195"/>
      <c r="C195"/>
      <c r="D195"/>
      <c r="E195"/>
      <c r="F195"/>
      <c r="G195"/>
      <c r="H195"/>
      <c r="I195"/>
      <c r="J195"/>
      <c r="K195"/>
    </row>
    <row r="196" spans="2:11" x14ac:dyDescent="0.2">
      <c r="B196"/>
      <c r="C196"/>
      <c r="D196"/>
      <c r="E196"/>
      <c r="F196"/>
      <c r="G196"/>
      <c r="H196"/>
      <c r="I196"/>
      <c r="J196"/>
      <c r="K196"/>
    </row>
    <row r="197" spans="2:11" x14ac:dyDescent="0.2">
      <c r="B197"/>
      <c r="C197"/>
      <c r="D197"/>
      <c r="E197"/>
      <c r="F197"/>
      <c r="G197"/>
      <c r="H197"/>
      <c r="I197"/>
      <c r="J197"/>
      <c r="K197"/>
    </row>
    <row r="198" spans="2:11" x14ac:dyDescent="0.2">
      <c r="B198"/>
      <c r="C198"/>
      <c r="D198"/>
      <c r="E198"/>
      <c r="F198"/>
      <c r="G198"/>
      <c r="H198"/>
      <c r="I198"/>
      <c r="J198"/>
      <c r="K198"/>
    </row>
    <row r="199" spans="2:11" x14ac:dyDescent="0.2">
      <c r="B199"/>
      <c r="C199"/>
      <c r="D199"/>
      <c r="E199"/>
      <c r="F199"/>
      <c r="G199"/>
      <c r="H199"/>
      <c r="I199"/>
      <c r="J199"/>
      <c r="K199"/>
    </row>
    <row r="200" spans="2:11" x14ac:dyDescent="0.2">
      <c r="B200"/>
      <c r="C200"/>
      <c r="D200"/>
      <c r="E200"/>
      <c r="F200"/>
      <c r="G200"/>
      <c r="H200"/>
      <c r="I200"/>
      <c r="J200"/>
      <c r="K200"/>
    </row>
    <row r="201" spans="2:11" x14ac:dyDescent="0.2">
      <c r="B201"/>
      <c r="C201"/>
      <c r="D201"/>
      <c r="E201"/>
      <c r="F201"/>
      <c r="G201"/>
      <c r="H201"/>
      <c r="I201"/>
      <c r="J201"/>
      <c r="K201"/>
    </row>
    <row r="202" spans="2:11" x14ac:dyDescent="0.2">
      <c r="B202"/>
      <c r="C202"/>
      <c r="D202"/>
      <c r="E202"/>
      <c r="F202"/>
      <c r="G202"/>
      <c r="H202"/>
      <c r="I202"/>
      <c r="J202"/>
      <c r="K202"/>
    </row>
    <row r="203" spans="2:11" x14ac:dyDescent="0.2">
      <c r="B203"/>
      <c r="C203"/>
      <c r="D203"/>
      <c r="E203"/>
      <c r="F203"/>
      <c r="G203"/>
      <c r="H203"/>
      <c r="I203"/>
      <c r="J203"/>
      <c r="K203"/>
    </row>
    <row r="204" spans="2:11" x14ac:dyDescent="0.2">
      <c r="B204"/>
      <c r="C204"/>
      <c r="D204"/>
      <c r="E204"/>
      <c r="F204"/>
      <c r="G204"/>
      <c r="H204"/>
      <c r="I204"/>
      <c r="J204"/>
      <c r="K204"/>
    </row>
    <row r="205" spans="2:11" x14ac:dyDescent="0.2">
      <c r="B205"/>
      <c r="C205"/>
      <c r="D205"/>
      <c r="E205"/>
      <c r="F205"/>
      <c r="G205"/>
      <c r="H205"/>
      <c r="I205"/>
      <c r="J205"/>
      <c r="K205"/>
    </row>
    <row r="206" spans="2:11" x14ac:dyDescent="0.2">
      <c r="B206"/>
      <c r="C206"/>
      <c r="D206"/>
      <c r="E206"/>
      <c r="F206"/>
      <c r="G206"/>
      <c r="H206"/>
      <c r="I206"/>
      <c r="J206"/>
      <c r="K206"/>
    </row>
    <row r="207" spans="2:11" x14ac:dyDescent="0.2">
      <c r="B207"/>
      <c r="C207"/>
      <c r="D207"/>
      <c r="E207"/>
      <c r="F207"/>
      <c r="G207"/>
      <c r="H207"/>
      <c r="I207"/>
      <c r="J207"/>
      <c r="K207"/>
    </row>
    <row r="208" spans="2:11" x14ac:dyDescent="0.2">
      <c r="B208"/>
      <c r="C208"/>
      <c r="D208"/>
      <c r="E208"/>
      <c r="F208"/>
      <c r="G208"/>
      <c r="H208"/>
      <c r="I208"/>
      <c r="J208"/>
      <c r="K208"/>
    </row>
    <row r="209" spans="2:11" x14ac:dyDescent="0.2">
      <c r="B209"/>
      <c r="C209"/>
      <c r="D209"/>
      <c r="E209"/>
      <c r="F209"/>
      <c r="G209"/>
      <c r="H209"/>
      <c r="I209"/>
      <c r="J209"/>
      <c r="K209"/>
    </row>
    <row r="210" spans="2:11" x14ac:dyDescent="0.2">
      <c r="B210"/>
      <c r="C210"/>
      <c r="D210"/>
      <c r="E210"/>
      <c r="F210"/>
      <c r="G210"/>
      <c r="H210"/>
      <c r="I210"/>
      <c r="J210"/>
      <c r="K210"/>
    </row>
    <row r="211" spans="2:11" x14ac:dyDescent="0.2">
      <c r="B211"/>
      <c r="C211"/>
      <c r="D211"/>
      <c r="E211"/>
      <c r="F211"/>
      <c r="G211"/>
      <c r="H211"/>
      <c r="I211"/>
      <c r="J211"/>
      <c r="K211"/>
    </row>
    <row r="212" spans="2:11" x14ac:dyDescent="0.2">
      <c r="B212"/>
      <c r="C212"/>
      <c r="D212"/>
      <c r="E212"/>
      <c r="F212"/>
      <c r="G212"/>
      <c r="H212"/>
      <c r="I212"/>
      <c r="J212"/>
      <c r="K212"/>
    </row>
    <row r="213" spans="2:11" x14ac:dyDescent="0.2">
      <c r="B213"/>
      <c r="C213"/>
      <c r="D213"/>
      <c r="E213"/>
      <c r="F213"/>
      <c r="G213"/>
      <c r="H213"/>
      <c r="I213"/>
      <c r="J213"/>
      <c r="K213"/>
    </row>
    <row r="214" spans="2:11" x14ac:dyDescent="0.2">
      <c r="B214"/>
      <c r="C214"/>
      <c r="D214"/>
      <c r="E214"/>
      <c r="F214"/>
      <c r="G214"/>
      <c r="H214"/>
      <c r="I214"/>
      <c r="J214"/>
      <c r="K214"/>
    </row>
    <row r="215" spans="2:11" x14ac:dyDescent="0.2">
      <c r="B215"/>
      <c r="C215"/>
      <c r="D215"/>
      <c r="E215"/>
      <c r="F215"/>
      <c r="G215"/>
      <c r="H215"/>
      <c r="I215"/>
      <c r="J215"/>
      <c r="K215"/>
    </row>
    <row r="216" spans="2:11" x14ac:dyDescent="0.2">
      <c r="B216"/>
      <c r="C216"/>
      <c r="D216"/>
      <c r="E216"/>
      <c r="F216"/>
      <c r="G216"/>
      <c r="H216"/>
      <c r="I216"/>
      <c r="J216"/>
      <c r="K216"/>
    </row>
    <row r="217" spans="2:11" x14ac:dyDescent="0.2">
      <c r="B217"/>
      <c r="C217"/>
      <c r="D217"/>
      <c r="E217"/>
      <c r="F217"/>
      <c r="G217"/>
      <c r="H217"/>
      <c r="I217"/>
      <c r="J217"/>
      <c r="K217"/>
    </row>
    <row r="218" spans="2:11" x14ac:dyDescent="0.2">
      <c r="B218"/>
      <c r="C218"/>
      <c r="D218"/>
      <c r="E218"/>
      <c r="F218"/>
      <c r="G218"/>
      <c r="H218"/>
      <c r="I218"/>
      <c r="J218"/>
      <c r="K218"/>
    </row>
    <row r="219" spans="2:11" x14ac:dyDescent="0.2">
      <c r="B219"/>
      <c r="C219"/>
      <c r="D219"/>
      <c r="E219"/>
      <c r="F219"/>
      <c r="G219"/>
      <c r="H219"/>
      <c r="I219"/>
      <c r="J219"/>
      <c r="K219"/>
    </row>
    <row r="220" spans="2:11" x14ac:dyDescent="0.2">
      <c r="B220"/>
      <c r="C220"/>
      <c r="D220"/>
      <c r="E220"/>
      <c r="F220"/>
      <c r="G220"/>
      <c r="H220"/>
      <c r="I220"/>
      <c r="J220"/>
      <c r="K220"/>
    </row>
    <row r="221" spans="2:11" x14ac:dyDescent="0.2">
      <c r="B221"/>
      <c r="C221"/>
      <c r="D221"/>
      <c r="E221"/>
      <c r="F221"/>
      <c r="G221"/>
      <c r="H221"/>
      <c r="I221"/>
      <c r="J221"/>
      <c r="K221"/>
    </row>
    <row r="222" spans="2:11" x14ac:dyDescent="0.2">
      <c r="B222"/>
      <c r="C222"/>
      <c r="D222"/>
      <c r="E222"/>
      <c r="F222"/>
      <c r="G222"/>
      <c r="H222"/>
      <c r="I222"/>
      <c r="J222"/>
      <c r="K222"/>
    </row>
    <row r="223" spans="2:11" x14ac:dyDescent="0.2">
      <c r="B223"/>
      <c r="C223"/>
      <c r="D223"/>
      <c r="E223"/>
      <c r="F223"/>
      <c r="G223"/>
      <c r="H223"/>
      <c r="I223"/>
      <c r="J223"/>
      <c r="K223"/>
    </row>
    <row r="224" spans="2:11" x14ac:dyDescent="0.2">
      <c r="B224"/>
      <c r="C224"/>
      <c r="D224"/>
      <c r="E224"/>
      <c r="F224"/>
      <c r="G224"/>
      <c r="H224"/>
      <c r="I224"/>
      <c r="J224"/>
      <c r="K224"/>
    </row>
    <row r="225" spans="2:11" x14ac:dyDescent="0.2">
      <c r="B225"/>
      <c r="C225"/>
      <c r="D225"/>
      <c r="E225"/>
      <c r="F225"/>
      <c r="G225"/>
      <c r="H225"/>
      <c r="I225"/>
      <c r="J225"/>
      <c r="K225"/>
    </row>
    <row r="226" spans="2:11" x14ac:dyDescent="0.2">
      <c r="B226"/>
      <c r="C226"/>
      <c r="D226"/>
      <c r="E226"/>
      <c r="F226"/>
      <c r="G226"/>
      <c r="H226"/>
      <c r="I226"/>
      <c r="J226"/>
      <c r="K226"/>
    </row>
    <row r="227" spans="2:11" x14ac:dyDescent="0.2">
      <c r="B227"/>
      <c r="C227"/>
      <c r="D227"/>
      <c r="E227"/>
      <c r="F227"/>
      <c r="G227"/>
      <c r="H227"/>
      <c r="I227"/>
      <c r="J227"/>
      <c r="K227"/>
    </row>
    <row r="228" spans="2:11" x14ac:dyDescent="0.2">
      <c r="B228"/>
      <c r="C228"/>
      <c r="D228"/>
      <c r="E228"/>
      <c r="F228"/>
      <c r="G228"/>
      <c r="H228"/>
      <c r="I228"/>
      <c r="J228"/>
      <c r="K228"/>
    </row>
    <row r="229" spans="2:11" x14ac:dyDescent="0.2">
      <c r="B229"/>
      <c r="C229"/>
      <c r="D229"/>
      <c r="E229"/>
      <c r="F229"/>
      <c r="G229"/>
      <c r="H229"/>
      <c r="I229"/>
      <c r="J229"/>
      <c r="K229"/>
    </row>
    <row r="230" spans="2:11" x14ac:dyDescent="0.2">
      <c r="B230"/>
      <c r="C230"/>
      <c r="D230"/>
      <c r="E230"/>
      <c r="F230"/>
      <c r="G230"/>
      <c r="H230"/>
      <c r="I230"/>
      <c r="J230"/>
      <c r="K230"/>
    </row>
    <row r="231" spans="2:11" x14ac:dyDescent="0.2">
      <c r="B231"/>
      <c r="C231"/>
      <c r="D231"/>
      <c r="E231"/>
      <c r="F231"/>
      <c r="G231"/>
      <c r="H231"/>
      <c r="I231"/>
      <c r="J231"/>
      <c r="K231"/>
    </row>
    <row r="232" spans="2:11" x14ac:dyDescent="0.2">
      <c r="B232"/>
      <c r="C232"/>
      <c r="D232"/>
      <c r="E232"/>
      <c r="F232"/>
      <c r="G232"/>
      <c r="H232"/>
      <c r="I232"/>
      <c r="J232"/>
      <c r="K232"/>
    </row>
    <row r="233" spans="2:11" x14ac:dyDescent="0.2">
      <c r="B233"/>
      <c r="C233"/>
      <c r="D233"/>
      <c r="E233"/>
      <c r="F233"/>
      <c r="G233"/>
      <c r="H233"/>
      <c r="I233"/>
      <c r="J233"/>
      <c r="K233"/>
    </row>
    <row r="234" spans="2:11" x14ac:dyDescent="0.2">
      <c r="B234"/>
      <c r="C234"/>
      <c r="D234"/>
      <c r="E234"/>
      <c r="F234"/>
      <c r="G234"/>
      <c r="H234"/>
      <c r="I234"/>
      <c r="J234"/>
      <c r="K234"/>
    </row>
    <row r="235" spans="2:11" x14ac:dyDescent="0.2">
      <c r="B235"/>
      <c r="C235"/>
      <c r="D235"/>
      <c r="E235"/>
      <c r="F235"/>
      <c r="G235"/>
      <c r="H235"/>
      <c r="I235"/>
      <c r="J235"/>
      <c r="K235"/>
    </row>
    <row r="236" spans="2:11" x14ac:dyDescent="0.2">
      <c r="B236"/>
      <c r="C236"/>
      <c r="D236"/>
      <c r="E236"/>
      <c r="F236"/>
      <c r="G236"/>
      <c r="H236"/>
      <c r="I236"/>
      <c r="J236"/>
      <c r="K236"/>
    </row>
    <row r="237" spans="2:11" x14ac:dyDescent="0.2">
      <c r="B237"/>
      <c r="C237"/>
      <c r="D237"/>
      <c r="E237"/>
      <c r="F237"/>
      <c r="G237"/>
      <c r="H237"/>
      <c r="I237"/>
      <c r="J237"/>
      <c r="K237"/>
    </row>
    <row r="238" spans="2:11" x14ac:dyDescent="0.2">
      <c r="B238"/>
      <c r="C238"/>
      <c r="D238"/>
      <c r="E238"/>
      <c r="F238"/>
      <c r="G238"/>
      <c r="H238"/>
      <c r="I238"/>
      <c r="J238"/>
      <c r="K238"/>
    </row>
    <row r="239" spans="2:11" x14ac:dyDescent="0.2">
      <c r="B239"/>
      <c r="C239"/>
      <c r="D239"/>
      <c r="E239"/>
      <c r="F239"/>
      <c r="G239"/>
      <c r="H239"/>
      <c r="I239"/>
      <c r="J239"/>
      <c r="K239"/>
    </row>
    <row r="240" spans="2:11" x14ac:dyDescent="0.2">
      <c r="B240"/>
      <c r="C240"/>
      <c r="D240"/>
      <c r="E240"/>
      <c r="F240"/>
      <c r="G240"/>
      <c r="H240"/>
      <c r="I240"/>
      <c r="J240"/>
      <c r="K240"/>
    </row>
    <row r="241" spans="2:11" x14ac:dyDescent="0.2">
      <c r="B241"/>
      <c r="C241"/>
      <c r="D241"/>
      <c r="E241"/>
      <c r="F241"/>
      <c r="G241"/>
      <c r="H241"/>
      <c r="I241"/>
      <c r="J241"/>
      <c r="K241"/>
    </row>
    <row r="242" spans="2:11" x14ac:dyDescent="0.2">
      <c r="B242"/>
      <c r="C242"/>
      <c r="D242"/>
      <c r="E242"/>
      <c r="F242"/>
      <c r="G242"/>
      <c r="H242"/>
      <c r="I242"/>
      <c r="J242"/>
      <c r="K242"/>
    </row>
    <row r="243" spans="2:11" x14ac:dyDescent="0.2">
      <c r="B243"/>
      <c r="C243"/>
      <c r="D243"/>
      <c r="E243"/>
      <c r="F243"/>
      <c r="G243"/>
      <c r="H243"/>
      <c r="I243"/>
      <c r="J243"/>
      <c r="K243"/>
    </row>
    <row r="244" spans="2:11" x14ac:dyDescent="0.2">
      <c r="B244"/>
      <c r="C244"/>
      <c r="D244"/>
      <c r="E244"/>
      <c r="F244"/>
      <c r="G244"/>
      <c r="H244"/>
      <c r="I244"/>
      <c r="J244"/>
      <c r="K244"/>
    </row>
    <row r="245" spans="2:11" x14ac:dyDescent="0.2">
      <c r="B245"/>
      <c r="C245"/>
      <c r="D245"/>
      <c r="E245"/>
      <c r="F245"/>
      <c r="G245"/>
      <c r="H245"/>
      <c r="I245"/>
      <c r="J245"/>
      <c r="K245"/>
    </row>
    <row r="246" spans="2:11" x14ac:dyDescent="0.2">
      <c r="B246"/>
      <c r="C246"/>
      <c r="D246"/>
      <c r="E246"/>
      <c r="F246"/>
      <c r="G246"/>
      <c r="H246"/>
      <c r="I246"/>
      <c r="J246"/>
      <c r="K246"/>
    </row>
    <row r="247" spans="2:11" x14ac:dyDescent="0.2">
      <c r="B247"/>
      <c r="C247"/>
      <c r="D247"/>
      <c r="E247"/>
      <c r="F247"/>
      <c r="G247"/>
      <c r="H247"/>
      <c r="I247"/>
      <c r="J247"/>
      <c r="K247"/>
    </row>
    <row r="248" spans="2:11" x14ac:dyDescent="0.2">
      <c r="B248"/>
      <c r="C248"/>
      <c r="D248"/>
      <c r="E248"/>
      <c r="F248"/>
      <c r="G248"/>
      <c r="H248"/>
      <c r="I248"/>
      <c r="J248"/>
      <c r="K248"/>
    </row>
    <row r="249" spans="2:11" x14ac:dyDescent="0.2">
      <c r="B249"/>
      <c r="C249"/>
      <c r="D249"/>
      <c r="E249"/>
      <c r="F249"/>
      <c r="G249"/>
      <c r="H249"/>
      <c r="I249"/>
      <c r="J249"/>
      <c r="K249"/>
    </row>
    <row r="250" spans="2:11" x14ac:dyDescent="0.2">
      <c r="B250"/>
      <c r="C250"/>
      <c r="D250"/>
      <c r="E250"/>
      <c r="F250"/>
      <c r="G250"/>
      <c r="H250"/>
      <c r="I250"/>
      <c r="J250"/>
      <c r="K250"/>
    </row>
    <row r="251" spans="2:11" x14ac:dyDescent="0.2">
      <c r="B251"/>
      <c r="C251"/>
      <c r="D251"/>
      <c r="E251"/>
      <c r="F251"/>
      <c r="G251"/>
      <c r="H251"/>
      <c r="I251"/>
      <c r="J251"/>
      <c r="K251"/>
    </row>
    <row r="252" spans="2:11" x14ac:dyDescent="0.2">
      <c r="B252"/>
      <c r="C252"/>
      <c r="D252"/>
      <c r="E252"/>
      <c r="F252"/>
      <c r="G252"/>
      <c r="H252"/>
      <c r="I252"/>
      <c r="J252"/>
      <c r="K252"/>
    </row>
    <row r="253" spans="2:11" x14ac:dyDescent="0.2">
      <c r="B253"/>
      <c r="C253"/>
      <c r="D253"/>
      <c r="E253"/>
      <c r="F253"/>
      <c r="G253"/>
      <c r="H253"/>
      <c r="I253"/>
      <c r="J253"/>
      <c r="K253"/>
    </row>
    <row r="254" spans="2:11" x14ac:dyDescent="0.2">
      <c r="B254"/>
      <c r="C254"/>
      <c r="D254"/>
      <c r="E254"/>
      <c r="F254"/>
      <c r="G254"/>
      <c r="H254"/>
      <c r="I254"/>
      <c r="J254"/>
      <c r="K254"/>
    </row>
    <row r="255" spans="2:11" x14ac:dyDescent="0.2">
      <c r="B255"/>
      <c r="C255"/>
      <c r="D255"/>
      <c r="E255"/>
      <c r="F255"/>
      <c r="G255"/>
      <c r="H255"/>
      <c r="I255"/>
      <c r="J255"/>
      <c r="K255"/>
    </row>
    <row r="256" spans="2:11" x14ac:dyDescent="0.2">
      <c r="B256"/>
      <c r="C256"/>
      <c r="D256"/>
      <c r="E256"/>
      <c r="F256"/>
      <c r="G256"/>
      <c r="H256"/>
      <c r="I256"/>
      <c r="J256"/>
      <c r="K256"/>
    </row>
    <row r="257" spans="2:11" x14ac:dyDescent="0.2">
      <c r="B257"/>
      <c r="C257"/>
      <c r="D257"/>
      <c r="E257"/>
      <c r="F257"/>
      <c r="G257"/>
      <c r="H257"/>
      <c r="I257"/>
      <c r="J257"/>
      <c r="K257"/>
    </row>
    <row r="258" spans="2:11" x14ac:dyDescent="0.2">
      <c r="B258"/>
      <c r="C258"/>
      <c r="D258"/>
      <c r="E258"/>
      <c r="F258"/>
      <c r="G258"/>
      <c r="H258"/>
      <c r="I258"/>
      <c r="J258"/>
      <c r="K258"/>
    </row>
    <row r="259" spans="2:11" x14ac:dyDescent="0.2">
      <c r="B259"/>
      <c r="C259"/>
      <c r="D259"/>
      <c r="E259"/>
      <c r="F259"/>
      <c r="G259"/>
      <c r="H259"/>
      <c r="I259"/>
      <c r="J259"/>
      <c r="K259"/>
    </row>
    <row r="260" spans="2:11" x14ac:dyDescent="0.2">
      <c r="B260"/>
      <c r="C260"/>
      <c r="D260"/>
      <c r="E260"/>
      <c r="F260"/>
      <c r="G260"/>
      <c r="H260"/>
      <c r="I260"/>
      <c r="J260"/>
      <c r="K260"/>
    </row>
    <row r="261" spans="2:11" x14ac:dyDescent="0.2">
      <c r="B261"/>
      <c r="C261"/>
      <c r="D261"/>
      <c r="E261"/>
      <c r="F261"/>
      <c r="G261"/>
      <c r="H261"/>
      <c r="I261"/>
      <c r="J261"/>
      <c r="K261"/>
    </row>
    <row r="262" spans="2:11" x14ac:dyDescent="0.2">
      <c r="B262"/>
      <c r="C262"/>
      <c r="D262"/>
      <c r="E262"/>
      <c r="F262"/>
      <c r="G262"/>
      <c r="H262"/>
      <c r="I262"/>
      <c r="J262"/>
      <c r="K262"/>
    </row>
    <row r="263" spans="2:11" x14ac:dyDescent="0.2">
      <c r="B263"/>
      <c r="C263"/>
      <c r="D263"/>
      <c r="E263"/>
      <c r="F263"/>
      <c r="G263"/>
      <c r="H263"/>
      <c r="I263"/>
      <c r="J263"/>
      <c r="K263"/>
    </row>
    <row r="264" spans="2:11" x14ac:dyDescent="0.2">
      <c r="B264"/>
      <c r="C264"/>
      <c r="D264"/>
      <c r="E264"/>
      <c r="F264"/>
      <c r="G264"/>
      <c r="H264"/>
      <c r="I264"/>
      <c r="J264"/>
      <c r="K264"/>
    </row>
    <row r="265" spans="2:11" x14ac:dyDescent="0.2">
      <c r="B265"/>
      <c r="C265"/>
      <c r="D265"/>
      <c r="E265"/>
      <c r="F265"/>
      <c r="G265"/>
      <c r="H265"/>
      <c r="I265"/>
      <c r="J265"/>
      <c r="K265"/>
    </row>
    <row r="266" spans="2:11" x14ac:dyDescent="0.2">
      <c r="B266"/>
      <c r="C266"/>
      <c r="D266"/>
      <c r="E266"/>
      <c r="F266"/>
      <c r="G266"/>
      <c r="H266"/>
      <c r="I266"/>
      <c r="J266"/>
      <c r="K266"/>
    </row>
    <row r="267" spans="2:11" x14ac:dyDescent="0.2">
      <c r="B267"/>
      <c r="C267"/>
      <c r="D267"/>
      <c r="E267"/>
      <c r="F267"/>
      <c r="G267"/>
      <c r="H267"/>
      <c r="I267"/>
      <c r="J267"/>
      <c r="K267"/>
    </row>
    <row r="268" spans="2:11" x14ac:dyDescent="0.2">
      <c r="B268"/>
      <c r="C268"/>
      <c r="D268"/>
      <c r="E268"/>
      <c r="F268"/>
      <c r="G268"/>
      <c r="H268"/>
      <c r="I268"/>
      <c r="J268"/>
      <c r="K268"/>
    </row>
    <row r="269" spans="2:11" x14ac:dyDescent="0.2">
      <c r="B269"/>
      <c r="C269"/>
      <c r="D269"/>
      <c r="E269"/>
      <c r="F269"/>
      <c r="G269"/>
      <c r="H269"/>
      <c r="I269"/>
      <c r="J269"/>
      <c r="K269"/>
    </row>
    <row r="270" spans="2:11" x14ac:dyDescent="0.2">
      <c r="B270"/>
      <c r="C270"/>
      <c r="D270"/>
      <c r="E270"/>
      <c r="F270"/>
      <c r="G270"/>
      <c r="H270"/>
      <c r="I270"/>
      <c r="J270"/>
      <c r="K270"/>
    </row>
    <row r="271" spans="2:11" x14ac:dyDescent="0.2">
      <c r="B271"/>
      <c r="C271"/>
      <c r="D271"/>
      <c r="E271"/>
      <c r="F271"/>
      <c r="G271"/>
      <c r="H271"/>
      <c r="I271"/>
      <c r="J271"/>
      <c r="K271"/>
    </row>
    <row r="272" spans="2:11" x14ac:dyDescent="0.2">
      <c r="B272"/>
      <c r="C272"/>
      <c r="D272"/>
      <c r="E272"/>
      <c r="F272"/>
      <c r="G272"/>
      <c r="H272"/>
      <c r="I272"/>
      <c r="J272"/>
      <c r="K272"/>
    </row>
    <row r="273" spans="2:11" x14ac:dyDescent="0.2">
      <c r="B273"/>
      <c r="C273"/>
      <c r="D273"/>
      <c r="E273"/>
      <c r="F273"/>
      <c r="G273"/>
      <c r="H273"/>
      <c r="I273"/>
      <c r="J273"/>
      <c r="K273"/>
    </row>
    <row r="274" spans="2:11" x14ac:dyDescent="0.2">
      <c r="B274"/>
      <c r="C274"/>
      <c r="D274"/>
      <c r="E274"/>
      <c r="F274"/>
      <c r="G274"/>
      <c r="H274"/>
      <c r="I274"/>
      <c r="J274"/>
      <c r="K274"/>
    </row>
    <row r="275" spans="2:11" x14ac:dyDescent="0.2">
      <c r="B275"/>
      <c r="C275"/>
      <c r="D275"/>
      <c r="E275"/>
      <c r="F275"/>
      <c r="G275"/>
      <c r="H275"/>
      <c r="I275"/>
      <c r="J275"/>
      <c r="K275"/>
    </row>
    <row r="276" spans="2:11" x14ac:dyDescent="0.2">
      <c r="B276"/>
      <c r="C276"/>
      <c r="D276"/>
      <c r="E276"/>
      <c r="F276"/>
      <c r="G276"/>
      <c r="H276"/>
      <c r="I276"/>
      <c r="J276"/>
      <c r="K276"/>
    </row>
    <row r="277" spans="2:11" x14ac:dyDescent="0.2">
      <c r="B277"/>
      <c r="C277"/>
      <c r="D277"/>
      <c r="E277"/>
      <c r="F277"/>
      <c r="G277"/>
      <c r="H277"/>
      <c r="I277"/>
      <c r="J277"/>
      <c r="K277"/>
    </row>
    <row r="278" spans="2:11" x14ac:dyDescent="0.2">
      <c r="B278"/>
      <c r="C278"/>
      <c r="D278"/>
      <c r="E278"/>
      <c r="F278"/>
      <c r="G278"/>
      <c r="H278"/>
      <c r="I278"/>
      <c r="J278"/>
      <c r="K278"/>
    </row>
    <row r="279" spans="2:11" x14ac:dyDescent="0.2">
      <c r="B279"/>
      <c r="C279"/>
      <c r="D279"/>
      <c r="E279"/>
      <c r="F279"/>
      <c r="G279"/>
      <c r="H279"/>
      <c r="I279"/>
      <c r="J279"/>
      <c r="K279"/>
    </row>
    <row r="280" spans="2:11" x14ac:dyDescent="0.2">
      <c r="B280"/>
      <c r="C280"/>
      <c r="D280"/>
      <c r="E280"/>
      <c r="F280"/>
      <c r="G280"/>
      <c r="H280"/>
      <c r="I280"/>
      <c r="J280"/>
      <c r="K280"/>
    </row>
    <row r="281" spans="2:11" x14ac:dyDescent="0.2">
      <c r="B281"/>
      <c r="C281"/>
      <c r="D281"/>
      <c r="E281"/>
      <c r="F281"/>
      <c r="G281"/>
      <c r="H281"/>
      <c r="I281"/>
      <c r="J281"/>
      <c r="K281"/>
    </row>
    <row r="282" spans="2:11" x14ac:dyDescent="0.2">
      <c r="B282"/>
      <c r="C282"/>
      <c r="D282"/>
      <c r="E282"/>
      <c r="F282"/>
      <c r="G282"/>
      <c r="H282"/>
      <c r="I282"/>
      <c r="J282"/>
      <c r="K282"/>
    </row>
    <row r="283" spans="2:11" x14ac:dyDescent="0.2">
      <c r="B283"/>
      <c r="C283"/>
      <c r="D283"/>
      <c r="E283"/>
      <c r="F283"/>
      <c r="G283"/>
      <c r="H283"/>
      <c r="I283"/>
      <c r="J283"/>
      <c r="K283"/>
    </row>
    <row r="284" spans="2:11" x14ac:dyDescent="0.2">
      <c r="B284"/>
      <c r="C284"/>
      <c r="D284"/>
      <c r="E284"/>
      <c r="F284"/>
      <c r="G284"/>
      <c r="H284"/>
      <c r="I284"/>
      <c r="J284"/>
      <c r="K284"/>
    </row>
    <row r="285" spans="2:11" x14ac:dyDescent="0.2">
      <c r="B285"/>
      <c r="C285"/>
      <c r="D285"/>
      <c r="E285"/>
      <c r="F285"/>
      <c r="G285"/>
      <c r="H285"/>
      <c r="I285"/>
      <c r="J285"/>
      <c r="K285"/>
    </row>
    <row r="286" spans="2:11" x14ac:dyDescent="0.2">
      <c r="B286"/>
      <c r="C286"/>
      <c r="D286"/>
      <c r="E286"/>
      <c r="F286"/>
      <c r="G286"/>
      <c r="H286"/>
      <c r="I286"/>
      <c r="J286"/>
      <c r="K286"/>
    </row>
    <row r="287" spans="2:11" x14ac:dyDescent="0.2">
      <c r="B287"/>
      <c r="C287"/>
      <c r="D287"/>
      <c r="E287"/>
      <c r="F287"/>
      <c r="G287"/>
      <c r="H287"/>
      <c r="I287"/>
      <c r="J287"/>
      <c r="K287"/>
    </row>
    <row r="288" spans="2:11" x14ac:dyDescent="0.2">
      <c r="B288"/>
      <c r="C288"/>
      <c r="D288"/>
      <c r="E288"/>
      <c r="F288"/>
      <c r="G288"/>
      <c r="H288"/>
      <c r="I288"/>
      <c r="J288"/>
      <c r="K288"/>
    </row>
    <row r="289" spans="2:11" x14ac:dyDescent="0.2">
      <c r="B289"/>
      <c r="C289"/>
      <c r="D289"/>
      <c r="E289"/>
      <c r="F289"/>
      <c r="G289"/>
      <c r="H289"/>
      <c r="I289"/>
      <c r="J289"/>
      <c r="K289"/>
    </row>
    <row r="290" spans="2:11" x14ac:dyDescent="0.2">
      <c r="B290"/>
      <c r="C290"/>
      <c r="D290"/>
      <c r="E290"/>
      <c r="F290"/>
      <c r="G290"/>
      <c r="H290"/>
      <c r="I290"/>
      <c r="J290"/>
      <c r="K290"/>
    </row>
    <row r="291" spans="2:11" x14ac:dyDescent="0.2">
      <c r="B291"/>
      <c r="C291"/>
      <c r="D291"/>
      <c r="E291"/>
      <c r="F291"/>
      <c r="G291"/>
      <c r="H291"/>
      <c r="I291"/>
      <c r="J291"/>
      <c r="K291"/>
    </row>
    <row r="292" spans="2:11" x14ac:dyDescent="0.2">
      <c r="B292"/>
      <c r="C292"/>
      <c r="D292"/>
      <c r="E292"/>
      <c r="F292"/>
      <c r="G292"/>
      <c r="H292"/>
      <c r="I292"/>
      <c r="J292"/>
      <c r="K292"/>
    </row>
    <row r="293" spans="2:11" x14ac:dyDescent="0.2">
      <c r="B293"/>
      <c r="C293"/>
      <c r="D293"/>
      <c r="E293"/>
      <c r="F293"/>
      <c r="G293"/>
      <c r="H293"/>
      <c r="I293"/>
      <c r="J293"/>
      <c r="K293"/>
    </row>
    <row r="294" spans="2:11" x14ac:dyDescent="0.2">
      <c r="B294"/>
      <c r="C294"/>
      <c r="D294"/>
      <c r="E294"/>
      <c r="F294"/>
      <c r="G294"/>
      <c r="H294"/>
      <c r="I294"/>
      <c r="J294"/>
      <c r="K294"/>
    </row>
    <row r="295" spans="2:11" x14ac:dyDescent="0.2">
      <c r="B295"/>
      <c r="C295"/>
      <c r="D295"/>
      <c r="E295"/>
      <c r="F295"/>
      <c r="G295"/>
      <c r="H295"/>
      <c r="I295"/>
      <c r="J295"/>
      <c r="K295"/>
    </row>
    <row r="296" spans="2:11" x14ac:dyDescent="0.2">
      <c r="B296"/>
      <c r="C296"/>
      <c r="D296"/>
      <c r="E296"/>
      <c r="F296"/>
      <c r="G296"/>
      <c r="H296"/>
      <c r="I296"/>
      <c r="J296"/>
      <c r="K296"/>
    </row>
    <row r="297" spans="2:11" x14ac:dyDescent="0.2">
      <c r="B297"/>
      <c r="C297"/>
      <c r="D297"/>
      <c r="E297"/>
      <c r="F297"/>
      <c r="G297"/>
      <c r="H297"/>
      <c r="I297"/>
      <c r="J297"/>
      <c r="K297"/>
    </row>
    <row r="298" spans="2:11" x14ac:dyDescent="0.2">
      <c r="B298"/>
      <c r="C298"/>
      <c r="D298"/>
      <c r="E298"/>
      <c r="F298"/>
      <c r="G298"/>
      <c r="H298"/>
      <c r="I298"/>
      <c r="J298"/>
      <c r="K298"/>
    </row>
    <row r="299" spans="2:11" x14ac:dyDescent="0.2">
      <c r="B299"/>
      <c r="C299"/>
      <c r="D299"/>
      <c r="E299"/>
      <c r="F299"/>
      <c r="G299"/>
      <c r="H299"/>
      <c r="I299"/>
      <c r="J299"/>
      <c r="K299"/>
    </row>
    <row r="300" spans="2:11" x14ac:dyDescent="0.2">
      <c r="B300"/>
      <c r="C300"/>
      <c r="D300"/>
      <c r="E300"/>
      <c r="F300"/>
      <c r="G300"/>
      <c r="H300"/>
      <c r="I300"/>
      <c r="J300"/>
      <c r="K300"/>
    </row>
    <row r="301" spans="2:11" x14ac:dyDescent="0.2">
      <c r="B301"/>
      <c r="C301"/>
      <c r="D301"/>
      <c r="E301"/>
      <c r="F301"/>
      <c r="G301"/>
      <c r="H301"/>
      <c r="I301"/>
      <c r="J301"/>
      <c r="K301"/>
    </row>
    <row r="302" spans="2:11" x14ac:dyDescent="0.2">
      <c r="B302"/>
      <c r="C302"/>
      <c r="D302"/>
      <c r="E302"/>
      <c r="F302"/>
      <c r="G302"/>
      <c r="H302"/>
      <c r="I302"/>
      <c r="J302"/>
      <c r="K302"/>
    </row>
    <row r="303" spans="2:11" x14ac:dyDescent="0.2">
      <c r="B303"/>
      <c r="C303"/>
      <c r="D303"/>
      <c r="E303"/>
      <c r="F303"/>
      <c r="G303"/>
      <c r="H303"/>
      <c r="I303"/>
      <c r="J303"/>
      <c r="K303"/>
    </row>
    <row r="304" spans="2:11" x14ac:dyDescent="0.2">
      <c r="B304"/>
      <c r="C304"/>
      <c r="D304"/>
      <c r="E304"/>
      <c r="F304"/>
      <c r="G304"/>
      <c r="H304"/>
      <c r="I304"/>
      <c r="J304"/>
      <c r="K304"/>
    </row>
    <row r="305" spans="2:11" x14ac:dyDescent="0.2">
      <c r="B305"/>
      <c r="C305"/>
      <c r="D305"/>
      <c r="E305"/>
      <c r="F305"/>
      <c r="G305"/>
      <c r="H305"/>
      <c r="I305"/>
      <c r="J305"/>
      <c r="K305"/>
    </row>
    <row r="306" spans="2:11" x14ac:dyDescent="0.2">
      <c r="B306"/>
      <c r="C306"/>
      <c r="D306"/>
      <c r="E306"/>
      <c r="F306"/>
      <c r="G306"/>
      <c r="H306"/>
      <c r="I306"/>
      <c r="J306"/>
      <c r="K306"/>
    </row>
    <row r="307" spans="2:11" x14ac:dyDescent="0.2">
      <c r="B307"/>
      <c r="C307"/>
      <c r="D307"/>
      <c r="E307"/>
      <c r="F307"/>
      <c r="G307"/>
      <c r="H307"/>
      <c r="I307"/>
      <c r="J307"/>
      <c r="K307"/>
    </row>
    <row r="308" spans="2:11" x14ac:dyDescent="0.2">
      <c r="B308"/>
      <c r="C308"/>
      <c r="D308"/>
      <c r="E308"/>
      <c r="F308"/>
      <c r="G308"/>
      <c r="H308"/>
      <c r="I308"/>
      <c r="J308"/>
      <c r="K308"/>
    </row>
    <row r="309" spans="2:11" x14ac:dyDescent="0.2">
      <c r="B309"/>
      <c r="C309"/>
      <c r="D309"/>
      <c r="E309"/>
      <c r="F309"/>
      <c r="G309"/>
      <c r="H309"/>
      <c r="I309"/>
      <c r="J309"/>
      <c r="K309"/>
    </row>
    <row r="310" spans="2:11" x14ac:dyDescent="0.2">
      <c r="B310"/>
      <c r="C310"/>
      <c r="D310"/>
      <c r="E310"/>
      <c r="F310"/>
      <c r="G310"/>
      <c r="H310"/>
      <c r="I310"/>
      <c r="J310"/>
      <c r="K310"/>
    </row>
    <row r="311" spans="2:11" x14ac:dyDescent="0.2">
      <c r="B311"/>
      <c r="C311"/>
      <c r="D311"/>
      <c r="E311"/>
      <c r="F311"/>
      <c r="G311"/>
      <c r="H311"/>
      <c r="I311"/>
      <c r="J311"/>
      <c r="K311"/>
    </row>
    <row r="312" spans="2:11" x14ac:dyDescent="0.2">
      <c r="B312"/>
      <c r="C312"/>
      <c r="D312"/>
      <c r="E312"/>
      <c r="F312"/>
      <c r="G312"/>
      <c r="H312"/>
      <c r="I312"/>
      <c r="J312"/>
      <c r="K312"/>
    </row>
    <row r="313" spans="2:11" x14ac:dyDescent="0.2">
      <c r="B313"/>
      <c r="C313"/>
      <c r="D313"/>
      <c r="E313"/>
      <c r="F313"/>
      <c r="G313"/>
      <c r="H313"/>
      <c r="I313"/>
      <c r="J313"/>
      <c r="K313"/>
    </row>
    <row r="314" spans="2:11" x14ac:dyDescent="0.2">
      <c r="B314"/>
      <c r="C314"/>
      <c r="D314"/>
      <c r="E314"/>
      <c r="F314"/>
      <c r="G314"/>
      <c r="H314"/>
      <c r="I314"/>
      <c r="J314"/>
      <c r="K314"/>
    </row>
    <row r="315" spans="2:11" x14ac:dyDescent="0.2">
      <c r="B315"/>
      <c r="C315"/>
      <c r="D315"/>
      <c r="E315"/>
      <c r="F315"/>
      <c r="G315"/>
      <c r="H315"/>
      <c r="I315"/>
      <c r="J315"/>
      <c r="K315"/>
    </row>
    <row r="316" spans="2:11" x14ac:dyDescent="0.2">
      <c r="B316"/>
      <c r="C316"/>
      <c r="D316"/>
      <c r="E316"/>
      <c r="F316"/>
      <c r="G316"/>
      <c r="H316"/>
      <c r="I316"/>
      <c r="J316"/>
      <c r="K316"/>
    </row>
    <row r="317" spans="2:11" x14ac:dyDescent="0.2">
      <c r="B317"/>
      <c r="C317"/>
      <c r="D317"/>
      <c r="E317"/>
      <c r="F317"/>
      <c r="G317"/>
      <c r="H317"/>
      <c r="I317"/>
      <c r="J317"/>
      <c r="K317"/>
    </row>
    <row r="318" spans="2:11" x14ac:dyDescent="0.2">
      <c r="B318"/>
      <c r="C318"/>
      <c r="D318"/>
      <c r="E318"/>
      <c r="F318"/>
      <c r="G318"/>
      <c r="H318"/>
      <c r="I318"/>
      <c r="J318"/>
      <c r="K318"/>
    </row>
    <row r="319" spans="2:11" x14ac:dyDescent="0.2">
      <c r="B319"/>
      <c r="C319"/>
      <c r="D319"/>
      <c r="E319"/>
      <c r="F319"/>
      <c r="G319"/>
      <c r="H319"/>
      <c r="I319"/>
      <c r="J319"/>
      <c r="K319"/>
    </row>
    <row r="320" spans="2:11" x14ac:dyDescent="0.2">
      <c r="B320"/>
      <c r="C320"/>
      <c r="D320"/>
      <c r="E320"/>
      <c r="F320"/>
      <c r="G320"/>
      <c r="H320"/>
      <c r="I320"/>
      <c r="J320"/>
      <c r="K320"/>
    </row>
    <row r="321" spans="2:11" x14ac:dyDescent="0.2">
      <c r="B321"/>
      <c r="C321"/>
      <c r="D321"/>
      <c r="E321"/>
      <c r="F321"/>
      <c r="G321"/>
      <c r="H321"/>
      <c r="I321"/>
      <c r="J321"/>
      <c r="K321"/>
    </row>
    <row r="322" spans="2:11" x14ac:dyDescent="0.2">
      <c r="B322"/>
      <c r="C322"/>
      <c r="D322"/>
      <c r="E322"/>
      <c r="F322"/>
      <c r="G322"/>
      <c r="H322"/>
      <c r="I322"/>
      <c r="J322"/>
      <c r="K322"/>
    </row>
    <row r="323" spans="2:11" x14ac:dyDescent="0.2">
      <c r="B323"/>
      <c r="C323"/>
      <c r="D323"/>
      <c r="E323"/>
      <c r="F323"/>
      <c r="G323"/>
      <c r="H323"/>
      <c r="I323"/>
      <c r="J323"/>
      <c r="K323"/>
    </row>
    <row r="324" spans="2:11" x14ac:dyDescent="0.2">
      <c r="B324"/>
      <c r="C324"/>
      <c r="D324"/>
      <c r="E324"/>
      <c r="F324"/>
      <c r="G324"/>
      <c r="H324"/>
      <c r="I324"/>
      <c r="J324"/>
      <c r="K324"/>
    </row>
    <row r="325" spans="2:11" x14ac:dyDescent="0.2">
      <c r="B325"/>
      <c r="C325"/>
      <c r="D325"/>
      <c r="E325"/>
      <c r="F325"/>
      <c r="G325"/>
      <c r="H325"/>
      <c r="I325"/>
      <c r="J325"/>
      <c r="K325"/>
    </row>
    <row r="326" spans="2:11" x14ac:dyDescent="0.2">
      <c r="B326"/>
      <c r="C326"/>
      <c r="D326"/>
      <c r="E326"/>
      <c r="F326"/>
      <c r="G326"/>
      <c r="H326"/>
      <c r="I326"/>
      <c r="J326"/>
      <c r="K326"/>
    </row>
    <row r="327" spans="2:11" x14ac:dyDescent="0.2">
      <c r="B327"/>
      <c r="C327"/>
      <c r="D327"/>
      <c r="E327"/>
      <c r="F327"/>
      <c r="G327"/>
      <c r="H327"/>
      <c r="I327"/>
      <c r="J327"/>
      <c r="K327"/>
    </row>
    <row r="328" spans="2:11" x14ac:dyDescent="0.2">
      <c r="B328"/>
      <c r="C328"/>
      <c r="D328"/>
      <c r="E328"/>
      <c r="F328"/>
      <c r="G328"/>
      <c r="H328"/>
      <c r="I328"/>
      <c r="J328"/>
      <c r="K328"/>
    </row>
    <row r="329" spans="2:11" x14ac:dyDescent="0.2">
      <c r="B329"/>
      <c r="C329"/>
      <c r="D329"/>
      <c r="E329"/>
      <c r="F329"/>
      <c r="G329"/>
      <c r="H329"/>
      <c r="I329"/>
      <c r="J329"/>
      <c r="K329"/>
    </row>
    <row r="330" spans="2:11" x14ac:dyDescent="0.2">
      <c r="B330"/>
      <c r="C330"/>
      <c r="D330"/>
      <c r="E330"/>
      <c r="F330"/>
      <c r="G330"/>
      <c r="H330"/>
      <c r="I330"/>
      <c r="J330"/>
      <c r="K330"/>
    </row>
    <row r="331" spans="2:11" x14ac:dyDescent="0.2">
      <c r="B331"/>
      <c r="C331"/>
      <c r="D331"/>
      <c r="E331"/>
      <c r="F331"/>
      <c r="G331"/>
      <c r="H331"/>
      <c r="I331"/>
      <c r="J331"/>
      <c r="K331"/>
    </row>
    <row r="332" spans="2:11" x14ac:dyDescent="0.2">
      <c r="B332"/>
      <c r="C332"/>
      <c r="D332"/>
      <c r="E332"/>
      <c r="F332"/>
      <c r="G332"/>
      <c r="H332"/>
      <c r="I332"/>
      <c r="J332"/>
      <c r="K332"/>
    </row>
    <row r="333" spans="2:11" x14ac:dyDescent="0.2">
      <c r="B333"/>
      <c r="C333"/>
      <c r="D333"/>
      <c r="E333"/>
      <c r="F333"/>
      <c r="G333"/>
      <c r="H333"/>
      <c r="I333"/>
      <c r="J333"/>
      <c r="K333"/>
    </row>
    <row r="334" spans="2:11" x14ac:dyDescent="0.2">
      <c r="B334"/>
      <c r="C334"/>
      <c r="D334"/>
      <c r="E334"/>
      <c r="F334"/>
      <c r="G334"/>
      <c r="H334"/>
      <c r="I334"/>
      <c r="J334"/>
      <c r="K334"/>
    </row>
    <row r="335" spans="2:11" x14ac:dyDescent="0.2">
      <c r="B335"/>
      <c r="C335"/>
      <c r="D335"/>
      <c r="E335"/>
      <c r="F335"/>
      <c r="G335"/>
      <c r="H335"/>
      <c r="I335"/>
      <c r="J335"/>
      <c r="K335"/>
    </row>
    <row r="336" spans="2:11" x14ac:dyDescent="0.2">
      <c r="B336"/>
      <c r="C336"/>
      <c r="D336"/>
      <c r="E336"/>
      <c r="F336"/>
      <c r="G336"/>
      <c r="H336"/>
      <c r="I336"/>
      <c r="J336"/>
      <c r="K336"/>
    </row>
    <row r="337" spans="2:11" x14ac:dyDescent="0.2">
      <c r="B337"/>
      <c r="C337"/>
      <c r="D337"/>
      <c r="E337"/>
      <c r="F337"/>
      <c r="G337"/>
      <c r="H337"/>
      <c r="I337"/>
      <c r="J337"/>
      <c r="K337"/>
    </row>
    <row r="338" spans="2:11" x14ac:dyDescent="0.2">
      <c r="B338"/>
      <c r="C338"/>
      <c r="D338"/>
      <c r="E338"/>
      <c r="F338"/>
      <c r="G338"/>
      <c r="H338"/>
      <c r="I338"/>
      <c r="J338"/>
      <c r="K338"/>
    </row>
    <row r="339" spans="2:11" x14ac:dyDescent="0.2">
      <c r="B339"/>
      <c r="C339"/>
      <c r="D339"/>
      <c r="E339"/>
      <c r="F339"/>
      <c r="G339"/>
      <c r="H339"/>
      <c r="I339"/>
      <c r="J339"/>
      <c r="K339"/>
    </row>
    <row r="340" spans="2:11" x14ac:dyDescent="0.2">
      <c r="B340"/>
      <c r="C340"/>
      <c r="D340"/>
      <c r="E340"/>
      <c r="F340"/>
      <c r="G340"/>
      <c r="H340"/>
      <c r="I340"/>
      <c r="J340"/>
      <c r="K340"/>
    </row>
    <row r="341" spans="2:11" x14ac:dyDescent="0.2">
      <c r="B341"/>
      <c r="C341"/>
      <c r="D341"/>
      <c r="E341"/>
      <c r="F341"/>
      <c r="G341"/>
      <c r="H341"/>
      <c r="I341"/>
      <c r="J341"/>
      <c r="K341"/>
    </row>
    <row r="342" spans="2:11" x14ac:dyDescent="0.2">
      <c r="B342"/>
      <c r="C342"/>
      <c r="D342"/>
      <c r="E342"/>
      <c r="F342"/>
      <c r="G342"/>
      <c r="H342"/>
      <c r="I342"/>
      <c r="J342"/>
      <c r="K342"/>
    </row>
    <row r="343" spans="2:11" x14ac:dyDescent="0.2">
      <c r="B343"/>
      <c r="C343"/>
      <c r="D343"/>
      <c r="E343"/>
      <c r="F343"/>
      <c r="G343"/>
      <c r="H343"/>
      <c r="I343"/>
      <c r="J343"/>
      <c r="K343"/>
    </row>
    <row r="344" spans="2:11" x14ac:dyDescent="0.2">
      <c r="B344"/>
      <c r="C344"/>
      <c r="D344"/>
      <c r="E344"/>
      <c r="F344"/>
      <c r="G344"/>
      <c r="H344"/>
      <c r="I344"/>
      <c r="J344"/>
      <c r="K344"/>
    </row>
    <row r="345" spans="2:11" x14ac:dyDescent="0.2">
      <c r="B345"/>
      <c r="C345"/>
      <c r="D345"/>
      <c r="E345"/>
      <c r="F345"/>
      <c r="G345"/>
      <c r="H345"/>
      <c r="I345"/>
      <c r="J345"/>
      <c r="K345"/>
    </row>
    <row r="346" spans="2:11" x14ac:dyDescent="0.2">
      <c r="B346"/>
      <c r="C346"/>
      <c r="D346"/>
      <c r="E346"/>
      <c r="F346"/>
      <c r="G346"/>
      <c r="H346"/>
      <c r="I346"/>
      <c r="J346"/>
      <c r="K346"/>
    </row>
    <row r="347" spans="2:11" x14ac:dyDescent="0.2">
      <c r="B347"/>
      <c r="C347"/>
      <c r="D347"/>
      <c r="E347"/>
      <c r="F347"/>
      <c r="G347"/>
      <c r="H347"/>
      <c r="I347"/>
      <c r="J347"/>
      <c r="K347"/>
    </row>
    <row r="348" spans="2:11" x14ac:dyDescent="0.2">
      <c r="B348"/>
      <c r="C348"/>
      <c r="D348"/>
      <c r="E348"/>
      <c r="F348"/>
      <c r="G348"/>
      <c r="H348"/>
      <c r="I348"/>
      <c r="J348"/>
      <c r="K348"/>
    </row>
    <row r="349" spans="2:11" x14ac:dyDescent="0.2">
      <c r="B349"/>
      <c r="C349"/>
      <c r="D349"/>
      <c r="E349"/>
      <c r="F349"/>
      <c r="G349"/>
      <c r="H349"/>
      <c r="I349"/>
      <c r="J349"/>
      <c r="K349"/>
    </row>
    <row r="350" spans="2:11" x14ac:dyDescent="0.2">
      <c r="B350"/>
      <c r="C350"/>
      <c r="D350"/>
      <c r="E350"/>
      <c r="F350"/>
      <c r="G350"/>
      <c r="H350"/>
      <c r="I350"/>
      <c r="J350"/>
      <c r="K350"/>
    </row>
    <row r="351" spans="2:11" x14ac:dyDescent="0.2">
      <c r="B351"/>
      <c r="C351"/>
      <c r="D351"/>
      <c r="E351"/>
      <c r="F351"/>
      <c r="G351"/>
      <c r="H351"/>
      <c r="I351"/>
      <c r="J351"/>
      <c r="K351"/>
    </row>
    <row r="352" spans="2:11" x14ac:dyDescent="0.2">
      <c r="B352"/>
      <c r="C352"/>
      <c r="D352"/>
      <c r="E352"/>
      <c r="F352"/>
      <c r="G352"/>
      <c r="H352"/>
      <c r="I352"/>
      <c r="J352"/>
      <c r="K352"/>
    </row>
    <row r="353" spans="2:11" x14ac:dyDescent="0.2">
      <c r="B353"/>
      <c r="C353"/>
      <c r="D353"/>
      <c r="E353"/>
      <c r="F353"/>
      <c r="G353"/>
      <c r="H353"/>
      <c r="I353"/>
      <c r="J353"/>
      <c r="K353"/>
    </row>
    <row r="354" spans="2:11" x14ac:dyDescent="0.2">
      <c r="B354"/>
      <c r="C354"/>
      <c r="D354"/>
      <c r="E354"/>
      <c r="F354"/>
      <c r="G354"/>
      <c r="H354"/>
      <c r="I354"/>
      <c r="J354"/>
      <c r="K354"/>
    </row>
    <row r="355" spans="2:11" x14ac:dyDescent="0.2">
      <c r="B355"/>
      <c r="C355"/>
      <c r="D355"/>
      <c r="E355"/>
      <c r="F355"/>
      <c r="G355"/>
      <c r="H355"/>
      <c r="I355"/>
      <c r="J355"/>
      <c r="K355"/>
    </row>
    <row r="356" spans="2:11" x14ac:dyDescent="0.2">
      <c r="B356"/>
      <c r="C356"/>
      <c r="D356"/>
      <c r="E356"/>
      <c r="F356"/>
      <c r="G356"/>
      <c r="H356"/>
      <c r="I356"/>
      <c r="J356"/>
      <c r="K356"/>
    </row>
    <row r="357" spans="2:11" x14ac:dyDescent="0.2">
      <c r="B357"/>
      <c r="C357"/>
      <c r="D357"/>
      <c r="E357"/>
      <c r="F357"/>
      <c r="G357"/>
      <c r="H357"/>
      <c r="I357"/>
      <c r="J357"/>
      <c r="K357"/>
    </row>
    <row r="358" spans="2:11" x14ac:dyDescent="0.2">
      <c r="B358"/>
      <c r="C358"/>
      <c r="D358"/>
      <c r="E358"/>
      <c r="F358"/>
      <c r="G358"/>
      <c r="H358"/>
      <c r="I358"/>
      <c r="J358"/>
      <c r="K358"/>
    </row>
    <row r="359" spans="2:11" x14ac:dyDescent="0.2">
      <c r="B359"/>
      <c r="C359"/>
      <c r="D359"/>
      <c r="E359"/>
      <c r="F359"/>
      <c r="G359"/>
      <c r="H359"/>
      <c r="I359"/>
      <c r="J359"/>
      <c r="K359"/>
    </row>
    <row r="360" spans="2:11" x14ac:dyDescent="0.2">
      <c r="B360"/>
      <c r="C360"/>
      <c r="D360"/>
      <c r="E360"/>
      <c r="F360"/>
      <c r="G360"/>
      <c r="H360"/>
      <c r="I360"/>
      <c r="J360"/>
      <c r="K360"/>
    </row>
    <row r="361" spans="2:11" x14ac:dyDescent="0.2">
      <c r="B361"/>
      <c r="C361"/>
      <c r="D361"/>
      <c r="E361"/>
      <c r="F361"/>
      <c r="G361"/>
      <c r="H361"/>
      <c r="I361"/>
      <c r="J361"/>
      <c r="K361"/>
    </row>
    <row r="362" spans="2:11" x14ac:dyDescent="0.2">
      <c r="B362"/>
      <c r="C362"/>
      <c r="D362"/>
      <c r="E362"/>
      <c r="F362"/>
      <c r="G362"/>
      <c r="H362"/>
      <c r="I362"/>
      <c r="J362"/>
      <c r="K362"/>
    </row>
    <row r="363" spans="2:11" x14ac:dyDescent="0.2">
      <c r="B363"/>
      <c r="C363"/>
      <c r="D363"/>
      <c r="E363"/>
      <c r="F363"/>
      <c r="G363"/>
      <c r="H363"/>
      <c r="I363"/>
      <c r="J363"/>
      <c r="K363"/>
    </row>
    <row r="364" spans="2:11" x14ac:dyDescent="0.2">
      <c r="B364"/>
      <c r="C364"/>
      <c r="D364"/>
      <c r="E364"/>
      <c r="F364"/>
      <c r="G364"/>
      <c r="H364"/>
      <c r="I364"/>
      <c r="J364"/>
      <c r="K364"/>
    </row>
    <row r="365" spans="2:11" x14ac:dyDescent="0.2">
      <c r="B365"/>
      <c r="C365"/>
      <c r="D365"/>
      <c r="E365"/>
      <c r="F365"/>
      <c r="G365"/>
      <c r="H365"/>
      <c r="I365"/>
      <c r="J365"/>
      <c r="K365"/>
    </row>
    <row r="366" spans="2:11" x14ac:dyDescent="0.2">
      <c r="B366"/>
      <c r="C366"/>
      <c r="D366"/>
      <c r="E366"/>
      <c r="F366"/>
      <c r="G366"/>
      <c r="H366"/>
      <c r="I366"/>
      <c r="J366"/>
      <c r="K366"/>
    </row>
    <row r="367" spans="2:11" x14ac:dyDescent="0.2">
      <c r="B367"/>
      <c r="C367"/>
      <c r="D367"/>
      <c r="E367"/>
      <c r="F367"/>
      <c r="G367"/>
      <c r="H367"/>
      <c r="I367"/>
      <c r="J367"/>
      <c r="K367"/>
    </row>
    <row r="368" spans="2:11" x14ac:dyDescent="0.2">
      <c r="B368"/>
      <c r="C368"/>
      <c r="D368"/>
      <c r="E368"/>
      <c r="F368"/>
      <c r="G368"/>
      <c r="H368"/>
      <c r="I368"/>
      <c r="J368"/>
      <c r="K368"/>
    </row>
    <row r="369" spans="2:11" x14ac:dyDescent="0.2">
      <c r="B369"/>
      <c r="C369"/>
      <c r="D369"/>
      <c r="E369"/>
      <c r="F369"/>
      <c r="G369"/>
      <c r="H369"/>
      <c r="I369"/>
      <c r="J369"/>
      <c r="K369"/>
    </row>
    <row r="370" spans="2:11" x14ac:dyDescent="0.2">
      <c r="B370"/>
      <c r="C370"/>
      <c r="D370"/>
      <c r="E370"/>
      <c r="F370"/>
      <c r="G370"/>
      <c r="H370"/>
      <c r="I370"/>
      <c r="J370"/>
      <c r="K370"/>
    </row>
    <row r="371" spans="2:11" x14ac:dyDescent="0.2">
      <c r="B371"/>
      <c r="C371"/>
      <c r="D371"/>
      <c r="E371"/>
      <c r="F371"/>
      <c r="G371"/>
      <c r="H371"/>
      <c r="I371"/>
      <c r="J371"/>
      <c r="K371"/>
    </row>
    <row r="372" spans="2:11" x14ac:dyDescent="0.2">
      <c r="B372"/>
      <c r="C372"/>
      <c r="D372"/>
      <c r="E372"/>
      <c r="F372"/>
      <c r="G372"/>
      <c r="H372"/>
      <c r="I372"/>
      <c r="J372"/>
      <c r="K372"/>
    </row>
    <row r="373" spans="2:11" x14ac:dyDescent="0.2">
      <c r="B373"/>
      <c r="C373"/>
      <c r="D373"/>
      <c r="E373"/>
      <c r="F373"/>
      <c r="G373"/>
      <c r="H373"/>
      <c r="I373"/>
      <c r="J373"/>
      <c r="K373"/>
    </row>
    <row r="374" spans="2:11" x14ac:dyDescent="0.2">
      <c r="B374"/>
      <c r="C374"/>
      <c r="D374"/>
      <c r="E374"/>
      <c r="F374"/>
      <c r="G374"/>
      <c r="H374"/>
      <c r="I374"/>
      <c r="J374"/>
      <c r="K374"/>
    </row>
    <row r="375" spans="2:11" x14ac:dyDescent="0.2">
      <c r="B375"/>
      <c r="C375"/>
      <c r="D375"/>
      <c r="E375"/>
      <c r="F375"/>
      <c r="G375"/>
      <c r="H375"/>
      <c r="I375"/>
      <c r="J375"/>
      <c r="K375"/>
    </row>
    <row r="376" spans="2:11" x14ac:dyDescent="0.2">
      <c r="B376"/>
      <c r="C376"/>
      <c r="D376"/>
      <c r="E376"/>
      <c r="F376"/>
      <c r="G376"/>
      <c r="H376"/>
      <c r="I376"/>
      <c r="J376"/>
      <c r="K376"/>
    </row>
    <row r="377" spans="2:11" x14ac:dyDescent="0.2">
      <c r="B377"/>
      <c r="C377"/>
      <c r="D377"/>
      <c r="E377"/>
      <c r="F377"/>
      <c r="G377"/>
      <c r="H377"/>
      <c r="I377"/>
      <c r="J377"/>
      <c r="K377"/>
    </row>
    <row r="378" spans="2:11" x14ac:dyDescent="0.2">
      <c r="B378"/>
      <c r="C378"/>
      <c r="D378"/>
      <c r="E378"/>
      <c r="F378"/>
      <c r="G378"/>
      <c r="H378"/>
      <c r="I378"/>
      <c r="J378"/>
      <c r="K378"/>
    </row>
    <row r="379" spans="2:11" x14ac:dyDescent="0.2">
      <c r="B379"/>
      <c r="C379"/>
      <c r="D379"/>
      <c r="E379"/>
      <c r="F379"/>
      <c r="G379"/>
      <c r="H379"/>
      <c r="I379"/>
      <c r="J379"/>
      <c r="K379"/>
    </row>
    <row r="380" spans="2:11" x14ac:dyDescent="0.2">
      <c r="B380"/>
      <c r="C380"/>
      <c r="D380"/>
      <c r="E380"/>
      <c r="F380"/>
      <c r="G380"/>
      <c r="H380"/>
      <c r="I380"/>
      <c r="J380"/>
      <c r="K380"/>
    </row>
    <row r="381" spans="2:11" x14ac:dyDescent="0.2">
      <c r="B381"/>
      <c r="C381"/>
      <c r="D381"/>
      <c r="E381"/>
      <c r="F381"/>
      <c r="G381"/>
      <c r="H381"/>
      <c r="I381"/>
      <c r="J381"/>
      <c r="K381"/>
    </row>
    <row r="382" spans="2:11" x14ac:dyDescent="0.2">
      <c r="B382"/>
      <c r="C382"/>
      <c r="D382"/>
      <c r="E382"/>
      <c r="F382"/>
      <c r="G382"/>
      <c r="H382"/>
      <c r="I382"/>
      <c r="J382"/>
      <c r="K382"/>
    </row>
    <row r="383" spans="2:11" x14ac:dyDescent="0.2">
      <c r="B383"/>
      <c r="C383"/>
      <c r="D383"/>
      <c r="E383"/>
      <c r="F383"/>
      <c r="G383"/>
      <c r="H383"/>
      <c r="I383"/>
      <c r="J383"/>
      <c r="K383"/>
    </row>
    <row r="384" spans="2:11" x14ac:dyDescent="0.2">
      <c r="B384"/>
      <c r="C384"/>
      <c r="D384"/>
      <c r="E384"/>
      <c r="F384"/>
      <c r="G384"/>
      <c r="H384"/>
      <c r="I384"/>
      <c r="J384"/>
      <c r="K384"/>
    </row>
    <row r="385" spans="2:11" x14ac:dyDescent="0.2">
      <c r="B385"/>
      <c r="C385"/>
      <c r="D385"/>
      <c r="E385"/>
      <c r="F385"/>
      <c r="G385"/>
      <c r="H385"/>
      <c r="I385"/>
      <c r="J385"/>
      <c r="K385"/>
    </row>
    <row r="386" spans="2:11" x14ac:dyDescent="0.2">
      <c r="B386"/>
      <c r="C386"/>
      <c r="D386"/>
      <c r="E386"/>
      <c r="F386"/>
      <c r="G386"/>
      <c r="H386"/>
      <c r="I386"/>
      <c r="J386"/>
      <c r="K386"/>
    </row>
    <row r="387" spans="2:11" x14ac:dyDescent="0.2">
      <c r="B387"/>
      <c r="C387"/>
      <c r="D387"/>
      <c r="E387"/>
      <c r="F387"/>
      <c r="G387"/>
      <c r="H387"/>
      <c r="I387"/>
      <c r="J387"/>
      <c r="K387"/>
    </row>
    <row r="388" spans="2:11" x14ac:dyDescent="0.2">
      <c r="B388"/>
      <c r="C388"/>
      <c r="D388"/>
      <c r="E388"/>
      <c r="F388"/>
      <c r="G388"/>
      <c r="H388"/>
      <c r="I388"/>
      <c r="J388"/>
      <c r="K388"/>
    </row>
    <row r="389" spans="2:11" x14ac:dyDescent="0.2">
      <c r="B389"/>
      <c r="C389"/>
      <c r="D389"/>
      <c r="E389"/>
      <c r="F389"/>
      <c r="G389"/>
      <c r="H389"/>
      <c r="I389"/>
      <c r="J389"/>
      <c r="K389"/>
    </row>
    <row r="390" spans="2:11" x14ac:dyDescent="0.2">
      <c r="B390"/>
      <c r="C390"/>
      <c r="D390"/>
      <c r="E390"/>
      <c r="F390"/>
      <c r="G390"/>
      <c r="H390"/>
      <c r="I390"/>
      <c r="J390"/>
      <c r="K390"/>
    </row>
    <row r="391" spans="2:11" x14ac:dyDescent="0.2">
      <c r="B391"/>
      <c r="C391"/>
      <c r="D391"/>
      <c r="E391"/>
      <c r="F391"/>
      <c r="G391"/>
      <c r="H391"/>
      <c r="I391"/>
      <c r="J391"/>
      <c r="K391"/>
    </row>
    <row r="392" spans="2:11" x14ac:dyDescent="0.2">
      <c r="B392"/>
      <c r="C392"/>
      <c r="D392"/>
      <c r="E392"/>
      <c r="F392"/>
      <c r="G392"/>
      <c r="H392"/>
      <c r="I392"/>
      <c r="J392"/>
      <c r="K392"/>
    </row>
    <row r="393" spans="2:11" x14ac:dyDescent="0.2">
      <c r="B393"/>
      <c r="C393"/>
      <c r="D393"/>
      <c r="E393"/>
      <c r="F393"/>
      <c r="G393"/>
      <c r="H393"/>
      <c r="I393"/>
      <c r="J393"/>
      <c r="K393"/>
    </row>
    <row r="394" spans="2:11" x14ac:dyDescent="0.2">
      <c r="B394"/>
      <c r="C394"/>
      <c r="D394"/>
      <c r="E394"/>
      <c r="F394"/>
      <c r="G394"/>
      <c r="H394"/>
      <c r="I394"/>
      <c r="J394"/>
      <c r="K394"/>
    </row>
    <row r="395" spans="2:11" x14ac:dyDescent="0.2">
      <c r="B395"/>
      <c r="C395"/>
      <c r="D395"/>
      <c r="E395"/>
      <c r="F395"/>
      <c r="G395"/>
      <c r="H395"/>
      <c r="I395"/>
      <c r="J395"/>
      <c r="K395"/>
    </row>
    <row r="396" spans="2:11" x14ac:dyDescent="0.2">
      <c r="B396"/>
      <c r="C396"/>
      <c r="D396"/>
      <c r="E396"/>
      <c r="F396"/>
      <c r="G396"/>
      <c r="H396"/>
      <c r="I396"/>
      <c r="J396"/>
      <c r="K396"/>
    </row>
    <row r="397" spans="2:11" x14ac:dyDescent="0.2">
      <c r="B397"/>
      <c r="C397"/>
      <c r="D397"/>
      <c r="E397"/>
      <c r="F397"/>
      <c r="G397"/>
      <c r="H397"/>
      <c r="I397"/>
      <c r="J397"/>
      <c r="K397"/>
    </row>
    <row r="398" spans="2:11" x14ac:dyDescent="0.2">
      <c r="B398"/>
      <c r="C398"/>
      <c r="D398"/>
      <c r="E398"/>
      <c r="F398"/>
      <c r="G398"/>
      <c r="H398"/>
      <c r="I398"/>
      <c r="J398"/>
      <c r="K398"/>
    </row>
    <row r="399" spans="2:11" x14ac:dyDescent="0.2">
      <c r="B399"/>
      <c r="C399"/>
      <c r="D399"/>
      <c r="E399"/>
      <c r="F399"/>
      <c r="G399"/>
      <c r="H399"/>
      <c r="I399"/>
      <c r="J399"/>
      <c r="K399"/>
    </row>
    <row r="400" spans="2:11" x14ac:dyDescent="0.2">
      <c r="B400"/>
      <c r="C400"/>
      <c r="D400"/>
      <c r="E400"/>
      <c r="F400"/>
      <c r="G400"/>
      <c r="H400"/>
      <c r="I400"/>
      <c r="J400"/>
      <c r="K400"/>
    </row>
    <row r="401" spans="2:11" x14ac:dyDescent="0.2">
      <c r="B401"/>
      <c r="C401"/>
      <c r="D401"/>
      <c r="E401"/>
      <c r="F401"/>
      <c r="G401"/>
      <c r="H401"/>
      <c r="I401"/>
      <c r="J401"/>
      <c r="K401"/>
    </row>
    <row r="402" spans="2:11" x14ac:dyDescent="0.2">
      <c r="B402"/>
      <c r="C402"/>
      <c r="D402"/>
      <c r="E402"/>
      <c r="F402"/>
      <c r="G402"/>
      <c r="H402"/>
      <c r="I402"/>
      <c r="J402"/>
      <c r="K402"/>
    </row>
    <row r="403" spans="2:11" x14ac:dyDescent="0.2">
      <c r="B403"/>
      <c r="C403"/>
      <c r="D403"/>
      <c r="E403"/>
      <c r="F403"/>
      <c r="G403"/>
      <c r="H403"/>
      <c r="I403"/>
      <c r="J403"/>
      <c r="K403"/>
    </row>
    <row r="404" spans="2:11" x14ac:dyDescent="0.2">
      <c r="B404"/>
      <c r="C404"/>
      <c r="D404"/>
      <c r="E404"/>
      <c r="F404"/>
      <c r="G404"/>
      <c r="H404"/>
      <c r="I404"/>
      <c r="J404"/>
      <c r="K404"/>
    </row>
    <row r="405" spans="2:11" x14ac:dyDescent="0.2">
      <c r="B405"/>
      <c r="C405"/>
      <c r="D405"/>
      <c r="E405"/>
      <c r="F405"/>
      <c r="G405"/>
      <c r="H405"/>
      <c r="I405"/>
      <c r="J405"/>
      <c r="K405"/>
    </row>
    <row r="406" spans="2:11" x14ac:dyDescent="0.2">
      <c r="B406"/>
      <c r="C406"/>
      <c r="D406"/>
      <c r="E406"/>
      <c r="F406"/>
      <c r="G406"/>
      <c r="H406"/>
      <c r="I406"/>
      <c r="J406"/>
      <c r="K406"/>
    </row>
    <row r="407" spans="2:11" x14ac:dyDescent="0.2">
      <c r="B407"/>
      <c r="C407"/>
      <c r="D407"/>
      <c r="E407"/>
      <c r="F407"/>
      <c r="G407"/>
      <c r="H407"/>
      <c r="I407"/>
      <c r="J407"/>
      <c r="K407"/>
    </row>
    <row r="408" spans="2:11" x14ac:dyDescent="0.2">
      <c r="B408"/>
      <c r="C408"/>
      <c r="D408"/>
      <c r="E408"/>
      <c r="F408"/>
      <c r="G408"/>
      <c r="H408"/>
      <c r="I408"/>
      <c r="J408"/>
      <c r="K408"/>
    </row>
    <row r="409" spans="2:11" x14ac:dyDescent="0.2">
      <c r="B409"/>
      <c r="C409"/>
      <c r="D409"/>
      <c r="E409"/>
      <c r="F409"/>
      <c r="G409"/>
      <c r="H409"/>
      <c r="I409"/>
      <c r="J409"/>
      <c r="K409"/>
    </row>
    <row r="410" spans="2:11" x14ac:dyDescent="0.2">
      <c r="B410"/>
      <c r="C410"/>
      <c r="D410"/>
      <c r="E410"/>
      <c r="F410"/>
      <c r="G410"/>
      <c r="H410"/>
      <c r="I410"/>
      <c r="J410"/>
      <c r="K410"/>
    </row>
    <row r="411" spans="2:11" x14ac:dyDescent="0.2">
      <c r="B411"/>
      <c r="C411"/>
      <c r="D411"/>
      <c r="E411"/>
      <c r="F411"/>
      <c r="G411"/>
      <c r="H411"/>
      <c r="I411"/>
      <c r="J411"/>
      <c r="K411"/>
    </row>
    <row r="412" spans="2:11" x14ac:dyDescent="0.2">
      <c r="B412"/>
      <c r="C412"/>
      <c r="D412"/>
      <c r="E412"/>
      <c r="F412"/>
      <c r="G412"/>
      <c r="H412"/>
      <c r="I412"/>
      <c r="J412"/>
      <c r="K412"/>
    </row>
    <row r="413" spans="2:11" x14ac:dyDescent="0.2">
      <c r="B413"/>
      <c r="C413"/>
      <c r="D413"/>
      <c r="E413"/>
      <c r="F413"/>
      <c r="G413"/>
      <c r="H413"/>
      <c r="I413"/>
      <c r="J413"/>
      <c r="K413"/>
    </row>
    <row r="414" spans="2:11" x14ac:dyDescent="0.2">
      <c r="B414"/>
      <c r="C414"/>
      <c r="D414"/>
      <c r="E414"/>
      <c r="F414"/>
      <c r="G414"/>
      <c r="H414"/>
      <c r="I414"/>
      <c r="J414"/>
      <c r="K414"/>
    </row>
    <row r="415" spans="2:11" x14ac:dyDescent="0.2">
      <c r="B415"/>
      <c r="C415"/>
      <c r="D415"/>
      <c r="E415"/>
      <c r="F415"/>
      <c r="G415"/>
      <c r="H415"/>
      <c r="I415"/>
      <c r="J415"/>
      <c r="K415"/>
    </row>
    <row r="416" spans="2:11" x14ac:dyDescent="0.2">
      <c r="B416"/>
      <c r="C416"/>
      <c r="D416"/>
      <c r="E416"/>
      <c r="F416"/>
      <c r="G416"/>
      <c r="H416"/>
      <c r="I416"/>
      <c r="J416"/>
      <c r="K416"/>
    </row>
    <row r="417" spans="2:11" x14ac:dyDescent="0.2">
      <c r="B417"/>
      <c r="C417"/>
      <c r="D417"/>
      <c r="E417"/>
      <c r="F417"/>
      <c r="G417"/>
      <c r="H417"/>
      <c r="I417"/>
      <c r="J417"/>
      <c r="K417"/>
    </row>
    <row r="418" spans="2:11" x14ac:dyDescent="0.2">
      <c r="B418"/>
      <c r="C418"/>
      <c r="D418"/>
      <c r="E418"/>
      <c r="F418"/>
      <c r="G418"/>
      <c r="H418"/>
      <c r="I418"/>
      <c r="J418"/>
      <c r="K418"/>
    </row>
    <row r="419" spans="2:11" x14ac:dyDescent="0.2">
      <c r="B419"/>
      <c r="C419"/>
      <c r="D419"/>
      <c r="E419"/>
      <c r="F419"/>
      <c r="G419"/>
      <c r="H419"/>
      <c r="I419"/>
      <c r="J419"/>
      <c r="K419"/>
    </row>
    <row r="420" spans="2:11" x14ac:dyDescent="0.2">
      <c r="B420"/>
      <c r="C420"/>
      <c r="D420"/>
      <c r="E420"/>
      <c r="F420"/>
      <c r="G420"/>
      <c r="H420"/>
      <c r="I420"/>
      <c r="J420"/>
      <c r="K420"/>
    </row>
    <row r="421" spans="2:11" x14ac:dyDescent="0.2">
      <c r="B421"/>
      <c r="C421"/>
      <c r="D421"/>
      <c r="E421"/>
      <c r="F421"/>
      <c r="G421"/>
      <c r="H421"/>
      <c r="I421"/>
      <c r="J421"/>
      <c r="K421"/>
    </row>
    <row r="422" spans="2:11" x14ac:dyDescent="0.2">
      <c r="B422"/>
      <c r="C422"/>
      <c r="D422"/>
      <c r="E422"/>
      <c r="F422"/>
      <c r="G422"/>
      <c r="H422"/>
      <c r="I422"/>
      <c r="J422"/>
      <c r="K422"/>
    </row>
    <row r="423" spans="2:11" x14ac:dyDescent="0.2">
      <c r="B423"/>
      <c r="C423"/>
      <c r="D423"/>
      <c r="E423"/>
      <c r="F423"/>
      <c r="G423"/>
      <c r="H423"/>
      <c r="I423"/>
      <c r="J423"/>
      <c r="K423"/>
    </row>
    <row r="424" spans="2:11" x14ac:dyDescent="0.2">
      <c r="B424"/>
      <c r="C424"/>
      <c r="D424"/>
      <c r="E424"/>
      <c r="F424"/>
      <c r="G424"/>
      <c r="H424"/>
      <c r="I424"/>
      <c r="J424"/>
      <c r="K424"/>
    </row>
    <row r="425" spans="2:11" x14ac:dyDescent="0.2">
      <c r="B425"/>
      <c r="C425"/>
      <c r="D425"/>
      <c r="E425"/>
      <c r="F425"/>
      <c r="G425"/>
      <c r="H425"/>
      <c r="I425"/>
      <c r="J425"/>
      <c r="K425"/>
    </row>
    <row r="426" spans="2:11" x14ac:dyDescent="0.2">
      <c r="B426"/>
      <c r="C426"/>
      <c r="D426"/>
      <c r="E426"/>
      <c r="F426"/>
      <c r="G426"/>
      <c r="H426"/>
      <c r="I426"/>
      <c r="J426"/>
      <c r="K426"/>
    </row>
    <row r="427" spans="2:11" x14ac:dyDescent="0.2">
      <c r="B427"/>
      <c r="C427"/>
      <c r="D427"/>
      <c r="E427"/>
      <c r="F427"/>
      <c r="G427"/>
      <c r="H427"/>
      <c r="I427"/>
      <c r="J427"/>
      <c r="K427"/>
    </row>
    <row r="428" spans="2:11" x14ac:dyDescent="0.2">
      <c r="B428"/>
      <c r="C428"/>
      <c r="D428"/>
      <c r="E428"/>
      <c r="F428"/>
      <c r="G428"/>
      <c r="H428"/>
      <c r="I428"/>
      <c r="J428"/>
      <c r="K428"/>
    </row>
    <row r="429" spans="2:11" x14ac:dyDescent="0.2">
      <c r="B429"/>
      <c r="C429"/>
      <c r="D429"/>
      <c r="E429"/>
      <c r="F429"/>
      <c r="G429"/>
      <c r="H429"/>
      <c r="I429"/>
      <c r="J429"/>
      <c r="K429"/>
    </row>
    <row r="430" spans="2:11" x14ac:dyDescent="0.2">
      <c r="B430"/>
      <c r="C430"/>
      <c r="D430"/>
      <c r="E430"/>
      <c r="F430"/>
      <c r="G430"/>
      <c r="H430"/>
      <c r="I430"/>
      <c r="J430"/>
      <c r="K430"/>
    </row>
    <row r="431" spans="2:11" x14ac:dyDescent="0.2">
      <c r="B431"/>
      <c r="C431"/>
      <c r="D431"/>
      <c r="E431"/>
      <c r="F431"/>
      <c r="G431"/>
      <c r="H431"/>
      <c r="I431"/>
      <c r="J431"/>
      <c r="K431"/>
    </row>
    <row r="432" spans="2:11" x14ac:dyDescent="0.2">
      <c r="B432"/>
      <c r="C432"/>
      <c r="D432"/>
      <c r="E432"/>
      <c r="F432"/>
      <c r="G432"/>
      <c r="H432"/>
      <c r="I432"/>
      <c r="J432"/>
      <c r="K432"/>
    </row>
    <row r="433" spans="2:11" x14ac:dyDescent="0.2">
      <c r="B433"/>
      <c r="C433"/>
      <c r="D433"/>
      <c r="E433"/>
      <c r="F433"/>
      <c r="G433"/>
      <c r="H433"/>
      <c r="I433"/>
      <c r="J433"/>
      <c r="K433"/>
    </row>
    <row r="434" spans="2:11" x14ac:dyDescent="0.2">
      <c r="B434"/>
      <c r="C434"/>
      <c r="D434"/>
      <c r="E434"/>
      <c r="F434"/>
      <c r="G434"/>
      <c r="H434"/>
      <c r="I434"/>
      <c r="J434"/>
      <c r="K434"/>
    </row>
    <row r="435" spans="2:11" x14ac:dyDescent="0.2">
      <c r="B435"/>
      <c r="C435"/>
      <c r="D435"/>
      <c r="E435"/>
      <c r="F435"/>
      <c r="G435"/>
      <c r="H435"/>
      <c r="I435"/>
      <c r="J435"/>
      <c r="K435"/>
    </row>
    <row r="436" spans="2:11" x14ac:dyDescent="0.2">
      <c r="B436"/>
      <c r="C436"/>
      <c r="D436"/>
      <c r="E436"/>
      <c r="F436"/>
      <c r="G436"/>
      <c r="H436"/>
      <c r="I436"/>
      <c r="J436"/>
      <c r="K436"/>
    </row>
    <row r="437" spans="2:11" x14ac:dyDescent="0.2">
      <c r="B437"/>
      <c r="C437"/>
      <c r="D437"/>
      <c r="E437"/>
      <c r="F437"/>
      <c r="G437"/>
      <c r="H437"/>
      <c r="I437"/>
      <c r="J437"/>
      <c r="K437"/>
    </row>
    <row r="438" spans="2:11" x14ac:dyDescent="0.2">
      <c r="B438"/>
      <c r="C438"/>
      <c r="D438"/>
      <c r="E438"/>
      <c r="F438"/>
      <c r="G438"/>
      <c r="H438"/>
      <c r="I438"/>
      <c r="J438"/>
      <c r="K438"/>
    </row>
    <row r="439" spans="2:11" x14ac:dyDescent="0.2">
      <c r="B439"/>
      <c r="C439"/>
      <c r="D439"/>
      <c r="E439"/>
      <c r="F439"/>
      <c r="G439"/>
      <c r="H439"/>
      <c r="I439"/>
      <c r="J439"/>
      <c r="K439"/>
    </row>
    <row r="440" spans="2:11" x14ac:dyDescent="0.2">
      <c r="B440"/>
      <c r="C440"/>
      <c r="D440"/>
      <c r="E440"/>
      <c r="F440"/>
      <c r="G440"/>
      <c r="H440"/>
      <c r="I440"/>
      <c r="J440"/>
      <c r="K440"/>
    </row>
    <row r="441" spans="2:11" x14ac:dyDescent="0.2">
      <c r="B441"/>
      <c r="C441"/>
      <c r="D441"/>
      <c r="E441"/>
      <c r="F441"/>
      <c r="G441"/>
      <c r="H441"/>
      <c r="I441"/>
      <c r="J441"/>
      <c r="K441"/>
    </row>
    <row r="442" spans="2:11" x14ac:dyDescent="0.2">
      <c r="B442"/>
      <c r="C442"/>
      <c r="D442"/>
      <c r="E442"/>
      <c r="F442"/>
      <c r="G442"/>
      <c r="H442"/>
      <c r="I442"/>
      <c r="J442"/>
      <c r="K442"/>
    </row>
    <row r="443" spans="2:11" x14ac:dyDescent="0.2">
      <c r="B443"/>
      <c r="C443"/>
      <c r="D443"/>
      <c r="E443"/>
      <c r="F443"/>
      <c r="G443"/>
      <c r="H443"/>
      <c r="I443"/>
      <c r="J443"/>
      <c r="K443"/>
    </row>
    <row r="444" spans="2:11" x14ac:dyDescent="0.2">
      <c r="B444"/>
      <c r="C444"/>
      <c r="D444"/>
      <c r="E444"/>
      <c r="F444"/>
      <c r="G444"/>
      <c r="H444"/>
      <c r="I444"/>
      <c r="J444"/>
      <c r="K444"/>
    </row>
    <row r="445" spans="2:11" x14ac:dyDescent="0.2">
      <c r="B445"/>
      <c r="C445"/>
      <c r="D445"/>
      <c r="E445"/>
      <c r="F445"/>
      <c r="G445"/>
      <c r="H445"/>
      <c r="I445"/>
      <c r="J445"/>
      <c r="K445"/>
    </row>
    <row r="446" spans="2:11" x14ac:dyDescent="0.2">
      <c r="B446"/>
      <c r="C446"/>
      <c r="D446"/>
      <c r="E446"/>
      <c r="F446"/>
      <c r="G446"/>
      <c r="H446"/>
      <c r="I446"/>
      <c r="J446"/>
      <c r="K446"/>
    </row>
    <row r="447" spans="2:11" x14ac:dyDescent="0.2">
      <c r="B447"/>
      <c r="C447"/>
      <c r="D447"/>
      <c r="E447"/>
      <c r="F447"/>
      <c r="G447"/>
      <c r="H447"/>
      <c r="I447"/>
      <c r="J447"/>
      <c r="K447"/>
    </row>
    <row r="448" spans="2:11" x14ac:dyDescent="0.2">
      <c r="B448"/>
      <c r="C448"/>
      <c r="D448"/>
      <c r="E448"/>
      <c r="F448"/>
      <c r="G448"/>
      <c r="H448"/>
      <c r="I448"/>
      <c r="J448"/>
      <c r="K448"/>
    </row>
    <row r="449" spans="2:11" x14ac:dyDescent="0.2">
      <c r="B449"/>
      <c r="C449"/>
      <c r="D449"/>
      <c r="E449"/>
      <c r="F449"/>
      <c r="G449"/>
      <c r="H449"/>
      <c r="I449"/>
      <c r="J449"/>
      <c r="K449"/>
    </row>
    <row r="450" spans="2:11" x14ac:dyDescent="0.2">
      <c r="B450"/>
      <c r="C450"/>
      <c r="D450"/>
      <c r="E450"/>
      <c r="F450"/>
      <c r="G450"/>
      <c r="H450"/>
      <c r="I450"/>
      <c r="J450"/>
      <c r="K450"/>
    </row>
    <row r="451" spans="2:11" x14ac:dyDescent="0.2">
      <c r="B451"/>
      <c r="C451"/>
      <c r="D451"/>
      <c r="E451"/>
      <c r="F451"/>
      <c r="G451"/>
      <c r="H451"/>
      <c r="I451"/>
      <c r="J451"/>
      <c r="K451"/>
    </row>
    <row r="452" spans="2:11" x14ac:dyDescent="0.2">
      <c r="B452"/>
      <c r="C452"/>
      <c r="D452"/>
      <c r="E452"/>
      <c r="F452"/>
      <c r="G452"/>
      <c r="H452"/>
      <c r="I452"/>
      <c r="J452"/>
      <c r="K452"/>
    </row>
    <row r="453" spans="2:11" x14ac:dyDescent="0.2">
      <c r="B453"/>
      <c r="C453"/>
      <c r="D453"/>
      <c r="E453"/>
      <c r="F453"/>
      <c r="G453"/>
      <c r="H453"/>
      <c r="I453"/>
      <c r="J453"/>
      <c r="K453"/>
    </row>
    <row r="454" spans="2:11" x14ac:dyDescent="0.2">
      <c r="B454"/>
      <c r="C454"/>
      <c r="D454"/>
      <c r="E454"/>
      <c r="F454"/>
      <c r="G454"/>
      <c r="H454"/>
      <c r="I454"/>
      <c r="J454"/>
      <c r="K454"/>
    </row>
    <row r="455" spans="2:11" x14ac:dyDescent="0.2">
      <c r="B455"/>
      <c r="C455"/>
      <c r="D455"/>
      <c r="E455"/>
      <c r="F455"/>
      <c r="G455"/>
      <c r="H455"/>
      <c r="I455"/>
      <c r="J455"/>
      <c r="K455"/>
    </row>
    <row r="456" spans="2:11" x14ac:dyDescent="0.2">
      <c r="B456"/>
      <c r="C456"/>
      <c r="D456"/>
      <c r="E456"/>
      <c r="F456"/>
      <c r="G456"/>
      <c r="H456"/>
      <c r="I456"/>
      <c r="J456"/>
      <c r="K456"/>
    </row>
    <row r="457" spans="2:11" x14ac:dyDescent="0.2">
      <c r="B457"/>
      <c r="C457"/>
      <c r="D457"/>
      <c r="E457"/>
      <c r="F457"/>
      <c r="G457"/>
      <c r="H457"/>
      <c r="I457"/>
      <c r="J457"/>
      <c r="K457"/>
    </row>
    <row r="458" spans="2:11" x14ac:dyDescent="0.2">
      <c r="B458"/>
      <c r="C458"/>
      <c r="D458"/>
      <c r="E458"/>
      <c r="F458"/>
      <c r="G458"/>
      <c r="H458"/>
      <c r="I458"/>
      <c r="J458"/>
      <c r="K458"/>
    </row>
    <row r="459" spans="2:11" x14ac:dyDescent="0.2">
      <c r="B459"/>
      <c r="C459"/>
      <c r="D459"/>
      <c r="E459"/>
      <c r="F459"/>
      <c r="G459"/>
      <c r="H459"/>
      <c r="I459"/>
      <c r="J459"/>
      <c r="K459"/>
    </row>
    <row r="460" spans="2:11" x14ac:dyDescent="0.2">
      <c r="B460"/>
      <c r="C460"/>
      <c r="D460"/>
      <c r="E460"/>
      <c r="F460"/>
      <c r="G460"/>
      <c r="H460"/>
      <c r="I460"/>
      <c r="J460"/>
      <c r="K460"/>
    </row>
    <row r="461" spans="2:11" x14ac:dyDescent="0.2">
      <c r="B461"/>
      <c r="C461"/>
      <c r="D461"/>
      <c r="E461"/>
      <c r="F461"/>
      <c r="G461"/>
      <c r="H461"/>
      <c r="I461"/>
      <c r="J461"/>
      <c r="K461"/>
    </row>
    <row r="462" spans="2:11" x14ac:dyDescent="0.2">
      <c r="B462"/>
      <c r="C462"/>
      <c r="D462"/>
      <c r="E462"/>
      <c r="F462"/>
      <c r="G462"/>
      <c r="H462"/>
      <c r="I462"/>
      <c r="J462"/>
      <c r="K462"/>
    </row>
    <row r="463" spans="2:11" x14ac:dyDescent="0.2">
      <c r="B463"/>
      <c r="C463"/>
      <c r="D463"/>
      <c r="E463"/>
      <c r="F463"/>
      <c r="G463"/>
      <c r="H463"/>
      <c r="I463"/>
      <c r="J463"/>
      <c r="K463"/>
    </row>
    <row r="464" spans="2:11" x14ac:dyDescent="0.2">
      <c r="B464"/>
      <c r="C464"/>
      <c r="D464"/>
      <c r="E464"/>
      <c r="F464"/>
      <c r="G464"/>
      <c r="H464"/>
      <c r="I464"/>
      <c r="J464"/>
      <c r="K464"/>
    </row>
    <row r="465" spans="2:11" x14ac:dyDescent="0.2">
      <c r="B465"/>
      <c r="C465"/>
      <c r="D465"/>
      <c r="E465"/>
      <c r="F465"/>
      <c r="G465"/>
      <c r="H465"/>
      <c r="I465"/>
      <c r="J465"/>
      <c r="K465"/>
    </row>
    <row r="466" spans="2:11" x14ac:dyDescent="0.2">
      <c r="B466"/>
      <c r="C466"/>
      <c r="D466"/>
      <c r="E466"/>
      <c r="F466"/>
      <c r="G466"/>
      <c r="H466"/>
      <c r="I466"/>
      <c r="J466"/>
      <c r="K466"/>
    </row>
    <row r="467" spans="2:11" x14ac:dyDescent="0.2">
      <c r="B467"/>
      <c r="C467"/>
      <c r="D467"/>
      <c r="E467"/>
      <c r="F467"/>
      <c r="G467"/>
      <c r="H467"/>
      <c r="I467"/>
      <c r="J467"/>
      <c r="K467"/>
    </row>
    <row r="468" spans="2:11" x14ac:dyDescent="0.2">
      <c r="B468"/>
      <c r="C468"/>
      <c r="D468"/>
      <c r="E468"/>
      <c r="F468"/>
      <c r="G468"/>
      <c r="H468"/>
      <c r="I468"/>
      <c r="J468"/>
      <c r="K468"/>
    </row>
    <row r="469" spans="2:11" x14ac:dyDescent="0.2">
      <c r="B469"/>
      <c r="C469"/>
      <c r="D469"/>
      <c r="E469"/>
      <c r="F469"/>
      <c r="G469"/>
      <c r="H469"/>
      <c r="I469"/>
      <c r="J469"/>
      <c r="K469"/>
    </row>
    <row r="470" spans="2:11" x14ac:dyDescent="0.2">
      <c r="B470"/>
      <c r="C470"/>
      <c r="D470"/>
      <c r="E470"/>
      <c r="F470"/>
      <c r="G470"/>
      <c r="H470"/>
      <c r="I470"/>
      <c r="J470"/>
      <c r="K470"/>
    </row>
    <row r="471" spans="2:11" x14ac:dyDescent="0.2">
      <c r="B471"/>
      <c r="C471"/>
      <c r="D471"/>
      <c r="E471"/>
      <c r="F471"/>
      <c r="G471"/>
      <c r="H471"/>
      <c r="I471"/>
      <c r="J471"/>
      <c r="K471"/>
    </row>
    <row r="472" spans="2:11" x14ac:dyDescent="0.2">
      <c r="B472"/>
      <c r="C472"/>
      <c r="D472"/>
      <c r="E472"/>
      <c r="F472"/>
      <c r="G472"/>
      <c r="H472"/>
      <c r="I472"/>
      <c r="J472"/>
      <c r="K472"/>
    </row>
    <row r="473" spans="2:11" x14ac:dyDescent="0.2">
      <c r="B473"/>
      <c r="C473"/>
      <c r="D473"/>
      <c r="E473"/>
      <c r="F473"/>
      <c r="G473"/>
      <c r="H473"/>
      <c r="I473"/>
      <c r="J473"/>
      <c r="K473"/>
    </row>
    <row r="474" spans="2:11" x14ac:dyDescent="0.2">
      <c r="B474"/>
      <c r="C474"/>
      <c r="D474"/>
      <c r="E474"/>
      <c r="F474"/>
      <c r="G474"/>
      <c r="H474"/>
      <c r="I474"/>
      <c r="J474"/>
      <c r="K474"/>
    </row>
    <row r="475" spans="2:11" x14ac:dyDescent="0.2">
      <c r="B475"/>
      <c r="C475"/>
      <c r="D475"/>
      <c r="E475"/>
      <c r="F475"/>
      <c r="G475"/>
      <c r="H475"/>
      <c r="I475"/>
      <c r="J475"/>
      <c r="K475"/>
    </row>
    <row r="476" spans="2:11" x14ac:dyDescent="0.2">
      <c r="B476"/>
      <c r="C476"/>
      <c r="D476"/>
      <c r="E476"/>
      <c r="F476"/>
      <c r="G476"/>
      <c r="H476"/>
      <c r="I476"/>
      <c r="J476"/>
      <c r="K476"/>
    </row>
    <row r="477" spans="2:11" x14ac:dyDescent="0.2">
      <c r="B477"/>
      <c r="C477"/>
      <c r="D477"/>
      <c r="E477"/>
      <c r="F477"/>
      <c r="G477"/>
      <c r="H477"/>
      <c r="I477"/>
      <c r="J477"/>
      <c r="K477"/>
    </row>
    <row r="478" spans="2:11" x14ac:dyDescent="0.2">
      <c r="B478"/>
      <c r="C478"/>
      <c r="D478"/>
      <c r="E478"/>
      <c r="F478"/>
      <c r="G478"/>
      <c r="H478"/>
      <c r="I478"/>
      <c r="J478"/>
      <c r="K478"/>
    </row>
    <row r="479" spans="2:11" x14ac:dyDescent="0.2">
      <c r="B479"/>
      <c r="C479"/>
      <c r="D479"/>
      <c r="E479"/>
      <c r="F479"/>
      <c r="G479"/>
      <c r="H479"/>
      <c r="I479"/>
      <c r="J479"/>
      <c r="K479"/>
    </row>
    <row r="480" spans="2:11" x14ac:dyDescent="0.2">
      <c r="B480"/>
      <c r="C480"/>
      <c r="D480"/>
      <c r="E480"/>
      <c r="F480"/>
      <c r="G480"/>
      <c r="H480"/>
      <c r="I480"/>
      <c r="J480"/>
      <c r="K480"/>
    </row>
    <row r="481" spans="2:11" x14ac:dyDescent="0.2">
      <c r="B481"/>
      <c r="C481"/>
      <c r="D481"/>
      <c r="E481"/>
      <c r="F481"/>
      <c r="G481"/>
      <c r="H481"/>
      <c r="I481"/>
      <c r="J481"/>
      <c r="K481"/>
    </row>
    <row r="482" spans="2:11" x14ac:dyDescent="0.2">
      <c r="B482"/>
      <c r="C482"/>
      <c r="D482"/>
      <c r="E482"/>
      <c r="F482"/>
      <c r="G482"/>
      <c r="H482"/>
      <c r="I482"/>
      <c r="J482"/>
      <c r="K482"/>
    </row>
    <row r="483" spans="2:11" x14ac:dyDescent="0.2">
      <c r="B483"/>
      <c r="C483"/>
      <c r="D483"/>
      <c r="E483"/>
      <c r="F483"/>
      <c r="G483"/>
      <c r="H483"/>
      <c r="I483"/>
      <c r="J483"/>
      <c r="K483"/>
    </row>
    <row r="484" spans="2:11" x14ac:dyDescent="0.2">
      <c r="B484"/>
      <c r="C484"/>
      <c r="D484"/>
      <c r="E484"/>
      <c r="F484"/>
      <c r="G484"/>
      <c r="H484"/>
      <c r="I484"/>
      <c r="J484"/>
      <c r="K484"/>
    </row>
    <row r="485" spans="2:11" x14ac:dyDescent="0.2">
      <c r="B485"/>
      <c r="C485"/>
      <c r="D485"/>
      <c r="E485"/>
      <c r="F485"/>
      <c r="G485"/>
      <c r="H485"/>
      <c r="I485"/>
      <c r="J485"/>
      <c r="K485"/>
    </row>
    <row r="486" spans="2:11" x14ac:dyDescent="0.2">
      <c r="B486"/>
      <c r="C486"/>
      <c r="D486"/>
      <c r="E486"/>
      <c r="F486"/>
      <c r="G486"/>
      <c r="H486"/>
      <c r="I486"/>
      <c r="J486"/>
      <c r="K486"/>
    </row>
    <row r="487" spans="2:11" x14ac:dyDescent="0.2">
      <c r="B487"/>
      <c r="C487"/>
      <c r="D487"/>
      <c r="E487"/>
      <c r="F487"/>
      <c r="G487"/>
      <c r="H487"/>
      <c r="I487"/>
      <c r="J487"/>
      <c r="K487"/>
    </row>
    <row r="488" spans="2:11" x14ac:dyDescent="0.2">
      <c r="B488"/>
      <c r="C488"/>
      <c r="D488"/>
      <c r="E488"/>
      <c r="F488"/>
      <c r="G488"/>
      <c r="H488"/>
      <c r="I488"/>
      <c r="J488"/>
      <c r="K488"/>
    </row>
    <row r="489" spans="2:11" x14ac:dyDescent="0.2">
      <c r="B489"/>
      <c r="C489"/>
      <c r="D489"/>
      <c r="E489"/>
      <c r="F489"/>
      <c r="G489"/>
      <c r="H489"/>
      <c r="I489"/>
      <c r="J489"/>
      <c r="K489"/>
    </row>
    <row r="490" spans="2:11" x14ac:dyDescent="0.2">
      <c r="B490"/>
      <c r="C490"/>
      <c r="D490"/>
      <c r="E490"/>
      <c r="F490"/>
      <c r="G490"/>
      <c r="H490"/>
      <c r="I490"/>
      <c r="J490"/>
      <c r="K490"/>
    </row>
    <row r="491" spans="2:11" x14ac:dyDescent="0.2">
      <c r="B491"/>
      <c r="C491"/>
      <c r="D491"/>
      <c r="E491"/>
      <c r="F491"/>
      <c r="G491"/>
      <c r="H491"/>
      <c r="I491"/>
      <c r="J491"/>
      <c r="K491"/>
    </row>
    <row r="492" spans="2:11" x14ac:dyDescent="0.2">
      <c r="B492"/>
      <c r="C492"/>
      <c r="D492"/>
      <c r="E492"/>
      <c r="F492"/>
      <c r="G492"/>
      <c r="H492"/>
      <c r="I492"/>
      <c r="J492"/>
      <c r="K492"/>
    </row>
    <row r="493" spans="2:11" x14ac:dyDescent="0.2">
      <c r="B493"/>
      <c r="C493"/>
      <c r="D493"/>
      <c r="E493"/>
      <c r="F493"/>
      <c r="G493"/>
      <c r="H493"/>
      <c r="I493"/>
      <c r="J493"/>
      <c r="K493"/>
    </row>
    <row r="494" spans="2:11" x14ac:dyDescent="0.2">
      <c r="B494"/>
      <c r="C494"/>
      <c r="D494"/>
      <c r="E494"/>
      <c r="F494"/>
      <c r="G494"/>
      <c r="H494"/>
      <c r="I494"/>
      <c r="J494"/>
      <c r="K494"/>
    </row>
    <row r="495" spans="2:11" x14ac:dyDescent="0.2">
      <c r="B495"/>
      <c r="C495"/>
      <c r="D495"/>
      <c r="E495"/>
      <c r="F495"/>
      <c r="G495"/>
      <c r="H495"/>
      <c r="I495"/>
      <c r="J495"/>
      <c r="K495"/>
    </row>
    <row r="496" spans="2:11" x14ac:dyDescent="0.2">
      <c r="B496"/>
      <c r="C496"/>
      <c r="D496"/>
      <c r="E496"/>
      <c r="F496"/>
      <c r="G496"/>
      <c r="H496"/>
      <c r="I496"/>
      <c r="J496"/>
      <c r="K496"/>
    </row>
    <row r="497" spans="2:11" x14ac:dyDescent="0.2">
      <c r="B497"/>
      <c r="C497"/>
      <c r="D497"/>
      <c r="E497"/>
      <c r="F497"/>
      <c r="G497"/>
      <c r="H497"/>
      <c r="I497"/>
      <c r="J497"/>
      <c r="K497"/>
    </row>
    <row r="498" spans="2:11" x14ac:dyDescent="0.2">
      <c r="B498"/>
      <c r="C498"/>
      <c r="D498"/>
      <c r="E498"/>
      <c r="F498"/>
      <c r="G498"/>
      <c r="H498"/>
      <c r="I498"/>
      <c r="J498"/>
      <c r="K498"/>
    </row>
    <row r="499" spans="2:11" x14ac:dyDescent="0.2">
      <c r="B499"/>
      <c r="C499"/>
      <c r="D499"/>
      <c r="E499"/>
      <c r="F499"/>
      <c r="G499"/>
      <c r="H499"/>
      <c r="I499"/>
      <c r="J499"/>
      <c r="K499"/>
    </row>
    <row r="500" spans="2:11" x14ac:dyDescent="0.2">
      <c r="B500"/>
      <c r="C500"/>
      <c r="D500"/>
      <c r="E500"/>
      <c r="F500"/>
      <c r="G500"/>
      <c r="H500"/>
      <c r="I500"/>
      <c r="J500"/>
      <c r="K500"/>
    </row>
    <row r="501" spans="2:11" x14ac:dyDescent="0.2">
      <c r="B501"/>
      <c r="C501"/>
      <c r="D501"/>
      <c r="E501"/>
      <c r="F501"/>
      <c r="G501"/>
      <c r="H501"/>
      <c r="I501"/>
      <c r="J501"/>
      <c r="K501"/>
    </row>
    <row r="502" spans="2:11" x14ac:dyDescent="0.2">
      <c r="B502"/>
      <c r="C502"/>
      <c r="D502"/>
      <c r="E502"/>
      <c r="F502"/>
      <c r="G502"/>
      <c r="H502"/>
      <c r="I502"/>
      <c r="J502"/>
      <c r="K502"/>
    </row>
    <row r="503" spans="2:11" x14ac:dyDescent="0.2">
      <c r="B503"/>
      <c r="C503"/>
      <c r="D503"/>
      <c r="E503"/>
      <c r="F503"/>
      <c r="G503"/>
      <c r="H503"/>
      <c r="I503"/>
      <c r="J503"/>
      <c r="K503"/>
    </row>
    <row r="504" spans="2:11" x14ac:dyDescent="0.2">
      <c r="B504"/>
      <c r="C504"/>
      <c r="D504"/>
      <c r="E504"/>
      <c r="F504"/>
      <c r="G504"/>
      <c r="H504"/>
      <c r="I504"/>
      <c r="J504"/>
      <c r="K504"/>
    </row>
    <row r="505" spans="2:11" x14ac:dyDescent="0.2">
      <c r="B505"/>
      <c r="C505"/>
      <c r="D505"/>
      <c r="E505"/>
      <c r="F505"/>
      <c r="G505"/>
      <c r="H505"/>
      <c r="I505"/>
      <c r="J505"/>
      <c r="K505"/>
    </row>
    <row r="506" spans="2:11" x14ac:dyDescent="0.2">
      <c r="B506"/>
      <c r="C506"/>
      <c r="D506"/>
      <c r="E506"/>
      <c r="F506"/>
      <c r="G506"/>
      <c r="H506"/>
      <c r="I506"/>
      <c r="J506"/>
      <c r="K506"/>
    </row>
    <row r="507" spans="2:11" x14ac:dyDescent="0.2">
      <c r="B507"/>
      <c r="C507"/>
      <c r="D507"/>
      <c r="E507"/>
      <c r="F507"/>
      <c r="G507"/>
      <c r="H507"/>
      <c r="I507"/>
      <c r="J507"/>
      <c r="K507"/>
    </row>
    <row r="508" spans="2:11" x14ac:dyDescent="0.2">
      <c r="B508"/>
      <c r="C508"/>
      <c r="D508"/>
      <c r="E508"/>
      <c r="F508"/>
      <c r="G508"/>
      <c r="H508"/>
      <c r="I508"/>
      <c r="J508"/>
      <c r="K508"/>
    </row>
    <row r="509" spans="2:11" x14ac:dyDescent="0.2">
      <c r="B509"/>
      <c r="C509"/>
      <c r="D509"/>
      <c r="E509"/>
      <c r="F509"/>
      <c r="G509"/>
      <c r="H509"/>
      <c r="I509"/>
      <c r="J509"/>
      <c r="K509"/>
    </row>
    <row r="510" spans="2:11" x14ac:dyDescent="0.2">
      <c r="B510"/>
      <c r="C510"/>
      <c r="D510"/>
      <c r="E510"/>
      <c r="F510"/>
      <c r="G510"/>
      <c r="H510"/>
      <c r="I510"/>
      <c r="J510"/>
      <c r="K510"/>
    </row>
    <row r="511" spans="2:11" x14ac:dyDescent="0.2">
      <c r="B511"/>
      <c r="C511"/>
      <c r="D511"/>
      <c r="E511"/>
      <c r="F511"/>
      <c r="G511"/>
      <c r="H511"/>
      <c r="I511"/>
      <c r="J511"/>
      <c r="K511"/>
    </row>
    <row r="512" spans="2:11" x14ac:dyDescent="0.2">
      <c r="B512"/>
      <c r="C512"/>
      <c r="D512"/>
      <c r="E512"/>
      <c r="F512"/>
      <c r="G512"/>
      <c r="H512"/>
      <c r="I512"/>
      <c r="J512"/>
      <c r="K512"/>
    </row>
    <row r="513" spans="2:11" x14ac:dyDescent="0.2">
      <c r="B513"/>
      <c r="C513"/>
      <c r="D513"/>
      <c r="E513"/>
      <c r="F513"/>
      <c r="G513"/>
      <c r="H513"/>
      <c r="I513"/>
      <c r="J513"/>
      <c r="K513"/>
    </row>
    <row r="514" spans="2:11" x14ac:dyDescent="0.2">
      <c r="B514"/>
      <c r="C514"/>
      <c r="D514"/>
      <c r="E514"/>
      <c r="F514"/>
      <c r="G514"/>
      <c r="H514"/>
      <c r="I514"/>
      <c r="J514"/>
      <c r="K514"/>
    </row>
    <row r="515" spans="2:11" x14ac:dyDescent="0.2">
      <c r="B515"/>
      <c r="C515"/>
      <c r="D515"/>
      <c r="E515"/>
      <c r="F515"/>
      <c r="G515"/>
      <c r="H515"/>
      <c r="I515"/>
      <c r="J515"/>
      <c r="K515"/>
    </row>
    <row r="516" spans="2:11" x14ac:dyDescent="0.2">
      <c r="B516"/>
      <c r="C516"/>
      <c r="D516"/>
      <c r="E516"/>
      <c r="F516"/>
      <c r="G516"/>
      <c r="H516"/>
      <c r="I516"/>
      <c r="J516"/>
      <c r="K516"/>
    </row>
    <row r="517" spans="2:11" x14ac:dyDescent="0.2">
      <c r="B517"/>
      <c r="C517"/>
      <c r="D517"/>
      <c r="E517"/>
      <c r="F517"/>
      <c r="G517"/>
      <c r="H517"/>
      <c r="I517"/>
      <c r="J517"/>
      <c r="K517"/>
    </row>
    <row r="518" spans="2:11" x14ac:dyDescent="0.2">
      <c r="B518"/>
      <c r="C518"/>
      <c r="D518"/>
      <c r="E518"/>
      <c r="F518"/>
      <c r="G518"/>
      <c r="H518"/>
      <c r="I518"/>
      <c r="J518"/>
      <c r="K518"/>
    </row>
    <row r="519" spans="2:11" x14ac:dyDescent="0.2">
      <c r="B519"/>
      <c r="C519"/>
      <c r="D519"/>
      <c r="E519"/>
      <c r="F519"/>
      <c r="G519"/>
      <c r="H519"/>
      <c r="I519"/>
      <c r="J519"/>
      <c r="K519"/>
    </row>
    <row r="520" spans="2:11" x14ac:dyDescent="0.2">
      <c r="B520"/>
      <c r="C520"/>
      <c r="D520"/>
      <c r="E520"/>
      <c r="F520"/>
      <c r="G520"/>
      <c r="H520"/>
      <c r="I520"/>
      <c r="J520"/>
      <c r="K520"/>
    </row>
    <row r="521" spans="2:11" x14ac:dyDescent="0.2">
      <c r="B521"/>
      <c r="C521"/>
      <c r="D521"/>
      <c r="E521"/>
      <c r="F521"/>
      <c r="G521"/>
      <c r="H521"/>
      <c r="I521"/>
      <c r="J521"/>
      <c r="K521"/>
    </row>
    <row r="522" spans="2:11" x14ac:dyDescent="0.2">
      <c r="B522"/>
      <c r="C522"/>
      <c r="D522"/>
      <c r="E522"/>
      <c r="F522"/>
      <c r="G522"/>
      <c r="H522"/>
      <c r="I522"/>
      <c r="J522"/>
      <c r="K522"/>
    </row>
    <row r="523" spans="2:11" x14ac:dyDescent="0.2">
      <c r="B523"/>
      <c r="C523"/>
      <c r="D523"/>
      <c r="E523"/>
      <c r="F523"/>
      <c r="G523"/>
      <c r="H523"/>
      <c r="I523"/>
      <c r="J523"/>
      <c r="K523"/>
    </row>
    <row r="524" spans="2:11" x14ac:dyDescent="0.2">
      <c r="B524"/>
      <c r="C524"/>
      <c r="D524"/>
      <c r="E524"/>
      <c r="F524"/>
      <c r="G524"/>
      <c r="H524"/>
      <c r="I524"/>
      <c r="J524"/>
      <c r="K524"/>
    </row>
    <row r="525" spans="2:11" x14ac:dyDescent="0.2">
      <c r="B525"/>
      <c r="C525"/>
      <c r="D525"/>
      <c r="E525"/>
      <c r="F525"/>
      <c r="G525"/>
      <c r="H525"/>
      <c r="I525"/>
      <c r="J525"/>
      <c r="K525"/>
    </row>
    <row r="526" spans="2:11" x14ac:dyDescent="0.2">
      <c r="B526"/>
      <c r="C526"/>
      <c r="D526"/>
      <c r="E526"/>
      <c r="F526"/>
      <c r="G526"/>
      <c r="H526"/>
      <c r="I526"/>
      <c r="J526"/>
      <c r="K526"/>
    </row>
    <row r="527" spans="2:11" x14ac:dyDescent="0.2">
      <c r="B527"/>
      <c r="C527"/>
      <c r="D527"/>
      <c r="E527"/>
      <c r="F527"/>
      <c r="G527"/>
      <c r="H527"/>
      <c r="I527"/>
      <c r="J527"/>
      <c r="K527"/>
    </row>
    <row r="528" spans="2:11" x14ac:dyDescent="0.2">
      <c r="B528"/>
      <c r="C528"/>
      <c r="D528"/>
      <c r="E528"/>
      <c r="F528"/>
      <c r="G528"/>
      <c r="H528"/>
      <c r="I528"/>
      <c r="J528"/>
      <c r="K528"/>
    </row>
    <row r="529" spans="2:11" x14ac:dyDescent="0.2">
      <c r="B529"/>
      <c r="C529"/>
      <c r="D529"/>
      <c r="E529"/>
      <c r="F529"/>
      <c r="G529"/>
      <c r="H529"/>
      <c r="I529"/>
      <c r="J529"/>
      <c r="K529"/>
    </row>
    <row r="530" spans="2:11" x14ac:dyDescent="0.2">
      <c r="B530"/>
      <c r="C530"/>
      <c r="D530"/>
      <c r="E530"/>
      <c r="F530"/>
      <c r="G530"/>
      <c r="H530"/>
      <c r="I530"/>
      <c r="J530"/>
      <c r="K530"/>
    </row>
    <row r="531" spans="2:11" x14ac:dyDescent="0.2">
      <c r="B531"/>
      <c r="C531"/>
      <c r="D531"/>
      <c r="E531"/>
      <c r="F531"/>
      <c r="G531"/>
      <c r="H531"/>
      <c r="I531"/>
      <c r="J531"/>
      <c r="K531"/>
    </row>
    <row r="532" spans="2:11" x14ac:dyDescent="0.2">
      <c r="B532"/>
      <c r="C532"/>
      <c r="D532"/>
      <c r="E532"/>
      <c r="F532"/>
      <c r="G532"/>
      <c r="H532"/>
      <c r="I532"/>
      <c r="J532"/>
      <c r="K532"/>
    </row>
    <row r="533" spans="2:11" x14ac:dyDescent="0.2">
      <c r="B533"/>
      <c r="C533"/>
      <c r="D533"/>
      <c r="E533"/>
      <c r="F533"/>
      <c r="G533"/>
      <c r="H533"/>
      <c r="I533"/>
      <c r="J533"/>
      <c r="K533"/>
    </row>
    <row r="534" spans="2:11" x14ac:dyDescent="0.2">
      <c r="B534"/>
      <c r="C534"/>
      <c r="D534"/>
      <c r="E534"/>
      <c r="F534"/>
      <c r="G534"/>
      <c r="H534"/>
      <c r="I534"/>
      <c r="J534"/>
      <c r="K534"/>
    </row>
    <row r="535" spans="2:11" x14ac:dyDescent="0.2">
      <c r="B535"/>
      <c r="C535"/>
      <c r="D535"/>
      <c r="E535"/>
      <c r="F535"/>
      <c r="G535"/>
      <c r="H535"/>
      <c r="I535"/>
      <c r="J535"/>
      <c r="K535"/>
    </row>
    <row r="536" spans="2:11" x14ac:dyDescent="0.2">
      <c r="B536"/>
      <c r="C536"/>
      <c r="D536"/>
      <c r="E536"/>
      <c r="F536"/>
      <c r="G536"/>
      <c r="H536"/>
      <c r="I536"/>
      <c r="J536"/>
      <c r="K536"/>
    </row>
    <row r="537" spans="2:11" x14ac:dyDescent="0.2">
      <c r="B537"/>
      <c r="C537"/>
      <c r="D537"/>
      <c r="E537"/>
      <c r="F537"/>
      <c r="G537"/>
      <c r="H537"/>
      <c r="I537"/>
      <c r="J537"/>
      <c r="K537"/>
    </row>
    <row r="538" spans="2:11" x14ac:dyDescent="0.2">
      <c r="B538"/>
      <c r="C538"/>
      <c r="D538"/>
      <c r="E538"/>
      <c r="F538"/>
      <c r="G538"/>
      <c r="H538"/>
      <c r="I538"/>
      <c r="J538"/>
      <c r="K538"/>
    </row>
    <row r="539" spans="2:11" x14ac:dyDescent="0.2">
      <c r="B539"/>
      <c r="C539"/>
      <c r="D539"/>
      <c r="E539"/>
      <c r="F539"/>
      <c r="G539"/>
      <c r="H539"/>
      <c r="I539"/>
      <c r="J539"/>
      <c r="K539"/>
    </row>
    <row r="540" spans="2:11" x14ac:dyDescent="0.2">
      <c r="B540"/>
      <c r="C540"/>
      <c r="D540"/>
      <c r="E540"/>
      <c r="F540"/>
      <c r="G540"/>
      <c r="H540"/>
      <c r="I540"/>
      <c r="J540"/>
      <c r="K540"/>
    </row>
    <row r="541" spans="2:11" x14ac:dyDescent="0.2">
      <c r="B541"/>
      <c r="C541"/>
      <c r="D541"/>
      <c r="E541"/>
      <c r="F541"/>
      <c r="G541"/>
      <c r="H541"/>
      <c r="I541"/>
      <c r="J541"/>
      <c r="K541"/>
    </row>
    <row r="542" spans="2:11" x14ac:dyDescent="0.2">
      <c r="B542"/>
      <c r="C542"/>
      <c r="D542"/>
      <c r="E542"/>
      <c r="F542"/>
      <c r="G542"/>
      <c r="H542"/>
      <c r="I542"/>
      <c r="J542"/>
      <c r="K542"/>
    </row>
    <row r="543" spans="2:11" x14ac:dyDescent="0.2">
      <c r="B543"/>
      <c r="C543"/>
      <c r="D543"/>
      <c r="E543"/>
      <c r="F543"/>
      <c r="G543"/>
      <c r="H543"/>
      <c r="I543"/>
      <c r="J543"/>
      <c r="K543"/>
    </row>
    <row r="544" spans="2:11" x14ac:dyDescent="0.2">
      <c r="B544"/>
      <c r="C544"/>
      <c r="D544"/>
      <c r="E544"/>
      <c r="F544"/>
      <c r="G544"/>
      <c r="H544"/>
      <c r="I544"/>
      <c r="J544"/>
      <c r="K544"/>
    </row>
    <row r="545" spans="2:11" x14ac:dyDescent="0.2">
      <c r="B545"/>
      <c r="C545"/>
      <c r="D545"/>
      <c r="E545"/>
      <c r="F545"/>
      <c r="G545"/>
      <c r="H545"/>
      <c r="I545"/>
      <c r="J545"/>
      <c r="K545"/>
    </row>
    <row r="546" spans="2:11" x14ac:dyDescent="0.2">
      <c r="B546"/>
      <c r="C546"/>
      <c r="D546"/>
      <c r="E546"/>
      <c r="F546"/>
      <c r="G546"/>
      <c r="H546"/>
      <c r="I546"/>
      <c r="J546"/>
      <c r="K546"/>
    </row>
    <row r="547" spans="2:11" x14ac:dyDescent="0.2">
      <c r="B547"/>
      <c r="C547"/>
      <c r="D547"/>
      <c r="E547"/>
      <c r="F547"/>
      <c r="G547"/>
      <c r="H547"/>
      <c r="I547"/>
      <c r="J547"/>
      <c r="K547"/>
    </row>
    <row r="548" spans="2:11" x14ac:dyDescent="0.2">
      <c r="B548"/>
      <c r="C548"/>
      <c r="D548"/>
      <c r="E548"/>
      <c r="F548"/>
      <c r="G548"/>
      <c r="H548"/>
      <c r="I548"/>
      <c r="J548"/>
      <c r="K548"/>
    </row>
    <row r="549" spans="2:11" x14ac:dyDescent="0.2">
      <c r="B549"/>
      <c r="C549"/>
      <c r="D549"/>
      <c r="E549"/>
      <c r="F549"/>
      <c r="G549"/>
      <c r="H549"/>
      <c r="I549"/>
      <c r="J549"/>
      <c r="K549"/>
    </row>
    <row r="550" spans="2:11" x14ac:dyDescent="0.2">
      <c r="B550"/>
      <c r="C550"/>
      <c r="D550"/>
      <c r="E550"/>
      <c r="F550"/>
      <c r="G550"/>
      <c r="H550"/>
      <c r="I550"/>
      <c r="J550"/>
      <c r="K550"/>
    </row>
    <row r="551" spans="2:11" x14ac:dyDescent="0.2">
      <c r="B551"/>
      <c r="C551"/>
      <c r="D551"/>
      <c r="E551"/>
      <c r="F551"/>
      <c r="G551"/>
      <c r="H551"/>
      <c r="I551"/>
      <c r="J551"/>
      <c r="K551"/>
    </row>
    <row r="552" spans="2:11" x14ac:dyDescent="0.2">
      <c r="B552"/>
      <c r="C552"/>
      <c r="D552"/>
      <c r="E552"/>
      <c r="F552"/>
      <c r="G552"/>
      <c r="H552"/>
      <c r="I552"/>
      <c r="J552"/>
      <c r="K552"/>
    </row>
    <row r="553" spans="2:11" x14ac:dyDescent="0.2">
      <c r="B553"/>
      <c r="C553"/>
      <c r="D553"/>
      <c r="E553"/>
      <c r="F553"/>
      <c r="G553"/>
      <c r="H553"/>
      <c r="I553"/>
      <c r="J553"/>
      <c r="K553"/>
    </row>
    <row r="554" spans="2:11" x14ac:dyDescent="0.2">
      <c r="B554"/>
      <c r="C554"/>
      <c r="D554"/>
      <c r="E554"/>
      <c r="F554"/>
      <c r="G554"/>
      <c r="H554"/>
      <c r="I554"/>
      <c r="J554"/>
      <c r="K554"/>
    </row>
    <row r="555" spans="2:11" x14ac:dyDescent="0.2">
      <c r="B555"/>
      <c r="C555"/>
      <c r="D555"/>
      <c r="E555"/>
      <c r="F555"/>
      <c r="G555"/>
      <c r="H555"/>
      <c r="I555"/>
      <c r="J555"/>
      <c r="K555"/>
    </row>
    <row r="556" spans="2:11" x14ac:dyDescent="0.2">
      <c r="B556"/>
      <c r="C556"/>
      <c r="D556"/>
      <c r="E556"/>
      <c r="F556"/>
      <c r="G556"/>
      <c r="H556"/>
      <c r="I556"/>
      <c r="J556"/>
      <c r="K556"/>
    </row>
    <row r="557" spans="2:11" x14ac:dyDescent="0.2">
      <c r="B557"/>
      <c r="C557"/>
      <c r="D557"/>
      <c r="E557"/>
      <c r="F557"/>
      <c r="G557"/>
      <c r="H557"/>
      <c r="I557"/>
      <c r="J557"/>
      <c r="K557"/>
    </row>
    <row r="558" spans="2:11" x14ac:dyDescent="0.2">
      <c r="B558"/>
      <c r="C558"/>
      <c r="D558"/>
      <c r="E558"/>
      <c r="F558"/>
      <c r="G558"/>
      <c r="H558"/>
      <c r="I558"/>
      <c r="J558"/>
      <c r="K558"/>
    </row>
    <row r="559" spans="2:11" x14ac:dyDescent="0.2">
      <c r="B559"/>
      <c r="C559"/>
      <c r="D559"/>
      <c r="E559"/>
      <c r="F559"/>
      <c r="G559"/>
      <c r="H559"/>
      <c r="I559"/>
      <c r="J559"/>
      <c r="K559"/>
    </row>
    <row r="560" spans="2:11" x14ac:dyDescent="0.2">
      <c r="B560"/>
      <c r="C560"/>
      <c r="D560"/>
      <c r="E560"/>
      <c r="F560"/>
      <c r="G560"/>
      <c r="H560"/>
      <c r="I560"/>
      <c r="J560"/>
      <c r="K560"/>
    </row>
    <row r="561" spans="2:11" x14ac:dyDescent="0.2">
      <c r="B561"/>
      <c r="C561"/>
      <c r="D561"/>
      <c r="E561"/>
      <c r="F561"/>
      <c r="G561"/>
      <c r="H561"/>
      <c r="I561"/>
      <c r="J561"/>
      <c r="K561"/>
    </row>
    <row r="562" spans="2:11" x14ac:dyDescent="0.2">
      <c r="B562"/>
      <c r="C562"/>
      <c r="D562"/>
      <c r="E562"/>
      <c r="F562"/>
      <c r="G562"/>
      <c r="H562"/>
      <c r="I562"/>
      <c r="J562"/>
      <c r="K562"/>
    </row>
    <row r="563" spans="2:11" x14ac:dyDescent="0.2">
      <c r="B563"/>
      <c r="C563"/>
      <c r="D563"/>
      <c r="E563"/>
      <c r="F563"/>
      <c r="G563"/>
      <c r="H563"/>
      <c r="I563"/>
      <c r="J563"/>
      <c r="K563"/>
    </row>
    <row r="564" spans="2:11" x14ac:dyDescent="0.2">
      <c r="B564"/>
      <c r="C564"/>
      <c r="D564"/>
      <c r="E564"/>
      <c r="F564"/>
      <c r="G564"/>
      <c r="H564"/>
      <c r="I564"/>
      <c r="J564"/>
      <c r="K564"/>
    </row>
    <row r="565" spans="2:11" x14ac:dyDescent="0.2">
      <c r="B565"/>
      <c r="C565"/>
      <c r="D565"/>
      <c r="E565"/>
      <c r="F565"/>
      <c r="G565"/>
      <c r="H565"/>
      <c r="I565"/>
      <c r="J565"/>
      <c r="K565"/>
    </row>
    <row r="566" spans="2:11" x14ac:dyDescent="0.2">
      <c r="B566"/>
      <c r="C566"/>
      <c r="D566"/>
      <c r="E566"/>
      <c r="F566"/>
      <c r="G566"/>
      <c r="H566"/>
      <c r="I566"/>
      <c r="J566"/>
      <c r="K566"/>
    </row>
    <row r="567" spans="2:11" x14ac:dyDescent="0.2">
      <c r="B567"/>
      <c r="C567"/>
      <c r="D567"/>
      <c r="E567"/>
      <c r="F567"/>
      <c r="G567"/>
      <c r="H567"/>
      <c r="I567"/>
      <c r="J567"/>
      <c r="K567"/>
    </row>
    <row r="568" spans="2:11" x14ac:dyDescent="0.2">
      <c r="B568"/>
      <c r="C568"/>
      <c r="D568"/>
      <c r="E568"/>
      <c r="F568"/>
      <c r="G568"/>
      <c r="H568"/>
      <c r="I568"/>
      <c r="J568"/>
      <c r="K568"/>
    </row>
    <row r="569" spans="2:11" x14ac:dyDescent="0.2">
      <c r="B569"/>
      <c r="C569"/>
      <c r="D569"/>
      <c r="E569"/>
      <c r="F569"/>
      <c r="G569"/>
      <c r="H569"/>
      <c r="I569"/>
      <c r="J569"/>
      <c r="K569"/>
    </row>
    <row r="570" spans="2:11" x14ac:dyDescent="0.2">
      <c r="B570"/>
      <c r="C570"/>
      <c r="D570"/>
      <c r="E570"/>
      <c r="F570"/>
      <c r="G570"/>
      <c r="H570"/>
      <c r="I570"/>
      <c r="J570"/>
      <c r="K570"/>
    </row>
    <row r="571" spans="2:11" x14ac:dyDescent="0.2">
      <c r="B571"/>
      <c r="C571"/>
      <c r="D571"/>
      <c r="E571"/>
      <c r="F571"/>
      <c r="G571"/>
      <c r="H571"/>
      <c r="I571"/>
      <c r="J571"/>
      <c r="K571"/>
    </row>
    <row r="572" spans="2:11" x14ac:dyDescent="0.2">
      <c r="B572"/>
      <c r="C572"/>
      <c r="D572"/>
      <c r="E572"/>
      <c r="F572"/>
      <c r="G572"/>
      <c r="H572"/>
      <c r="I572"/>
      <c r="J572"/>
      <c r="K572"/>
    </row>
    <row r="573" spans="2:11" x14ac:dyDescent="0.2">
      <c r="B573"/>
      <c r="C573"/>
      <c r="D573"/>
      <c r="E573"/>
      <c r="F573"/>
      <c r="G573"/>
      <c r="H573"/>
      <c r="I573"/>
      <c r="J573"/>
      <c r="K573"/>
    </row>
    <row r="574" spans="2:11" x14ac:dyDescent="0.2">
      <c r="B574"/>
      <c r="C574"/>
      <c r="D574"/>
      <c r="E574"/>
      <c r="F574"/>
      <c r="G574"/>
      <c r="H574"/>
      <c r="I574"/>
      <c r="J574"/>
      <c r="K574"/>
    </row>
    <row r="575" spans="2:11" x14ac:dyDescent="0.2">
      <c r="B575"/>
      <c r="C575"/>
      <c r="D575"/>
      <c r="E575"/>
      <c r="F575"/>
      <c r="G575"/>
      <c r="H575"/>
      <c r="I575"/>
      <c r="J575"/>
      <c r="K575"/>
    </row>
    <row r="576" spans="2:11" x14ac:dyDescent="0.2">
      <c r="B576"/>
      <c r="C576"/>
      <c r="D576"/>
      <c r="E576"/>
      <c r="F576"/>
      <c r="G576"/>
      <c r="H576"/>
      <c r="I576"/>
      <c r="J576"/>
      <c r="K576"/>
    </row>
    <row r="577" spans="2:11" x14ac:dyDescent="0.2">
      <c r="B577"/>
      <c r="C577"/>
      <c r="D577"/>
      <c r="E577"/>
      <c r="F577"/>
      <c r="G577"/>
      <c r="H577"/>
      <c r="I577"/>
      <c r="J577"/>
      <c r="K577"/>
    </row>
    <row r="578" spans="2:11" x14ac:dyDescent="0.2">
      <c r="B578"/>
      <c r="C578"/>
      <c r="D578"/>
      <c r="E578"/>
      <c r="F578"/>
      <c r="G578"/>
      <c r="H578"/>
      <c r="I578"/>
      <c r="J578"/>
      <c r="K578"/>
    </row>
    <row r="579" spans="2:11" x14ac:dyDescent="0.2">
      <c r="B579"/>
      <c r="C579"/>
      <c r="D579"/>
      <c r="E579"/>
      <c r="F579"/>
      <c r="G579"/>
      <c r="H579"/>
      <c r="I579"/>
      <c r="J579"/>
      <c r="K579"/>
    </row>
    <row r="580" spans="2:11" x14ac:dyDescent="0.2">
      <c r="B580"/>
      <c r="C580"/>
      <c r="D580"/>
      <c r="E580"/>
      <c r="F580"/>
      <c r="G580"/>
      <c r="H580"/>
      <c r="I580"/>
      <c r="J580"/>
      <c r="K580"/>
    </row>
    <row r="581" spans="2:11" x14ac:dyDescent="0.2">
      <c r="B581"/>
      <c r="C581"/>
      <c r="D581"/>
      <c r="E581"/>
      <c r="F581"/>
      <c r="G581"/>
      <c r="H581"/>
      <c r="I581"/>
      <c r="J581"/>
      <c r="K581"/>
    </row>
    <row r="582" spans="2:11" x14ac:dyDescent="0.2">
      <c r="B582"/>
      <c r="C582"/>
      <c r="D582"/>
      <c r="E582"/>
      <c r="F582"/>
      <c r="G582"/>
      <c r="H582"/>
      <c r="I582"/>
      <c r="J582"/>
      <c r="K582"/>
    </row>
    <row r="583" spans="2:11" x14ac:dyDescent="0.2">
      <c r="B583"/>
      <c r="C583"/>
      <c r="D583"/>
      <c r="E583"/>
      <c r="F583"/>
      <c r="G583"/>
      <c r="H583"/>
      <c r="I583"/>
      <c r="J583"/>
      <c r="K583"/>
    </row>
    <row r="584" spans="2:11" x14ac:dyDescent="0.2">
      <c r="B584"/>
      <c r="C584"/>
      <c r="D584"/>
      <c r="E584"/>
      <c r="F584"/>
      <c r="G584"/>
      <c r="H584"/>
      <c r="I584"/>
      <c r="J584"/>
      <c r="K584"/>
    </row>
    <row r="585" spans="2:11" x14ac:dyDescent="0.2">
      <c r="B585"/>
      <c r="C585"/>
      <c r="D585"/>
      <c r="E585"/>
      <c r="F585"/>
      <c r="G585"/>
      <c r="H585"/>
      <c r="I585"/>
      <c r="J585"/>
      <c r="K585"/>
    </row>
    <row r="586" spans="2:11" x14ac:dyDescent="0.2">
      <c r="B586"/>
      <c r="C586"/>
      <c r="D586"/>
      <c r="E586"/>
      <c r="F586"/>
      <c r="G586"/>
      <c r="H586"/>
      <c r="I586"/>
      <c r="J586"/>
      <c r="K586"/>
    </row>
    <row r="587" spans="2:11" x14ac:dyDescent="0.2">
      <c r="B587"/>
      <c r="C587"/>
      <c r="D587"/>
      <c r="E587"/>
      <c r="F587"/>
      <c r="G587"/>
      <c r="H587"/>
      <c r="I587"/>
      <c r="J587"/>
      <c r="K587"/>
    </row>
    <row r="588" spans="2:11" x14ac:dyDescent="0.2">
      <c r="B588"/>
      <c r="C588"/>
      <c r="D588"/>
      <c r="E588"/>
      <c r="F588"/>
      <c r="G588"/>
      <c r="H588"/>
      <c r="I588"/>
      <c r="J588"/>
      <c r="K588"/>
    </row>
    <row r="589" spans="2:11" x14ac:dyDescent="0.2">
      <c r="B589"/>
      <c r="C589"/>
      <c r="D589"/>
      <c r="E589"/>
      <c r="F589"/>
      <c r="G589"/>
      <c r="H589"/>
      <c r="I589"/>
      <c r="J589"/>
      <c r="K589"/>
    </row>
    <row r="590" spans="2:11" x14ac:dyDescent="0.2">
      <c r="B590"/>
      <c r="C590"/>
      <c r="D590"/>
      <c r="E590"/>
      <c r="F590"/>
      <c r="G590"/>
      <c r="H590"/>
      <c r="I590"/>
      <c r="J590"/>
      <c r="K590"/>
    </row>
    <row r="591" spans="2:11" x14ac:dyDescent="0.2">
      <c r="B591"/>
      <c r="C591"/>
      <c r="D591"/>
      <c r="E591"/>
      <c r="F591"/>
      <c r="G591"/>
      <c r="H591"/>
      <c r="I591"/>
      <c r="J591"/>
      <c r="K591"/>
    </row>
    <row r="592" spans="2:11" x14ac:dyDescent="0.2">
      <c r="B592"/>
      <c r="C592"/>
      <c r="D592"/>
      <c r="E592"/>
      <c r="F592"/>
      <c r="G592"/>
      <c r="H592"/>
      <c r="I592"/>
      <c r="J592"/>
      <c r="K592"/>
    </row>
    <row r="593" spans="2:11" x14ac:dyDescent="0.2">
      <c r="B593"/>
      <c r="C593"/>
      <c r="D593"/>
      <c r="E593"/>
      <c r="F593"/>
      <c r="G593"/>
      <c r="H593"/>
      <c r="I593"/>
      <c r="J593"/>
      <c r="K593"/>
    </row>
    <row r="594" spans="2:11" x14ac:dyDescent="0.2">
      <c r="B594"/>
      <c r="C594"/>
      <c r="D594"/>
      <c r="E594"/>
      <c r="F594"/>
      <c r="G594"/>
      <c r="H594"/>
      <c r="I594"/>
      <c r="J594"/>
      <c r="K594"/>
    </row>
    <row r="595" spans="2:11" x14ac:dyDescent="0.2">
      <c r="B595"/>
      <c r="C595"/>
      <c r="D595"/>
      <c r="E595"/>
      <c r="F595"/>
      <c r="G595"/>
      <c r="H595"/>
      <c r="I595"/>
      <c r="J595"/>
      <c r="K595"/>
    </row>
    <row r="596" spans="2:11" x14ac:dyDescent="0.2">
      <c r="B596"/>
      <c r="C596"/>
      <c r="D596"/>
      <c r="E596"/>
      <c r="F596"/>
      <c r="G596"/>
      <c r="H596"/>
      <c r="I596"/>
      <c r="J596"/>
      <c r="K596"/>
    </row>
    <row r="597" spans="2:11" x14ac:dyDescent="0.2">
      <c r="B597"/>
      <c r="C597"/>
      <c r="D597"/>
      <c r="E597"/>
      <c r="F597"/>
      <c r="G597"/>
      <c r="H597"/>
      <c r="I597"/>
      <c r="J597"/>
      <c r="K597"/>
    </row>
    <row r="598" spans="2:11" x14ac:dyDescent="0.2">
      <c r="B598"/>
      <c r="C598"/>
      <c r="D598"/>
      <c r="E598"/>
      <c r="F598"/>
      <c r="G598"/>
      <c r="H598"/>
      <c r="I598"/>
      <c r="J598"/>
      <c r="K598"/>
    </row>
    <row r="599" spans="2:11" x14ac:dyDescent="0.2">
      <c r="B599"/>
      <c r="C599"/>
      <c r="D599"/>
      <c r="E599"/>
      <c r="F599"/>
      <c r="G599"/>
      <c r="H599"/>
      <c r="I599"/>
      <c r="J599"/>
      <c r="K599"/>
    </row>
    <row r="600" spans="2:11" x14ac:dyDescent="0.2">
      <c r="B600"/>
      <c r="C600"/>
      <c r="D600"/>
      <c r="E600"/>
      <c r="F600"/>
      <c r="G600"/>
      <c r="H600"/>
      <c r="I600"/>
      <c r="J600"/>
      <c r="K600"/>
    </row>
    <row r="601" spans="2:11" x14ac:dyDescent="0.2">
      <c r="B601"/>
      <c r="C601"/>
      <c r="D601"/>
      <c r="E601"/>
      <c r="F601"/>
      <c r="G601"/>
      <c r="H601"/>
      <c r="I601"/>
      <c r="J601"/>
      <c r="K601"/>
    </row>
    <row r="602" spans="2:11" x14ac:dyDescent="0.2">
      <c r="B602"/>
      <c r="C602"/>
      <c r="D602"/>
      <c r="E602"/>
      <c r="F602"/>
      <c r="G602"/>
      <c r="H602"/>
      <c r="I602"/>
      <c r="J602"/>
      <c r="K602"/>
    </row>
    <row r="603" spans="2:11" x14ac:dyDescent="0.2">
      <c r="B603"/>
      <c r="C603"/>
      <c r="D603"/>
      <c r="E603"/>
      <c r="F603"/>
      <c r="G603"/>
      <c r="H603"/>
      <c r="I603"/>
      <c r="J603"/>
      <c r="K603"/>
    </row>
    <row r="604" spans="2:11" x14ac:dyDescent="0.2">
      <c r="B604"/>
      <c r="C604"/>
      <c r="D604"/>
      <c r="E604"/>
      <c r="F604"/>
      <c r="G604"/>
      <c r="H604"/>
      <c r="I604"/>
      <c r="J604"/>
      <c r="K604"/>
    </row>
    <row r="605" spans="2:11" x14ac:dyDescent="0.2">
      <c r="B605"/>
      <c r="C605"/>
      <c r="D605"/>
      <c r="E605"/>
      <c r="F605"/>
      <c r="G605"/>
      <c r="H605"/>
      <c r="I605"/>
      <c r="J605"/>
      <c r="K605"/>
    </row>
    <row r="606" spans="2:11" x14ac:dyDescent="0.2">
      <c r="B606"/>
      <c r="C606"/>
      <c r="D606"/>
      <c r="E606"/>
      <c r="F606"/>
      <c r="G606"/>
      <c r="H606"/>
      <c r="I606"/>
      <c r="J606"/>
      <c r="K606"/>
    </row>
    <row r="607" spans="2:11" x14ac:dyDescent="0.2">
      <c r="B607"/>
      <c r="C607"/>
      <c r="D607"/>
      <c r="E607"/>
      <c r="F607"/>
      <c r="G607"/>
      <c r="H607"/>
      <c r="I607"/>
      <c r="J607"/>
      <c r="K607"/>
    </row>
    <row r="608" spans="2:11" x14ac:dyDescent="0.2">
      <c r="B608"/>
      <c r="C608"/>
      <c r="D608"/>
      <c r="E608"/>
      <c r="F608"/>
      <c r="G608"/>
      <c r="H608"/>
      <c r="I608"/>
      <c r="J608"/>
      <c r="K608"/>
    </row>
    <row r="609" spans="2:11" x14ac:dyDescent="0.2">
      <c r="B609"/>
      <c r="C609"/>
      <c r="D609"/>
      <c r="E609"/>
      <c r="F609"/>
      <c r="G609"/>
      <c r="H609"/>
      <c r="I609"/>
      <c r="J609"/>
      <c r="K609"/>
    </row>
    <row r="610" spans="2:11" x14ac:dyDescent="0.2">
      <c r="B610"/>
      <c r="C610"/>
      <c r="D610"/>
      <c r="E610"/>
      <c r="F610"/>
      <c r="G610"/>
      <c r="H610"/>
      <c r="I610"/>
      <c r="J610"/>
      <c r="K610"/>
    </row>
    <row r="611" spans="2:11" x14ac:dyDescent="0.2">
      <c r="B611"/>
      <c r="C611"/>
      <c r="D611"/>
      <c r="E611"/>
      <c r="F611"/>
      <c r="G611"/>
      <c r="H611"/>
      <c r="I611"/>
      <c r="J611"/>
      <c r="K611"/>
    </row>
    <row r="612" spans="2:11" x14ac:dyDescent="0.2">
      <c r="B612"/>
      <c r="C612"/>
      <c r="D612"/>
      <c r="E612"/>
      <c r="F612"/>
      <c r="G612"/>
      <c r="H612"/>
      <c r="I612"/>
      <c r="J612"/>
      <c r="K612"/>
    </row>
    <row r="613" spans="2:11" x14ac:dyDescent="0.2">
      <c r="B613"/>
      <c r="C613"/>
      <c r="D613"/>
      <c r="E613"/>
      <c r="F613"/>
      <c r="G613"/>
      <c r="H613"/>
      <c r="I613"/>
      <c r="J613"/>
      <c r="K613"/>
    </row>
    <row r="614" spans="2:11" x14ac:dyDescent="0.2">
      <c r="B614"/>
      <c r="C614"/>
      <c r="D614"/>
      <c r="E614"/>
      <c r="F614"/>
      <c r="G614"/>
      <c r="H614"/>
      <c r="I614"/>
      <c r="J614"/>
      <c r="K614"/>
    </row>
    <row r="615" spans="2:11" x14ac:dyDescent="0.2">
      <c r="B615"/>
      <c r="C615"/>
      <c r="D615"/>
      <c r="E615"/>
      <c r="F615"/>
      <c r="G615"/>
      <c r="H615"/>
      <c r="I615"/>
      <c r="J615"/>
      <c r="K615"/>
    </row>
    <row r="616" spans="2:11" x14ac:dyDescent="0.2">
      <c r="B616"/>
      <c r="C616"/>
      <c r="D616"/>
      <c r="E616"/>
      <c r="F616"/>
      <c r="G616"/>
      <c r="H616"/>
      <c r="I616"/>
      <c r="J616"/>
      <c r="K616"/>
    </row>
    <row r="617" spans="2:11" x14ac:dyDescent="0.2">
      <c r="B617"/>
      <c r="C617"/>
      <c r="D617"/>
      <c r="E617"/>
      <c r="F617"/>
      <c r="G617"/>
      <c r="H617"/>
      <c r="I617"/>
      <c r="J617"/>
      <c r="K617"/>
    </row>
    <row r="618" spans="2:11" x14ac:dyDescent="0.2">
      <c r="B618"/>
      <c r="C618"/>
      <c r="D618"/>
      <c r="E618"/>
      <c r="F618"/>
      <c r="G618"/>
      <c r="H618"/>
      <c r="I618"/>
      <c r="J618"/>
      <c r="K618"/>
    </row>
    <row r="619" spans="2:11" x14ac:dyDescent="0.2">
      <c r="B619"/>
      <c r="C619"/>
      <c r="D619"/>
      <c r="E619"/>
      <c r="F619"/>
      <c r="G619"/>
      <c r="H619"/>
      <c r="I619"/>
      <c r="J619"/>
      <c r="K619"/>
    </row>
    <row r="620" spans="2:11" x14ac:dyDescent="0.2">
      <c r="B620"/>
      <c r="C620"/>
      <c r="D620"/>
      <c r="E620"/>
      <c r="F620"/>
      <c r="G620"/>
      <c r="H620"/>
      <c r="I620"/>
      <c r="J620"/>
      <c r="K620"/>
    </row>
    <row r="621" spans="2:11" x14ac:dyDescent="0.2">
      <c r="B621"/>
      <c r="C621"/>
      <c r="D621"/>
      <c r="E621"/>
      <c r="F621"/>
      <c r="G621"/>
      <c r="H621"/>
      <c r="I621"/>
      <c r="J621"/>
      <c r="K621"/>
    </row>
    <row r="622" spans="2:11" x14ac:dyDescent="0.2">
      <c r="B622"/>
      <c r="C622"/>
      <c r="D622"/>
      <c r="E622"/>
      <c r="F622"/>
      <c r="G622"/>
      <c r="H622"/>
      <c r="I622"/>
      <c r="J622"/>
      <c r="K622"/>
    </row>
    <row r="623" spans="2:11" x14ac:dyDescent="0.2">
      <c r="B623"/>
      <c r="C623"/>
      <c r="D623"/>
      <c r="E623"/>
      <c r="F623"/>
      <c r="G623"/>
      <c r="H623"/>
      <c r="I623"/>
      <c r="J623"/>
      <c r="K623"/>
    </row>
    <row r="624" spans="2:11" x14ac:dyDescent="0.2">
      <c r="B624"/>
      <c r="C624"/>
      <c r="D624"/>
      <c r="E624"/>
      <c r="F624"/>
      <c r="G624"/>
      <c r="H624"/>
      <c r="I624"/>
      <c r="J624"/>
      <c r="K624"/>
    </row>
    <row r="625" spans="2:11" x14ac:dyDescent="0.2">
      <c r="B625"/>
      <c r="C625"/>
      <c r="D625"/>
      <c r="E625"/>
      <c r="F625"/>
      <c r="G625"/>
      <c r="H625"/>
      <c r="I625"/>
      <c r="J625"/>
      <c r="K625"/>
    </row>
    <row r="626" spans="2:11" x14ac:dyDescent="0.2">
      <c r="B626"/>
      <c r="C626"/>
      <c r="D626"/>
      <c r="E626"/>
      <c r="F626"/>
      <c r="G626"/>
      <c r="H626"/>
      <c r="I626"/>
      <c r="J626"/>
      <c r="K626"/>
    </row>
    <row r="627" spans="2:11" x14ac:dyDescent="0.2">
      <c r="B627"/>
      <c r="C627"/>
      <c r="D627"/>
      <c r="E627"/>
      <c r="F627"/>
      <c r="G627"/>
      <c r="H627"/>
      <c r="I627"/>
      <c r="J627"/>
      <c r="K627"/>
    </row>
    <row r="628" spans="2:11" x14ac:dyDescent="0.2">
      <c r="B628"/>
      <c r="C628"/>
      <c r="D628"/>
      <c r="E628"/>
      <c r="F628"/>
      <c r="G628"/>
      <c r="H628"/>
      <c r="I628"/>
      <c r="J628"/>
      <c r="K628"/>
    </row>
    <row r="629" spans="2:11" x14ac:dyDescent="0.2">
      <c r="B629"/>
      <c r="C629"/>
      <c r="D629"/>
      <c r="E629"/>
      <c r="F629"/>
      <c r="G629"/>
      <c r="H629"/>
      <c r="I629"/>
      <c r="J629"/>
      <c r="K629"/>
    </row>
    <row r="630" spans="2:11" x14ac:dyDescent="0.2">
      <c r="B630"/>
      <c r="C630"/>
      <c r="D630"/>
      <c r="E630"/>
      <c r="F630"/>
      <c r="G630"/>
      <c r="H630"/>
      <c r="I630"/>
      <c r="J630"/>
      <c r="K630"/>
    </row>
    <row r="631" spans="2:11" x14ac:dyDescent="0.2">
      <c r="B631"/>
      <c r="C631"/>
      <c r="D631"/>
      <c r="E631"/>
      <c r="F631"/>
      <c r="G631"/>
      <c r="H631"/>
      <c r="I631"/>
      <c r="J631"/>
      <c r="K631"/>
    </row>
    <row r="632" spans="2:11" x14ac:dyDescent="0.2">
      <c r="B632"/>
      <c r="C632"/>
      <c r="D632"/>
      <c r="E632"/>
      <c r="F632"/>
      <c r="G632"/>
      <c r="H632"/>
      <c r="I632"/>
      <c r="J632"/>
      <c r="K632"/>
    </row>
    <row r="633" spans="2:11" x14ac:dyDescent="0.2">
      <c r="B633"/>
      <c r="C633"/>
      <c r="D633"/>
      <c r="E633"/>
      <c r="F633"/>
      <c r="G633"/>
      <c r="H633"/>
      <c r="I633"/>
      <c r="J633"/>
      <c r="K633"/>
    </row>
    <row r="634" spans="2:11" x14ac:dyDescent="0.2">
      <c r="B634"/>
      <c r="C634"/>
      <c r="D634"/>
      <c r="E634"/>
      <c r="F634"/>
      <c r="G634"/>
      <c r="H634"/>
      <c r="I634"/>
      <c r="J634"/>
      <c r="K634"/>
    </row>
    <row r="635" spans="2:11" x14ac:dyDescent="0.2">
      <c r="B635"/>
      <c r="C635"/>
      <c r="D635"/>
      <c r="E635"/>
      <c r="F635"/>
      <c r="G635"/>
      <c r="H635"/>
      <c r="I635"/>
      <c r="J635"/>
      <c r="K635"/>
    </row>
    <row r="636" spans="2:11" x14ac:dyDescent="0.2">
      <c r="B636"/>
      <c r="C636"/>
      <c r="D636"/>
      <c r="E636"/>
      <c r="F636"/>
      <c r="G636"/>
      <c r="H636"/>
      <c r="I636"/>
      <c r="J636"/>
      <c r="K636"/>
    </row>
    <row r="637" spans="2:11" x14ac:dyDescent="0.2">
      <c r="B637"/>
      <c r="C637"/>
      <c r="D637"/>
      <c r="E637"/>
      <c r="F637"/>
      <c r="G637"/>
      <c r="H637"/>
      <c r="I637"/>
      <c r="J637"/>
      <c r="K637"/>
    </row>
    <row r="638" spans="2:11" x14ac:dyDescent="0.2">
      <c r="B638"/>
      <c r="C638"/>
      <c r="D638"/>
      <c r="E638"/>
      <c r="F638"/>
      <c r="G638"/>
      <c r="H638"/>
      <c r="I638"/>
      <c r="J638"/>
      <c r="K638"/>
    </row>
    <row r="639" spans="2:11" x14ac:dyDescent="0.2">
      <c r="B639"/>
      <c r="C639"/>
      <c r="D639"/>
      <c r="E639"/>
      <c r="F639"/>
      <c r="G639"/>
      <c r="H639"/>
      <c r="I639"/>
      <c r="J639"/>
      <c r="K639"/>
    </row>
    <row r="640" spans="2:11" x14ac:dyDescent="0.2">
      <c r="B640"/>
      <c r="C640"/>
      <c r="D640"/>
      <c r="E640"/>
      <c r="F640"/>
      <c r="G640"/>
      <c r="H640"/>
      <c r="I640"/>
      <c r="J640"/>
      <c r="K640"/>
    </row>
    <row r="641" spans="2:11" x14ac:dyDescent="0.2">
      <c r="B641"/>
      <c r="C641"/>
      <c r="D641"/>
      <c r="E641"/>
      <c r="F641"/>
      <c r="G641"/>
      <c r="H641"/>
      <c r="I641"/>
      <c r="J641"/>
      <c r="K641"/>
    </row>
    <row r="642" spans="2:11" x14ac:dyDescent="0.2">
      <c r="B642"/>
      <c r="C642"/>
      <c r="D642"/>
      <c r="E642"/>
      <c r="F642"/>
      <c r="G642"/>
      <c r="H642"/>
      <c r="I642"/>
      <c r="J642"/>
      <c r="K642"/>
    </row>
    <row r="643" spans="2:11" x14ac:dyDescent="0.2">
      <c r="B643"/>
      <c r="C643"/>
      <c r="D643"/>
      <c r="E643"/>
      <c r="F643"/>
      <c r="G643"/>
      <c r="H643"/>
      <c r="I643"/>
      <c r="J643"/>
      <c r="K643"/>
    </row>
    <row r="644" spans="2:11" x14ac:dyDescent="0.2">
      <c r="B644"/>
      <c r="C644"/>
      <c r="D644"/>
      <c r="E644"/>
      <c r="F644"/>
      <c r="G644"/>
      <c r="H644"/>
      <c r="I644"/>
      <c r="J644"/>
      <c r="K644"/>
    </row>
    <row r="645" spans="2:11" x14ac:dyDescent="0.2">
      <c r="B645"/>
      <c r="C645"/>
      <c r="D645"/>
      <c r="E645"/>
      <c r="F645"/>
      <c r="G645"/>
      <c r="H645"/>
      <c r="I645"/>
      <c r="J645"/>
      <c r="K645"/>
    </row>
    <row r="646" spans="2:11" x14ac:dyDescent="0.2">
      <c r="B646"/>
      <c r="C646"/>
      <c r="D646"/>
      <c r="E646"/>
      <c r="F646"/>
      <c r="G646"/>
      <c r="H646"/>
      <c r="I646"/>
      <c r="J646"/>
      <c r="K646"/>
    </row>
    <row r="647" spans="2:11" x14ac:dyDescent="0.2">
      <c r="B647"/>
      <c r="C647"/>
      <c r="D647"/>
      <c r="E647"/>
      <c r="F647"/>
      <c r="G647"/>
      <c r="H647"/>
      <c r="I647"/>
      <c r="J647"/>
      <c r="K647"/>
    </row>
    <row r="648" spans="2:11" x14ac:dyDescent="0.2">
      <c r="B648"/>
      <c r="C648"/>
      <c r="D648"/>
      <c r="E648"/>
      <c r="F648"/>
      <c r="G648"/>
      <c r="H648"/>
      <c r="I648"/>
      <c r="J648"/>
      <c r="K648"/>
    </row>
    <row r="649" spans="2:11" x14ac:dyDescent="0.2">
      <c r="B649"/>
      <c r="C649"/>
      <c r="D649"/>
      <c r="E649"/>
      <c r="F649"/>
      <c r="G649"/>
      <c r="H649"/>
      <c r="I649"/>
      <c r="J649"/>
      <c r="K649"/>
    </row>
    <row r="650" spans="2:11" x14ac:dyDescent="0.2">
      <c r="B650"/>
      <c r="C650"/>
      <c r="D650"/>
      <c r="E650"/>
      <c r="F650"/>
      <c r="G650"/>
      <c r="H650"/>
      <c r="I650"/>
      <c r="J650"/>
      <c r="K650"/>
    </row>
    <row r="651" spans="2:11" x14ac:dyDescent="0.2">
      <c r="B651"/>
      <c r="C651"/>
      <c r="D651"/>
      <c r="E651"/>
      <c r="F651"/>
      <c r="G651"/>
      <c r="H651"/>
      <c r="I651"/>
      <c r="J651"/>
      <c r="K651"/>
    </row>
    <row r="652" spans="2:11" x14ac:dyDescent="0.2">
      <c r="B652"/>
      <c r="C652"/>
      <c r="D652"/>
      <c r="E652"/>
      <c r="F652"/>
      <c r="G652"/>
      <c r="H652"/>
      <c r="I652"/>
      <c r="J652"/>
      <c r="K652"/>
    </row>
    <row r="653" spans="2:11" x14ac:dyDescent="0.2">
      <c r="B653"/>
      <c r="C653"/>
      <c r="D653"/>
      <c r="E653"/>
      <c r="F653"/>
      <c r="G653"/>
      <c r="H653"/>
      <c r="I653"/>
      <c r="J653"/>
      <c r="K653"/>
    </row>
    <row r="654" spans="2:11" x14ac:dyDescent="0.2">
      <c r="B654"/>
      <c r="C654"/>
      <c r="D654"/>
      <c r="E654"/>
      <c r="F654"/>
      <c r="G654"/>
      <c r="H654"/>
      <c r="I654"/>
      <c r="J654"/>
      <c r="K654"/>
    </row>
    <row r="655" spans="2:11" x14ac:dyDescent="0.2">
      <c r="B655"/>
      <c r="C655"/>
      <c r="D655"/>
      <c r="E655"/>
      <c r="F655"/>
      <c r="G655"/>
      <c r="H655"/>
      <c r="I655"/>
      <c r="J655"/>
      <c r="K655"/>
    </row>
    <row r="656" spans="2:11" x14ac:dyDescent="0.2">
      <c r="B656"/>
      <c r="C656"/>
      <c r="D656"/>
      <c r="E656"/>
      <c r="F656"/>
      <c r="G656"/>
      <c r="H656"/>
      <c r="I656"/>
      <c r="J656"/>
      <c r="K656"/>
    </row>
    <row r="657" spans="2:11" x14ac:dyDescent="0.2">
      <c r="B657"/>
      <c r="C657"/>
      <c r="D657"/>
      <c r="E657"/>
      <c r="F657"/>
      <c r="G657"/>
      <c r="H657"/>
      <c r="I657"/>
      <c r="J657"/>
      <c r="K657"/>
    </row>
    <row r="658" spans="2:11" x14ac:dyDescent="0.2">
      <c r="B658"/>
      <c r="C658"/>
      <c r="D658"/>
      <c r="E658"/>
      <c r="F658"/>
      <c r="G658"/>
      <c r="H658"/>
      <c r="I658"/>
      <c r="J658"/>
      <c r="K658"/>
    </row>
    <row r="659" spans="2:11" x14ac:dyDescent="0.2">
      <c r="B659"/>
      <c r="C659"/>
      <c r="D659"/>
      <c r="E659"/>
      <c r="F659"/>
      <c r="G659"/>
      <c r="H659"/>
      <c r="I659"/>
      <c r="J659"/>
      <c r="K659"/>
    </row>
    <row r="660" spans="2:11" x14ac:dyDescent="0.2">
      <c r="B660"/>
      <c r="C660"/>
      <c r="D660"/>
      <c r="E660"/>
      <c r="F660"/>
      <c r="G660"/>
      <c r="H660"/>
      <c r="I660"/>
      <c r="J660"/>
      <c r="K660"/>
    </row>
  </sheetData>
  <sheetProtection selectLockedCells="1"/>
  <mergeCells count="1">
    <mergeCell ref="C1:D1"/>
  </mergeCells>
  <phoneticPr fontId="5" type="noConversion"/>
  <conditionalFormatting sqref="B38:AF38">
    <cfRule type="containsText" dxfId="1" priority="4" operator="containsText" text="Doppelqualifikation Ausbildung und Fachabitur">
      <formula>NOT(ISERROR(SEARCH("Doppelqualifikation Ausbildung und Fachabitur",B38)))</formula>
    </cfRule>
  </conditionalFormatting>
  <conditionalFormatting sqref="A38">
    <cfRule type="containsText" dxfId="0" priority="3" operator="containsText" text="Wahlmöglichkeiten">
      <formula>NOT(ISERROR(SEARCH("Wahlmöglichkeiten",A38)))</formula>
    </cfRule>
  </conditionalFormatting>
  <dataValidations xWindow="1326" yWindow="827" count="23">
    <dataValidation allowBlank="1" showInputMessage="1" showErrorMessage="1" prompt="Bitte Straßennamen NICHT abkürzen (richtig: z.B. Hauptstraße)." sqref="B11:K11 B25:K25"/>
    <dataValidation type="list" allowBlank="1" showInputMessage="1" showErrorMessage="1" prompt="Bitte nutzen Sie die Drop-Down-Liste." sqref="B36:K36">
      <formula1>"12,24,30,36"</formula1>
    </dataValidation>
    <dataValidation type="date" operator="greaterThanOrEqual" allowBlank="1" showInputMessage="1" showErrorMessage="1" prompt="Bitte im Format:   01.08.2013" sqref="B35:K35">
      <formula1>39933</formula1>
    </dataValidation>
    <dataValidation type="list" allowBlank="1" showInputMessage="1" showErrorMessage="1" prompt="Bitte nutzen Sie die Drop-Down-Liste." sqref="L37:O37">
      <formula1>"Ja,Nein"</formula1>
    </dataValidation>
    <dataValidation type="custom" allowBlank="1" showInputMessage="1" showErrorMessage="1" sqref="B23:K23">
      <formula1>" "</formula1>
    </dataValidation>
    <dataValidation type="list" allowBlank="1" showInputMessage="1" showErrorMessage="1" prompt="Bitte nutzen Sie die Drop-Down-Liste." sqref="B32:K32">
      <formula1>"Frau,Herr"</formula1>
    </dataValidation>
    <dataValidation type="list" allowBlank="1" showInputMessage="1" showErrorMessage="1" prompt="Bitte nutzen Sie die Drop-Down-Liste." sqref="B16:K16">
      <formula1>Ausbildungsberuf</formula1>
    </dataValidation>
    <dataValidation allowBlank="1" showInputMessage="1" showErrorMessage="1" prompt="Bitte nur den Namen der Stadt OHNE Orts-/Stadtteil" sqref="B10:K10"/>
    <dataValidation type="list" allowBlank="1" showInputMessage="1" showErrorMessage="1" error="Falsche Eingabe:_x000d_Bitte geben Sie m für männlich bzw. w für weiblich ein." prompt="Bitte nutzen Sie die Drop-Down-Liste." sqref="C6:K6">
      <formula1>"w,m"</formula1>
    </dataValidation>
    <dataValidation type="textLength" operator="greaterThanOrEqual" allowBlank="1" showInputMessage="1" showErrorMessage="1" sqref="B4:K4">
      <formula1>2</formula1>
    </dataValidation>
    <dataValidation type="textLength" operator="greaterThan" allowBlank="1" showInputMessage="1" showErrorMessage="1" prompt="Bitte nur den Namen der Stadt OHNE Orts-/Stadtteil" sqref="B7:K7">
      <formula1>2</formula1>
    </dataValidation>
    <dataValidation type="date" operator="lessThan" allowBlank="1" showInputMessage="1" showErrorMessage="1" prompt="Bitte im Format:   05.08.1995" sqref="B5:K5">
      <formula1>40543</formula1>
    </dataValidation>
    <dataValidation type="list" showInputMessage="1" showErrorMessage="1" prompt="Bitte nutzen Sie die Drop-Down-Liste." sqref="AB38:AF38">
      <formula1>AB$52:AB$54</formula1>
    </dataValidation>
    <dataValidation type="list" allowBlank="1" showInputMessage="1" showErrorMessage="1" error="Falsche Eingabe:_x000d_Bitte geben Sie m für männlich bzw. w für weiblich ein." prompt="Bitte nutzen Sie die Drop-Down-Liste." sqref="B6">
      <formula1>"w,m,d"</formula1>
    </dataValidation>
    <dataValidation allowBlank="1" showInputMessage="1" showErrorMessage="1" prompt="Bitte nur EINE  E-Mail-Adresse eingeben" sqref="B29:K29 B34:K34 B15:K15"/>
    <dataValidation allowBlank="1" showInputMessage="1" showErrorMessage="1" prompt="Bitte nur EINE Nummer eingeben im Format:_x000a_0211-1234" sqref="B33:K33"/>
    <dataValidation allowBlank="1" showInputMessage="1" showErrorMessage="1" prompt="Keine Eingabe erforderlich, wird automatisch ausgefüllt!" sqref="B21:K21"/>
    <dataValidation allowBlank="1" showInputMessage="1" showErrorMessage="1" prompt="z. B. IHK Düsseldorf oder HWK Essen" sqref="B17:K17"/>
    <dataValidation type="list" allowBlank="1" showInputMessage="1" showErrorMessage="1" prompt="Bitte nutzen Sie die Drop-Down-Liste. Verkürzung nur möglich, wenn erforderliche Schulbildung (Abitur, Fachabitur, Fachoberschulreife mit Quali) vorliegt" sqref="B37:K37">
      <formula1>"Ja,Nein"</formula1>
    </dataValidation>
    <dataValidation allowBlank="1" showInputMessage="1" showErrorMessage="1" prompt="Bitte nur EINE Telefonnummer angeben. Bitte im Format: _x000d_0211-123456" sqref="B14:K14"/>
    <dataValidation allowBlank="1" showInputMessage="1" showErrorMessage="1" prompt="Bitte nur EINE Nummer eingeben im Format: _x000d_0211-1234" sqref="B28:K28"/>
    <dataValidation type="list" showInputMessage="1" showErrorMessage="1" prompt="Bitte nutzen Sie die Drop-Down-Liste. Wir versuchen, im Rahmen unserer Kapazitäten Fremdsprachen im Differenzierungsbereich in der Mittelstufe anzubieten." sqref="B38:G38">
      <formula1>$B$50:$B$55</formula1>
    </dataValidation>
    <dataValidation type="list" showInputMessage="1" showErrorMessage="1" prompt="Bitte nutzen Sie die Drop-Down-Liste. Wir versuchen, im Rahmen unserer Kapazitäten Fremdsprachen im Differenzierungsbereich in der Mittelstufe anzubieten." sqref="H38:AA38">
      <formula1>H$50:H$54</formula1>
    </dataValidation>
  </dataValidations>
  <hyperlinks>
    <hyperlink ref="B1" r:id="rId1"/>
  </hyperlinks>
  <pageMargins left="0.75" right="0.75" top="1" bottom="1" header="0.5" footer="0.5"/>
  <pageSetup paperSize="10" scale="85" orientation="portrait" horizontalDpi="4294967292" verticalDpi="4294967292" r:id="rId2"/>
  <extLst>
    <ext xmlns:x14="http://schemas.microsoft.com/office/spreadsheetml/2009/9/main" uri="{CCE6A557-97BC-4b89-ADB6-D9C93CAAB3DF}">
      <x14:dataValidations xmlns:xm="http://schemas.microsoft.com/office/excel/2006/main" xWindow="1326" yWindow="827" count="6">
        <x14:dataValidation type="list" operator="greaterThan" allowBlank="1" showInputMessage="1" showErrorMessage="1" prompt="Bitte nutzen Sie die Drop-Down-Liste.">
          <x14:formula1>
            <xm:f>Staatsangeh!$C$2:$C$207</xm:f>
          </x14:formula1>
          <xm:sqref>B8:K8</xm:sqref>
        </x14:dataValidation>
        <x14:dataValidation type="list" allowBlank="1" showInputMessage="1" showErrorMessage="1" prompt="Bitte nutzen Sie die Drop-Down-Liste.">
          <x14:formula1>
            <xm:f>Staatsangeh!$C$2:$C$207</xm:f>
          </x14:formula1>
          <xm:sqref>B12:K12</xm:sqref>
        </x14:dataValidation>
        <x14:dataValidation type="list" allowBlank="1" showInputMessage="1" showErrorMessage="1" prompt="Bitte nutzen Sie die Drop-Down-Liste.">
          <x14:formula1>
            <xm:f>Konfession!$C$2:$C$11</xm:f>
          </x14:formula1>
          <xm:sqref>B13:K13</xm:sqref>
        </x14:dataValidation>
        <x14:dataValidation type="list" allowBlank="1" showInputMessage="1" showErrorMessage="1" prompt="Bitte nutzen Sie die Drop-Down-Liste.">
          <x14:formula1>
            <xm:f>LetzteSchule_Herkunft!$C$2:$C$25</xm:f>
          </x14:formula1>
          <xm:sqref>B19:K19</xm:sqref>
        </x14:dataValidation>
        <x14:dataValidation type="list" allowBlank="1" showInputMessage="1" showErrorMessage="1" prompt="Bitte nutzen Sie die Drop-Down-Liste.">
          <x14:formula1>
            <xm:f>Schulabschluss!$C$2:$C$14</xm:f>
          </x14:formula1>
          <xm:sqref>B22:K22</xm:sqref>
        </x14:dataValidation>
        <x14:dataValidation type="list" allowBlank="1" showInputMessage="1" showErrorMessage="1" prompt="Bitte nutzen Sie die Drop-Down-Liste._x000d_Falls die Schule nicht vorhanden ist, bitte Namen, Ort und Bundesland der Schule unter Sonstiges (Zeile 41) angeben.">
          <x14:formula1>
            <xm:f>SchulenNRW!$H$2:$H$2677</xm:f>
          </x14:formula1>
          <xm:sqref>B20:K20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77"/>
  <sheetViews>
    <sheetView workbookViewId="0">
      <selection activeCell="A2" sqref="A2"/>
    </sheetView>
  </sheetViews>
  <sheetFormatPr baseColWidth="10" defaultRowHeight="12.6" x14ac:dyDescent="0.2"/>
  <cols>
    <col min="2" max="2" width="34" customWidth="1"/>
    <col min="8" max="8" width="32" customWidth="1"/>
    <col min="9" max="9" width="8.1796875" customWidth="1"/>
    <col min="10" max="10" width="5.1796875" customWidth="1"/>
  </cols>
  <sheetData>
    <row r="1" spans="1:11" ht="14.4" x14ac:dyDescent="0.3">
      <c r="A1" s="42" t="s">
        <v>9529</v>
      </c>
      <c r="B1" s="42" t="s">
        <v>2325</v>
      </c>
      <c r="C1" s="42" t="s">
        <v>2326</v>
      </c>
      <c r="D1" s="42" t="s">
        <v>2327</v>
      </c>
      <c r="E1" s="42" t="s">
        <v>295</v>
      </c>
      <c r="F1" s="42" t="s">
        <v>296</v>
      </c>
      <c r="G1" s="42" t="s">
        <v>2328</v>
      </c>
      <c r="H1" s="42" t="s">
        <v>2329</v>
      </c>
      <c r="I1" s="42" t="s">
        <v>9530</v>
      </c>
      <c r="J1" s="42" t="s">
        <v>1471</v>
      </c>
      <c r="K1" s="42" t="s">
        <v>9529</v>
      </c>
    </row>
    <row r="2" spans="1:11" ht="14.4" x14ac:dyDescent="0.3">
      <c r="A2" s="42" t="s">
        <v>2198</v>
      </c>
      <c r="B2" s="42" t="s">
        <v>6657</v>
      </c>
      <c r="C2" s="42" t="s">
        <v>4633</v>
      </c>
      <c r="D2" s="41"/>
      <c r="E2" s="42" t="s">
        <v>2176</v>
      </c>
      <c r="F2" s="42" t="s">
        <v>311</v>
      </c>
      <c r="G2" s="42" t="s">
        <v>9826</v>
      </c>
      <c r="H2" s="42" t="s">
        <v>2199</v>
      </c>
      <c r="I2" s="41"/>
      <c r="J2" s="42" t="s">
        <v>9539</v>
      </c>
      <c r="K2" s="42" t="s">
        <v>2198</v>
      </c>
    </row>
    <row r="3" spans="1:11" ht="14.4" x14ac:dyDescent="0.3">
      <c r="A3" s="42" t="s">
        <v>2245</v>
      </c>
      <c r="B3" s="42" t="s">
        <v>9219</v>
      </c>
      <c r="C3" s="42" t="s">
        <v>6036</v>
      </c>
      <c r="D3" s="42" t="s">
        <v>9220</v>
      </c>
      <c r="E3" s="42" t="s">
        <v>2123</v>
      </c>
      <c r="F3" s="42" t="s">
        <v>311</v>
      </c>
      <c r="G3" s="42" t="s">
        <v>9221</v>
      </c>
      <c r="H3" s="42" t="s">
        <v>2246</v>
      </c>
      <c r="I3" s="41"/>
      <c r="J3" s="42" t="s">
        <v>9539</v>
      </c>
      <c r="K3" s="42" t="s">
        <v>2245</v>
      </c>
    </row>
    <row r="4" spans="1:11" ht="14.4" x14ac:dyDescent="0.3">
      <c r="A4" s="42" t="s">
        <v>2184</v>
      </c>
      <c r="B4" s="42" t="s">
        <v>1721</v>
      </c>
      <c r="C4" s="42" t="s">
        <v>1722</v>
      </c>
      <c r="D4" s="42" t="s">
        <v>1723</v>
      </c>
      <c r="E4" s="42" t="s">
        <v>2186</v>
      </c>
      <c r="F4" s="42" t="s">
        <v>311</v>
      </c>
      <c r="G4" s="42" t="s">
        <v>1724</v>
      </c>
      <c r="H4" s="42" t="s">
        <v>2185</v>
      </c>
      <c r="I4" s="41"/>
      <c r="J4" s="42" t="s">
        <v>9539</v>
      </c>
      <c r="K4" s="42" t="s">
        <v>2184</v>
      </c>
    </row>
    <row r="5" spans="1:11" ht="14.4" x14ac:dyDescent="0.3">
      <c r="A5" s="42" t="s">
        <v>2242</v>
      </c>
      <c r="B5" s="42" t="s">
        <v>8498</v>
      </c>
      <c r="C5" s="42" t="s">
        <v>8499</v>
      </c>
      <c r="D5" s="42" t="s">
        <v>1787</v>
      </c>
      <c r="E5" s="42" t="s">
        <v>2161</v>
      </c>
      <c r="F5" s="42" t="s">
        <v>311</v>
      </c>
      <c r="G5" s="42" t="s">
        <v>10713</v>
      </c>
      <c r="H5" s="42" t="s">
        <v>2243</v>
      </c>
      <c r="I5" s="41"/>
      <c r="J5" s="42" t="s">
        <v>9539</v>
      </c>
      <c r="K5" s="42" t="s">
        <v>2242</v>
      </c>
    </row>
    <row r="6" spans="1:11" ht="14.4" x14ac:dyDescent="0.3">
      <c r="A6" s="42" t="s">
        <v>2227</v>
      </c>
      <c r="B6" s="42" t="s">
        <v>6044</v>
      </c>
      <c r="C6" s="42" t="s">
        <v>6045</v>
      </c>
      <c r="D6" s="42" t="s">
        <v>6149</v>
      </c>
      <c r="E6" s="42" t="s">
        <v>2123</v>
      </c>
      <c r="F6" s="42" t="s">
        <v>311</v>
      </c>
      <c r="G6" s="42" t="s">
        <v>11559</v>
      </c>
      <c r="H6" s="42" t="s">
        <v>2228</v>
      </c>
      <c r="I6" s="41"/>
      <c r="J6" s="42" t="s">
        <v>9539</v>
      </c>
      <c r="K6" s="42" t="s">
        <v>2227</v>
      </c>
    </row>
    <row r="7" spans="1:11" ht="14.4" x14ac:dyDescent="0.3">
      <c r="A7" s="42" t="s">
        <v>2172</v>
      </c>
      <c r="B7" s="42" t="s">
        <v>6889</v>
      </c>
      <c r="C7" s="42" t="s">
        <v>6890</v>
      </c>
      <c r="D7" s="42" t="s">
        <v>6891</v>
      </c>
      <c r="E7" s="42" t="s">
        <v>2116</v>
      </c>
      <c r="F7" s="42" t="s">
        <v>311</v>
      </c>
      <c r="G7" s="42" t="s">
        <v>11278</v>
      </c>
      <c r="H7" s="42" t="s">
        <v>2173</v>
      </c>
      <c r="I7" s="41"/>
      <c r="J7" s="42" t="s">
        <v>9539</v>
      </c>
      <c r="K7" s="42" t="s">
        <v>2172</v>
      </c>
    </row>
    <row r="8" spans="1:11" ht="14.4" x14ac:dyDescent="0.3">
      <c r="A8" s="42" t="s">
        <v>2263</v>
      </c>
      <c r="B8" s="42" t="s">
        <v>5132</v>
      </c>
      <c r="C8" s="42" t="s">
        <v>5133</v>
      </c>
      <c r="D8" s="42" t="s">
        <v>5134</v>
      </c>
      <c r="E8" s="42" t="s">
        <v>2126</v>
      </c>
      <c r="F8" s="42" t="s">
        <v>311</v>
      </c>
      <c r="G8" s="42" t="s">
        <v>5135</v>
      </c>
      <c r="H8" s="42" t="s">
        <v>2264</v>
      </c>
      <c r="I8" s="41"/>
      <c r="J8" s="42" t="s">
        <v>9539</v>
      </c>
      <c r="K8" s="42" t="s">
        <v>2263</v>
      </c>
    </row>
    <row r="9" spans="1:11" ht="14.4" x14ac:dyDescent="0.3">
      <c r="A9" s="42" t="s">
        <v>2148</v>
      </c>
      <c r="B9" s="42" t="s">
        <v>2617</v>
      </c>
      <c r="C9" s="42" t="s">
        <v>2618</v>
      </c>
      <c r="D9" s="41"/>
      <c r="E9" s="42" t="s">
        <v>2150</v>
      </c>
      <c r="F9" s="42" t="s">
        <v>311</v>
      </c>
      <c r="G9" s="42" t="s">
        <v>2619</v>
      </c>
      <c r="H9" s="42" t="s">
        <v>2149</v>
      </c>
      <c r="I9" s="41"/>
      <c r="J9" s="42" t="s">
        <v>9539</v>
      </c>
      <c r="K9" s="42" t="s">
        <v>2148</v>
      </c>
    </row>
    <row r="10" spans="1:11" ht="14.4" x14ac:dyDescent="0.3">
      <c r="A10" s="42" t="s">
        <v>2177</v>
      </c>
      <c r="B10" s="42" t="s">
        <v>9222</v>
      </c>
      <c r="C10" s="42" t="s">
        <v>9223</v>
      </c>
      <c r="D10" s="42" t="s">
        <v>9224</v>
      </c>
      <c r="E10" s="42" t="s">
        <v>2171</v>
      </c>
      <c r="F10" s="42" t="s">
        <v>311</v>
      </c>
      <c r="G10" s="42" t="s">
        <v>9225</v>
      </c>
      <c r="H10" s="42" t="s">
        <v>2178</v>
      </c>
      <c r="I10" s="41"/>
      <c r="J10" s="42" t="s">
        <v>9539</v>
      </c>
      <c r="K10" s="42" t="s">
        <v>2177</v>
      </c>
    </row>
    <row r="11" spans="1:11" ht="14.4" x14ac:dyDescent="0.3">
      <c r="A11" s="42" t="s">
        <v>2257</v>
      </c>
      <c r="B11" s="42" t="s">
        <v>6148</v>
      </c>
      <c r="C11" s="42" t="s">
        <v>3153</v>
      </c>
      <c r="D11" s="42" t="s">
        <v>6149</v>
      </c>
      <c r="E11" s="42" t="s">
        <v>2236</v>
      </c>
      <c r="F11" s="42" t="s">
        <v>311</v>
      </c>
      <c r="G11" s="42" t="s">
        <v>6150</v>
      </c>
      <c r="H11" s="42" t="s">
        <v>2258</v>
      </c>
      <c r="I11" s="41"/>
      <c r="J11" s="42" t="s">
        <v>9539</v>
      </c>
      <c r="K11" s="42" t="s">
        <v>2257</v>
      </c>
    </row>
    <row r="12" spans="1:11" ht="14.4" x14ac:dyDescent="0.3">
      <c r="A12" s="42" t="s">
        <v>6003</v>
      </c>
      <c r="B12" s="42" t="s">
        <v>6004</v>
      </c>
      <c r="C12" s="42" t="s">
        <v>6005</v>
      </c>
      <c r="D12" s="42" t="s">
        <v>2702</v>
      </c>
      <c r="E12" s="42" t="s">
        <v>2204</v>
      </c>
      <c r="F12" s="42" t="s">
        <v>311</v>
      </c>
      <c r="G12" s="42" t="s">
        <v>6006</v>
      </c>
      <c r="H12" s="42" t="s">
        <v>6007</v>
      </c>
      <c r="I12" s="41"/>
      <c r="J12" s="42" t="s">
        <v>9539</v>
      </c>
      <c r="K12" s="42" t="s">
        <v>6003</v>
      </c>
    </row>
    <row r="13" spans="1:11" ht="14.4" x14ac:dyDescent="0.3">
      <c r="A13" s="42" t="s">
        <v>2121</v>
      </c>
      <c r="B13" s="42" t="s">
        <v>6038</v>
      </c>
      <c r="C13" s="42" t="s">
        <v>6039</v>
      </c>
      <c r="D13" s="42" t="s">
        <v>6040</v>
      </c>
      <c r="E13" s="42" t="s">
        <v>2123</v>
      </c>
      <c r="F13" s="42" t="s">
        <v>311</v>
      </c>
      <c r="G13" s="42" t="s">
        <v>6041</v>
      </c>
      <c r="H13" s="42" t="s">
        <v>2122</v>
      </c>
      <c r="I13" s="41"/>
      <c r="J13" s="42" t="s">
        <v>9539</v>
      </c>
      <c r="K13" s="42" t="s">
        <v>2121</v>
      </c>
    </row>
    <row r="14" spans="1:11" ht="14.4" x14ac:dyDescent="0.3">
      <c r="A14" s="42" t="s">
        <v>9123</v>
      </c>
      <c r="B14" s="42" t="s">
        <v>9124</v>
      </c>
      <c r="C14" s="42" t="s">
        <v>9125</v>
      </c>
      <c r="D14" s="42" t="s">
        <v>9126</v>
      </c>
      <c r="E14" s="42" t="s">
        <v>2191</v>
      </c>
      <c r="F14" s="42" t="s">
        <v>311</v>
      </c>
      <c r="G14" s="42" t="s">
        <v>9127</v>
      </c>
      <c r="H14" s="42" t="s">
        <v>9128</v>
      </c>
      <c r="I14" s="41"/>
      <c r="J14" s="42" t="s">
        <v>9539</v>
      </c>
      <c r="K14" s="42" t="s">
        <v>9123</v>
      </c>
    </row>
    <row r="15" spans="1:11" ht="14.4" x14ac:dyDescent="0.3">
      <c r="A15" s="42" t="s">
        <v>4382</v>
      </c>
      <c r="B15" s="42" t="s">
        <v>4383</v>
      </c>
      <c r="C15" s="42" t="s">
        <v>4384</v>
      </c>
      <c r="D15" s="42" t="s">
        <v>4385</v>
      </c>
      <c r="E15" s="42" t="s">
        <v>3870</v>
      </c>
      <c r="F15" s="42" t="s">
        <v>311</v>
      </c>
      <c r="G15" s="42" t="s">
        <v>10830</v>
      </c>
      <c r="H15" s="42" t="s">
        <v>4386</v>
      </c>
      <c r="I15" s="41"/>
      <c r="J15" s="42" t="s">
        <v>9539</v>
      </c>
      <c r="K15" s="42" t="s">
        <v>4382</v>
      </c>
    </row>
    <row r="16" spans="1:11" ht="14.4" x14ac:dyDescent="0.3">
      <c r="A16" s="42" t="s">
        <v>2261</v>
      </c>
      <c r="B16" s="42" t="s">
        <v>4658</v>
      </c>
      <c r="C16" s="42" t="s">
        <v>1805</v>
      </c>
      <c r="D16" s="42" t="s">
        <v>1787</v>
      </c>
      <c r="E16" s="42" t="s">
        <v>2137</v>
      </c>
      <c r="F16" s="42" t="s">
        <v>311</v>
      </c>
      <c r="G16" s="42" t="s">
        <v>13170</v>
      </c>
      <c r="H16" s="42" t="s">
        <v>2262</v>
      </c>
      <c r="I16" s="41"/>
      <c r="J16" s="42" t="s">
        <v>9539</v>
      </c>
      <c r="K16" s="42" t="s">
        <v>2261</v>
      </c>
    </row>
    <row r="17" spans="1:11" ht="14.4" x14ac:dyDescent="0.3">
      <c r="A17" s="42" t="s">
        <v>2135</v>
      </c>
      <c r="B17" s="42" t="s">
        <v>4840</v>
      </c>
      <c r="C17" s="42" t="s">
        <v>1718</v>
      </c>
      <c r="D17" s="42" t="s">
        <v>827</v>
      </c>
      <c r="E17" s="42" t="s">
        <v>2146</v>
      </c>
      <c r="F17" s="42" t="s">
        <v>311</v>
      </c>
      <c r="G17" s="42" t="s">
        <v>4841</v>
      </c>
      <c r="H17" s="42" t="s">
        <v>2136</v>
      </c>
      <c r="I17" s="41"/>
      <c r="J17" s="42" t="s">
        <v>9539</v>
      </c>
      <c r="K17" s="42" t="s">
        <v>2135</v>
      </c>
    </row>
    <row r="18" spans="1:11" ht="14.4" x14ac:dyDescent="0.3">
      <c r="A18" s="42" t="s">
        <v>12107</v>
      </c>
      <c r="B18" s="42" t="s">
        <v>12108</v>
      </c>
      <c r="C18" s="42" t="s">
        <v>9685</v>
      </c>
      <c r="D18" s="42" t="s">
        <v>12109</v>
      </c>
      <c r="E18" s="42" t="s">
        <v>2126</v>
      </c>
      <c r="F18" s="42" t="s">
        <v>311</v>
      </c>
      <c r="G18" s="42" t="s">
        <v>12110</v>
      </c>
      <c r="H18" s="42" t="s">
        <v>12111</v>
      </c>
      <c r="I18" s="41"/>
      <c r="J18" s="42" t="s">
        <v>9546</v>
      </c>
      <c r="K18" s="42" t="s">
        <v>12107</v>
      </c>
    </row>
    <row r="19" spans="1:11" ht="14.4" x14ac:dyDescent="0.3">
      <c r="A19" s="42" t="s">
        <v>11486</v>
      </c>
      <c r="B19" s="42" t="s">
        <v>693</v>
      </c>
      <c r="C19" s="42" t="s">
        <v>10481</v>
      </c>
      <c r="D19" s="42" t="s">
        <v>11487</v>
      </c>
      <c r="E19" s="42" t="s">
        <v>2204</v>
      </c>
      <c r="F19" s="42" t="s">
        <v>311</v>
      </c>
      <c r="G19" s="42" t="s">
        <v>11488</v>
      </c>
      <c r="H19" s="42" t="s">
        <v>11489</v>
      </c>
      <c r="I19" s="41"/>
      <c r="J19" s="42" t="s">
        <v>9546</v>
      </c>
      <c r="K19" s="42" t="s">
        <v>11486</v>
      </c>
    </row>
    <row r="20" spans="1:11" ht="14.4" x14ac:dyDescent="0.3">
      <c r="A20" s="42" t="s">
        <v>13448</v>
      </c>
      <c r="B20" s="42" t="s">
        <v>13449</v>
      </c>
      <c r="C20" s="42" t="s">
        <v>13450</v>
      </c>
      <c r="D20" s="42" t="s">
        <v>13451</v>
      </c>
      <c r="E20" s="42" t="s">
        <v>2126</v>
      </c>
      <c r="F20" s="42" t="s">
        <v>311</v>
      </c>
      <c r="G20" s="42" t="s">
        <v>12110</v>
      </c>
      <c r="H20" s="42" t="s">
        <v>13452</v>
      </c>
      <c r="I20" s="41"/>
      <c r="J20" s="42" t="s">
        <v>9546</v>
      </c>
      <c r="K20" s="42" t="s">
        <v>13448</v>
      </c>
    </row>
    <row r="21" spans="1:11" ht="14.4" x14ac:dyDescent="0.3">
      <c r="A21" s="42" t="s">
        <v>11971</v>
      </c>
      <c r="B21" s="42" t="s">
        <v>11972</v>
      </c>
      <c r="C21" s="42" t="s">
        <v>9764</v>
      </c>
      <c r="D21" s="42" t="s">
        <v>9544</v>
      </c>
      <c r="E21" s="42" t="s">
        <v>2204</v>
      </c>
      <c r="F21" s="42" t="s">
        <v>311</v>
      </c>
      <c r="G21" s="42" t="s">
        <v>11973</v>
      </c>
      <c r="H21" s="42" t="s">
        <v>11974</v>
      </c>
      <c r="I21" s="41"/>
      <c r="J21" s="42" t="s">
        <v>9546</v>
      </c>
      <c r="K21" s="42" t="s">
        <v>11971</v>
      </c>
    </row>
    <row r="22" spans="1:11" ht="14.4" x14ac:dyDescent="0.3">
      <c r="A22" s="42" t="s">
        <v>10159</v>
      </c>
      <c r="B22" s="42" t="s">
        <v>10160</v>
      </c>
      <c r="C22" s="42" t="s">
        <v>9764</v>
      </c>
      <c r="D22" s="42" t="s">
        <v>9544</v>
      </c>
      <c r="E22" s="42" t="s">
        <v>2197</v>
      </c>
      <c r="F22" s="42" t="s">
        <v>311</v>
      </c>
      <c r="G22" s="42" t="s">
        <v>10161</v>
      </c>
      <c r="H22" s="42" t="s">
        <v>10162</v>
      </c>
      <c r="I22" s="41"/>
      <c r="J22" s="42" t="s">
        <v>9546</v>
      </c>
      <c r="K22" s="42" t="s">
        <v>10159</v>
      </c>
    </row>
    <row r="23" spans="1:11" ht="14.4" x14ac:dyDescent="0.3">
      <c r="A23" s="42" t="s">
        <v>10842</v>
      </c>
      <c r="B23" s="42" t="s">
        <v>10843</v>
      </c>
      <c r="C23" s="42" t="s">
        <v>9747</v>
      </c>
      <c r="D23" s="42" t="s">
        <v>9544</v>
      </c>
      <c r="E23" s="42" t="s">
        <v>2204</v>
      </c>
      <c r="F23" s="42" t="s">
        <v>311</v>
      </c>
      <c r="G23" s="42" t="s">
        <v>10844</v>
      </c>
      <c r="H23" s="42" t="s">
        <v>10845</v>
      </c>
      <c r="I23" s="41"/>
      <c r="J23" s="42" t="s">
        <v>9546</v>
      </c>
      <c r="K23" s="42" t="s">
        <v>10842</v>
      </c>
    </row>
    <row r="24" spans="1:11" ht="14.4" x14ac:dyDescent="0.3">
      <c r="A24" s="42" t="s">
        <v>9702</v>
      </c>
      <c r="B24" s="42" t="s">
        <v>9703</v>
      </c>
      <c r="C24" s="42" t="s">
        <v>771</v>
      </c>
      <c r="D24" s="42" t="s">
        <v>9704</v>
      </c>
      <c r="E24" s="42" t="s">
        <v>2204</v>
      </c>
      <c r="F24" s="42" t="s">
        <v>311</v>
      </c>
      <c r="G24" s="42" t="s">
        <v>9705</v>
      </c>
      <c r="H24" s="42" t="s">
        <v>9706</v>
      </c>
      <c r="I24" s="41"/>
      <c r="J24" s="42" t="s">
        <v>9546</v>
      </c>
      <c r="K24" s="42" t="s">
        <v>9702</v>
      </c>
    </row>
    <row r="25" spans="1:11" ht="14.4" x14ac:dyDescent="0.3">
      <c r="A25" s="42" t="s">
        <v>13325</v>
      </c>
      <c r="B25" s="42" t="s">
        <v>12077</v>
      </c>
      <c r="C25" s="42" t="s">
        <v>13326</v>
      </c>
      <c r="D25" s="42" t="s">
        <v>719</v>
      </c>
      <c r="E25" s="42" t="s">
        <v>2116</v>
      </c>
      <c r="F25" s="42" t="s">
        <v>311</v>
      </c>
      <c r="G25" s="42" t="s">
        <v>13327</v>
      </c>
      <c r="H25" s="42" t="s">
        <v>13328</v>
      </c>
      <c r="I25" s="41"/>
      <c r="J25" s="42" t="s">
        <v>9546</v>
      </c>
      <c r="K25" s="42" t="s">
        <v>13325</v>
      </c>
    </row>
    <row r="26" spans="1:11" ht="14.4" x14ac:dyDescent="0.3">
      <c r="A26" s="42" t="s">
        <v>11456</v>
      </c>
      <c r="B26" s="42" t="s">
        <v>11457</v>
      </c>
      <c r="C26" s="42" t="s">
        <v>11458</v>
      </c>
      <c r="D26" s="42" t="s">
        <v>11459</v>
      </c>
      <c r="E26" s="42" t="s">
        <v>2188</v>
      </c>
      <c r="F26" s="42" t="s">
        <v>311</v>
      </c>
      <c r="G26" s="42" t="s">
        <v>11460</v>
      </c>
      <c r="H26" s="42" t="s">
        <v>11461</v>
      </c>
      <c r="I26" s="41"/>
      <c r="J26" s="42" t="s">
        <v>9546</v>
      </c>
      <c r="K26" s="42" t="s">
        <v>11456</v>
      </c>
    </row>
    <row r="27" spans="1:11" ht="14.4" x14ac:dyDescent="0.3">
      <c r="A27" s="42" t="s">
        <v>12609</v>
      </c>
      <c r="B27" s="42" t="s">
        <v>12610</v>
      </c>
      <c r="C27" s="42" t="s">
        <v>9816</v>
      </c>
      <c r="D27" s="42" t="s">
        <v>12611</v>
      </c>
      <c r="E27" s="42" t="s">
        <v>11232</v>
      </c>
      <c r="F27" s="42" t="s">
        <v>311</v>
      </c>
      <c r="G27" s="42" t="s">
        <v>12612</v>
      </c>
      <c r="H27" s="42" t="s">
        <v>12613</v>
      </c>
      <c r="I27" s="41"/>
      <c r="J27" s="42" t="s">
        <v>9546</v>
      </c>
      <c r="K27" s="42" t="s">
        <v>12609</v>
      </c>
    </row>
    <row r="28" spans="1:11" ht="14.4" x14ac:dyDescent="0.3">
      <c r="A28" s="42" t="s">
        <v>12076</v>
      </c>
      <c r="B28" s="42" t="s">
        <v>12077</v>
      </c>
      <c r="C28" s="42" t="s">
        <v>12078</v>
      </c>
      <c r="D28" s="42" t="s">
        <v>12079</v>
      </c>
      <c r="E28" s="42" t="s">
        <v>2208</v>
      </c>
      <c r="F28" s="42" t="s">
        <v>311</v>
      </c>
      <c r="G28" s="42" t="s">
        <v>12080</v>
      </c>
      <c r="H28" s="42" t="s">
        <v>12081</v>
      </c>
      <c r="I28" s="41"/>
      <c r="J28" s="42" t="s">
        <v>9546</v>
      </c>
      <c r="K28" s="42" t="s">
        <v>12076</v>
      </c>
    </row>
    <row r="29" spans="1:11" ht="14.4" x14ac:dyDescent="0.3">
      <c r="A29" s="42" t="s">
        <v>13496</v>
      </c>
      <c r="B29" s="42" t="s">
        <v>12077</v>
      </c>
      <c r="C29" s="42" t="s">
        <v>13497</v>
      </c>
      <c r="D29" s="42" t="s">
        <v>10677</v>
      </c>
      <c r="E29" s="42" t="s">
        <v>2204</v>
      </c>
      <c r="F29" s="42" t="s">
        <v>311</v>
      </c>
      <c r="G29" s="42" t="s">
        <v>13498</v>
      </c>
      <c r="H29" s="42" t="s">
        <v>13499</v>
      </c>
      <c r="I29" s="41"/>
      <c r="J29" s="42" t="s">
        <v>9546</v>
      </c>
      <c r="K29" s="42" t="s">
        <v>13496</v>
      </c>
    </row>
    <row r="30" spans="1:11" ht="14.4" x14ac:dyDescent="0.3">
      <c r="A30" s="42" t="s">
        <v>11242</v>
      </c>
      <c r="B30" s="42" t="s">
        <v>11243</v>
      </c>
      <c r="C30" s="42" t="s">
        <v>9747</v>
      </c>
      <c r="D30" s="42" t="s">
        <v>9797</v>
      </c>
      <c r="E30" s="42" t="s">
        <v>2116</v>
      </c>
      <c r="F30" s="42" t="s">
        <v>311</v>
      </c>
      <c r="G30" s="42" t="s">
        <v>11244</v>
      </c>
      <c r="H30" s="42" t="s">
        <v>11245</v>
      </c>
      <c r="I30" s="41"/>
      <c r="J30" s="42" t="s">
        <v>9546</v>
      </c>
      <c r="K30" s="42" t="s">
        <v>11242</v>
      </c>
    </row>
    <row r="31" spans="1:11" ht="14.4" x14ac:dyDescent="0.3">
      <c r="A31" s="42" t="s">
        <v>12100</v>
      </c>
      <c r="B31" s="42" t="s">
        <v>12101</v>
      </c>
      <c r="C31" s="42" t="s">
        <v>9969</v>
      </c>
      <c r="D31" s="42" t="s">
        <v>3911</v>
      </c>
      <c r="E31" s="42" t="s">
        <v>2204</v>
      </c>
      <c r="F31" s="42" t="s">
        <v>311</v>
      </c>
      <c r="G31" s="42" t="s">
        <v>12102</v>
      </c>
      <c r="H31" s="42" t="s">
        <v>12103</v>
      </c>
      <c r="I31" s="42" t="s">
        <v>1473</v>
      </c>
      <c r="J31" s="42" t="s">
        <v>9623</v>
      </c>
      <c r="K31" s="42" t="s">
        <v>12100</v>
      </c>
    </row>
    <row r="32" spans="1:11" ht="14.4" x14ac:dyDescent="0.3">
      <c r="A32" s="42" t="s">
        <v>2240</v>
      </c>
      <c r="B32" s="42" t="s">
        <v>6146</v>
      </c>
      <c r="C32" s="42" t="s">
        <v>674</v>
      </c>
      <c r="D32" s="41"/>
      <c r="E32" s="42" t="s">
        <v>2236</v>
      </c>
      <c r="F32" s="42" t="s">
        <v>311</v>
      </c>
      <c r="G32" s="42" t="s">
        <v>6147</v>
      </c>
      <c r="H32" s="42" t="s">
        <v>2241</v>
      </c>
      <c r="I32" s="41"/>
      <c r="J32" s="42" t="s">
        <v>9536</v>
      </c>
      <c r="K32" s="42" t="s">
        <v>2240</v>
      </c>
    </row>
    <row r="33" spans="1:11" ht="14.4" x14ac:dyDescent="0.3">
      <c r="A33" s="42" t="s">
        <v>2207</v>
      </c>
      <c r="B33" s="42" t="s">
        <v>7321</v>
      </c>
      <c r="C33" s="42" t="s">
        <v>10388</v>
      </c>
      <c r="D33" s="42" t="s">
        <v>7322</v>
      </c>
      <c r="E33" s="42" t="s">
        <v>2208</v>
      </c>
      <c r="F33" s="42" t="s">
        <v>311</v>
      </c>
      <c r="G33" s="42" t="s">
        <v>7323</v>
      </c>
      <c r="H33" s="42" t="s">
        <v>7324</v>
      </c>
      <c r="I33" s="41"/>
      <c r="J33" s="42" t="s">
        <v>9536</v>
      </c>
      <c r="K33" s="42" t="s">
        <v>2207</v>
      </c>
    </row>
    <row r="34" spans="1:11" ht="14.4" x14ac:dyDescent="0.3">
      <c r="A34" s="42" t="s">
        <v>2138</v>
      </c>
      <c r="B34" s="42" t="s">
        <v>13068</v>
      </c>
      <c r="C34" s="42" t="s">
        <v>2468</v>
      </c>
      <c r="D34" s="41"/>
      <c r="E34" s="42" t="s">
        <v>2129</v>
      </c>
      <c r="F34" s="42" t="s">
        <v>311</v>
      </c>
      <c r="G34" s="42" t="s">
        <v>13069</v>
      </c>
      <c r="H34" s="42" t="s">
        <v>13070</v>
      </c>
      <c r="I34" s="41"/>
      <c r="J34" s="42" t="s">
        <v>9536</v>
      </c>
      <c r="K34" s="42" t="s">
        <v>2138</v>
      </c>
    </row>
    <row r="35" spans="1:11" ht="14.4" x14ac:dyDescent="0.3">
      <c r="A35" s="42" t="s">
        <v>2220</v>
      </c>
      <c r="B35" s="42" t="s">
        <v>6247</v>
      </c>
      <c r="C35" s="42" t="s">
        <v>3825</v>
      </c>
      <c r="D35" s="42" t="s">
        <v>674</v>
      </c>
      <c r="E35" s="42" t="s">
        <v>2116</v>
      </c>
      <c r="F35" s="42" t="s">
        <v>311</v>
      </c>
      <c r="G35" s="42" t="s">
        <v>10903</v>
      </c>
      <c r="H35" s="42" t="s">
        <v>6248</v>
      </c>
      <c r="I35" s="41"/>
      <c r="J35" s="42" t="s">
        <v>9536</v>
      </c>
      <c r="K35" s="42" t="s">
        <v>2220</v>
      </c>
    </row>
    <row r="36" spans="1:11" ht="14.4" x14ac:dyDescent="0.3">
      <c r="A36" s="42" t="s">
        <v>3240</v>
      </c>
      <c r="B36" s="42" t="s">
        <v>3237</v>
      </c>
      <c r="C36" s="42" t="s">
        <v>3241</v>
      </c>
      <c r="D36" s="42" t="s">
        <v>3242</v>
      </c>
      <c r="E36" s="42" t="s">
        <v>2126</v>
      </c>
      <c r="F36" s="42" t="s">
        <v>311</v>
      </c>
      <c r="G36" s="42" t="s">
        <v>3243</v>
      </c>
      <c r="H36" s="42" t="s">
        <v>3244</v>
      </c>
      <c r="I36" s="41"/>
      <c r="J36" s="42" t="s">
        <v>9536</v>
      </c>
      <c r="K36" s="42" t="s">
        <v>3240</v>
      </c>
    </row>
    <row r="37" spans="1:11" ht="14.4" x14ac:dyDescent="0.3">
      <c r="A37" s="42" t="s">
        <v>2259</v>
      </c>
      <c r="B37" s="42" t="s">
        <v>7918</v>
      </c>
      <c r="C37" s="42" t="s">
        <v>674</v>
      </c>
      <c r="D37" s="41"/>
      <c r="E37" s="42" t="s">
        <v>2161</v>
      </c>
      <c r="F37" s="42" t="s">
        <v>311</v>
      </c>
      <c r="G37" s="42" t="s">
        <v>10132</v>
      </c>
      <c r="H37" s="42" t="s">
        <v>2260</v>
      </c>
      <c r="I37" s="41"/>
      <c r="J37" s="42" t="s">
        <v>9536</v>
      </c>
      <c r="K37" s="42" t="s">
        <v>2259</v>
      </c>
    </row>
    <row r="38" spans="1:11" ht="14.4" x14ac:dyDescent="0.3">
      <c r="A38" s="42" t="s">
        <v>12652</v>
      </c>
      <c r="B38" s="42" t="s">
        <v>8500</v>
      </c>
      <c r="C38" s="42" t="s">
        <v>3438</v>
      </c>
      <c r="D38" s="41"/>
      <c r="E38" s="42" t="s">
        <v>2191</v>
      </c>
      <c r="F38" s="42" t="s">
        <v>311</v>
      </c>
      <c r="G38" s="42" t="s">
        <v>12653</v>
      </c>
      <c r="H38" s="42" t="s">
        <v>12654</v>
      </c>
      <c r="I38" s="41"/>
      <c r="J38" s="42" t="s">
        <v>9536</v>
      </c>
      <c r="K38" s="42" t="s">
        <v>12652</v>
      </c>
    </row>
    <row r="39" spans="1:11" ht="14.4" x14ac:dyDescent="0.3">
      <c r="A39" s="42" t="s">
        <v>10838</v>
      </c>
      <c r="B39" s="42" t="s">
        <v>10839</v>
      </c>
      <c r="C39" s="42" t="s">
        <v>10840</v>
      </c>
      <c r="D39" s="41"/>
      <c r="E39" s="42" t="s">
        <v>2188</v>
      </c>
      <c r="F39" s="42" t="s">
        <v>311</v>
      </c>
      <c r="G39" s="42" t="s">
        <v>8295</v>
      </c>
      <c r="H39" s="42" t="s">
        <v>10841</v>
      </c>
      <c r="I39" s="41"/>
      <c r="J39" s="42" t="s">
        <v>9536</v>
      </c>
      <c r="K39" s="42" t="s">
        <v>10838</v>
      </c>
    </row>
    <row r="40" spans="1:11" ht="14.4" x14ac:dyDescent="0.3">
      <c r="A40" s="42" t="s">
        <v>2174</v>
      </c>
      <c r="B40" s="42" t="s">
        <v>2805</v>
      </c>
      <c r="C40" s="42" t="s">
        <v>8384</v>
      </c>
      <c r="D40" s="42" t="s">
        <v>661</v>
      </c>
      <c r="E40" s="42" t="s">
        <v>2176</v>
      </c>
      <c r="F40" s="42" t="s">
        <v>311</v>
      </c>
      <c r="G40" s="42" t="s">
        <v>13346</v>
      </c>
      <c r="H40" s="42" t="s">
        <v>2175</v>
      </c>
      <c r="I40" s="42" t="s">
        <v>9537</v>
      </c>
      <c r="J40" s="42" t="s">
        <v>9548</v>
      </c>
      <c r="K40" s="42" t="s">
        <v>2174</v>
      </c>
    </row>
    <row r="41" spans="1:11" ht="14.4" x14ac:dyDescent="0.3">
      <c r="A41" s="42" t="s">
        <v>2235</v>
      </c>
      <c r="B41" s="42" t="s">
        <v>13572</v>
      </c>
      <c r="C41" s="42" t="s">
        <v>806</v>
      </c>
      <c r="D41" s="41"/>
      <c r="E41" s="42" t="s">
        <v>2236</v>
      </c>
      <c r="F41" s="42" t="s">
        <v>311</v>
      </c>
      <c r="G41" s="42" t="s">
        <v>6050</v>
      </c>
      <c r="H41" s="42" t="s">
        <v>13573</v>
      </c>
      <c r="I41" s="42" t="s">
        <v>9537</v>
      </c>
      <c r="J41" s="42" t="s">
        <v>9548</v>
      </c>
      <c r="K41" s="42" t="s">
        <v>2235</v>
      </c>
    </row>
    <row r="42" spans="1:11" ht="14.4" x14ac:dyDescent="0.3">
      <c r="A42" s="42" t="s">
        <v>2200</v>
      </c>
      <c r="B42" s="42" t="s">
        <v>6086</v>
      </c>
      <c r="C42" s="42" t="s">
        <v>527</v>
      </c>
      <c r="D42" s="41"/>
      <c r="E42" s="42" t="s">
        <v>2131</v>
      </c>
      <c r="F42" s="42" t="s">
        <v>311</v>
      </c>
      <c r="G42" s="42" t="s">
        <v>6087</v>
      </c>
      <c r="H42" s="42" t="s">
        <v>2201</v>
      </c>
      <c r="I42" s="42" t="s">
        <v>9537</v>
      </c>
      <c r="J42" s="42" t="s">
        <v>9548</v>
      </c>
      <c r="K42" s="42" t="s">
        <v>2200</v>
      </c>
    </row>
    <row r="43" spans="1:11" ht="14.4" x14ac:dyDescent="0.3">
      <c r="A43" s="42" t="s">
        <v>2187</v>
      </c>
      <c r="B43" s="42" t="s">
        <v>8293</v>
      </c>
      <c r="C43" s="42" t="s">
        <v>527</v>
      </c>
      <c r="D43" s="42" t="s">
        <v>8294</v>
      </c>
      <c r="E43" s="42" t="s">
        <v>2188</v>
      </c>
      <c r="F43" s="42" t="s">
        <v>311</v>
      </c>
      <c r="G43" s="42" t="s">
        <v>8295</v>
      </c>
      <c r="H43" s="42" t="s">
        <v>10930</v>
      </c>
      <c r="I43" s="42" t="s">
        <v>9537</v>
      </c>
      <c r="J43" s="42" t="s">
        <v>9548</v>
      </c>
      <c r="K43" s="42" t="s">
        <v>2187</v>
      </c>
    </row>
    <row r="44" spans="1:11" ht="14.4" x14ac:dyDescent="0.3">
      <c r="A44" s="42" t="s">
        <v>2182</v>
      </c>
      <c r="B44" s="42" t="s">
        <v>527</v>
      </c>
      <c r="C44" s="41"/>
      <c r="D44" s="41"/>
      <c r="E44" s="42" t="s">
        <v>2147</v>
      </c>
      <c r="F44" s="42" t="s">
        <v>311</v>
      </c>
      <c r="G44" s="42" t="s">
        <v>8227</v>
      </c>
      <c r="H44" s="42" t="s">
        <v>2183</v>
      </c>
      <c r="I44" s="42" t="s">
        <v>9537</v>
      </c>
      <c r="J44" s="42" t="s">
        <v>9548</v>
      </c>
      <c r="K44" s="42" t="s">
        <v>2182</v>
      </c>
    </row>
    <row r="45" spans="1:11" ht="14.4" x14ac:dyDescent="0.3">
      <c r="A45" s="42" t="s">
        <v>2212</v>
      </c>
      <c r="B45" s="42" t="s">
        <v>527</v>
      </c>
      <c r="C45" s="41"/>
      <c r="D45" s="41"/>
      <c r="E45" s="42" t="s">
        <v>2214</v>
      </c>
      <c r="F45" s="42" t="s">
        <v>311</v>
      </c>
      <c r="G45" s="42" t="s">
        <v>6694</v>
      </c>
      <c r="H45" s="42" t="s">
        <v>2213</v>
      </c>
      <c r="I45" s="42" t="s">
        <v>9537</v>
      </c>
      <c r="J45" s="42" t="s">
        <v>9548</v>
      </c>
      <c r="K45" s="42" t="s">
        <v>2212</v>
      </c>
    </row>
    <row r="46" spans="1:11" ht="14.4" x14ac:dyDescent="0.3">
      <c r="A46" s="42" t="s">
        <v>2157</v>
      </c>
      <c r="B46" s="42" t="s">
        <v>8229</v>
      </c>
      <c r="C46" s="42" t="s">
        <v>8230</v>
      </c>
      <c r="D46" s="42" t="s">
        <v>8231</v>
      </c>
      <c r="E46" s="42" t="s">
        <v>2146</v>
      </c>
      <c r="F46" s="42" t="s">
        <v>311</v>
      </c>
      <c r="G46" s="42" t="s">
        <v>12992</v>
      </c>
      <c r="H46" s="42" t="s">
        <v>2158</v>
      </c>
      <c r="I46" s="41"/>
      <c r="J46" s="42" t="s">
        <v>9540</v>
      </c>
      <c r="K46" s="42" t="s">
        <v>2157</v>
      </c>
    </row>
    <row r="47" spans="1:11" ht="14.4" x14ac:dyDescent="0.3">
      <c r="A47" s="42" t="s">
        <v>2179</v>
      </c>
      <c r="B47" s="42" t="s">
        <v>2180</v>
      </c>
      <c r="C47" s="41"/>
      <c r="D47" s="41"/>
      <c r="E47" s="42" t="s">
        <v>2146</v>
      </c>
      <c r="F47" s="42" t="s">
        <v>311</v>
      </c>
      <c r="G47" s="42" t="s">
        <v>8297</v>
      </c>
      <c r="H47" s="42" t="s">
        <v>2181</v>
      </c>
      <c r="I47" s="41"/>
      <c r="J47" s="42" t="s">
        <v>9540</v>
      </c>
      <c r="K47" s="42" t="s">
        <v>2179</v>
      </c>
    </row>
    <row r="48" spans="1:11" ht="14.4" x14ac:dyDescent="0.3">
      <c r="A48" s="42" t="s">
        <v>2251</v>
      </c>
      <c r="B48" s="42" t="s">
        <v>3765</v>
      </c>
      <c r="C48" s="42" t="s">
        <v>3766</v>
      </c>
      <c r="D48" s="42" t="s">
        <v>3767</v>
      </c>
      <c r="E48" s="42" t="s">
        <v>2208</v>
      </c>
      <c r="F48" s="42" t="s">
        <v>311</v>
      </c>
      <c r="G48" s="42" t="s">
        <v>3768</v>
      </c>
      <c r="H48" s="42" t="s">
        <v>2252</v>
      </c>
      <c r="I48" s="41"/>
      <c r="J48" s="42" t="s">
        <v>9540</v>
      </c>
      <c r="K48" s="42" t="s">
        <v>2251</v>
      </c>
    </row>
    <row r="49" spans="1:11" ht="14.4" x14ac:dyDescent="0.3">
      <c r="A49" s="42" t="s">
        <v>2223</v>
      </c>
      <c r="B49" s="42" t="s">
        <v>6198</v>
      </c>
      <c r="C49" s="42" t="s">
        <v>674</v>
      </c>
      <c r="D49" s="41"/>
      <c r="E49" s="42" t="s">
        <v>2224</v>
      </c>
      <c r="F49" s="42" t="s">
        <v>311</v>
      </c>
      <c r="G49" s="42" t="s">
        <v>12329</v>
      </c>
      <c r="H49" s="42" t="s">
        <v>12829</v>
      </c>
      <c r="I49" s="41"/>
      <c r="J49" s="42" t="s">
        <v>9540</v>
      </c>
      <c r="K49" s="42" t="s">
        <v>2223</v>
      </c>
    </row>
    <row r="50" spans="1:11" ht="14.4" x14ac:dyDescent="0.3">
      <c r="A50" s="42" t="s">
        <v>2215</v>
      </c>
      <c r="B50" s="42" t="s">
        <v>5137</v>
      </c>
      <c r="C50" s="42" t="s">
        <v>2395</v>
      </c>
      <c r="D50" s="41"/>
      <c r="E50" s="42" t="s">
        <v>2165</v>
      </c>
      <c r="F50" s="42" t="s">
        <v>311</v>
      </c>
      <c r="G50" s="42" t="s">
        <v>6656</v>
      </c>
      <c r="H50" s="42" t="s">
        <v>11722</v>
      </c>
      <c r="I50" s="41"/>
      <c r="J50" s="42" t="s">
        <v>9540</v>
      </c>
      <c r="K50" s="42" t="s">
        <v>2215</v>
      </c>
    </row>
    <row r="51" spans="1:11" ht="14.4" x14ac:dyDescent="0.3">
      <c r="A51" s="42" t="s">
        <v>2237</v>
      </c>
      <c r="B51" s="42" t="s">
        <v>2238</v>
      </c>
      <c r="C51" s="41"/>
      <c r="D51" s="41"/>
      <c r="E51" s="42" t="s">
        <v>2204</v>
      </c>
      <c r="F51" s="42" t="s">
        <v>311</v>
      </c>
      <c r="G51" s="42" t="s">
        <v>7099</v>
      </c>
      <c r="H51" s="42" t="s">
        <v>2239</v>
      </c>
      <c r="I51" s="41"/>
      <c r="J51" s="42" t="s">
        <v>9540</v>
      </c>
      <c r="K51" s="42" t="s">
        <v>2237</v>
      </c>
    </row>
    <row r="52" spans="1:11" ht="14.4" x14ac:dyDescent="0.3">
      <c r="A52" s="42" t="s">
        <v>616</v>
      </c>
      <c r="B52" s="42" t="s">
        <v>6246</v>
      </c>
      <c r="C52" s="42" t="s">
        <v>674</v>
      </c>
      <c r="D52" s="41"/>
      <c r="E52" s="42" t="s">
        <v>2116</v>
      </c>
      <c r="F52" s="42" t="s">
        <v>311</v>
      </c>
      <c r="G52" s="42" t="s">
        <v>11044</v>
      </c>
      <c r="H52" s="42" t="s">
        <v>2115</v>
      </c>
      <c r="I52" s="41"/>
      <c r="J52" s="42" t="s">
        <v>9540</v>
      </c>
      <c r="K52" s="42" t="s">
        <v>616</v>
      </c>
    </row>
    <row r="53" spans="1:11" ht="14.4" x14ac:dyDescent="0.3">
      <c r="A53" s="42" t="s">
        <v>2127</v>
      </c>
      <c r="B53" s="42" t="s">
        <v>8289</v>
      </c>
      <c r="C53" s="42" t="s">
        <v>8290</v>
      </c>
      <c r="D53" s="42" t="s">
        <v>8291</v>
      </c>
      <c r="E53" s="42" t="s">
        <v>2129</v>
      </c>
      <c r="F53" s="42" t="s">
        <v>311</v>
      </c>
      <c r="G53" s="42" t="s">
        <v>8292</v>
      </c>
      <c r="H53" s="42" t="s">
        <v>2128</v>
      </c>
      <c r="I53" s="41"/>
      <c r="J53" s="42" t="s">
        <v>9540</v>
      </c>
      <c r="K53" s="42" t="s">
        <v>2127</v>
      </c>
    </row>
    <row r="54" spans="1:11" ht="14.4" x14ac:dyDescent="0.3">
      <c r="A54" s="42" t="s">
        <v>2132</v>
      </c>
      <c r="B54" s="42" t="s">
        <v>6029</v>
      </c>
      <c r="C54" s="42" t="s">
        <v>2468</v>
      </c>
      <c r="D54" s="42" t="s">
        <v>6030</v>
      </c>
      <c r="E54" s="42" t="s">
        <v>2134</v>
      </c>
      <c r="F54" s="42" t="s">
        <v>311</v>
      </c>
      <c r="G54" s="42" t="s">
        <v>6031</v>
      </c>
      <c r="H54" s="42" t="s">
        <v>2133</v>
      </c>
      <c r="I54" s="41"/>
      <c r="J54" s="42" t="s">
        <v>9540</v>
      </c>
      <c r="K54" s="42" t="s">
        <v>2132</v>
      </c>
    </row>
    <row r="55" spans="1:11" ht="14.4" x14ac:dyDescent="0.3">
      <c r="A55" s="42" t="s">
        <v>2253</v>
      </c>
      <c r="B55" s="42" t="s">
        <v>2254</v>
      </c>
      <c r="C55" s="41"/>
      <c r="D55" s="41"/>
      <c r="E55" s="42" t="s">
        <v>2256</v>
      </c>
      <c r="F55" s="42" t="s">
        <v>311</v>
      </c>
      <c r="G55" s="42" t="s">
        <v>8296</v>
      </c>
      <c r="H55" s="42" t="s">
        <v>2255</v>
      </c>
      <c r="I55" s="41"/>
      <c r="J55" s="42" t="s">
        <v>9540</v>
      </c>
      <c r="K55" s="42" t="s">
        <v>2253</v>
      </c>
    </row>
    <row r="56" spans="1:11" ht="14.4" x14ac:dyDescent="0.3">
      <c r="A56" s="42" t="s">
        <v>2192</v>
      </c>
      <c r="B56" s="42" t="s">
        <v>6046</v>
      </c>
      <c r="C56" s="42" t="s">
        <v>2468</v>
      </c>
      <c r="D56" s="41"/>
      <c r="E56" s="42" t="s">
        <v>2141</v>
      </c>
      <c r="F56" s="42" t="s">
        <v>311</v>
      </c>
      <c r="G56" s="42" t="s">
        <v>6047</v>
      </c>
      <c r="H56" s="42" t="s">
        <v>2193</v>
      </c>
      <c r="I56" s="41"/>
      <c r="J56" s="42" t="s">
        <v>9540</v>
      </c>
      <c r="K56" s="42" t="s">
        <v>2192</v>
      </c>
    </row>
    <row r="57" spans="1:11" ht="14.4" x14ac:dyDescent="0.3">
      <c r="A57" s="42" t="s">
        <v>2203</v>
      </c>
      <c r="B57" s="42" t="s">
        <v>7100</v>
      </c>
      <c r="C57" s="42" t="s">
        <v>2468</v>
      </c>
      <c r="D57" s="41"/>
      <c r="E57" s="42" t="s">
        <v>615</v>
      </c>
      <c r="F57" s="42" t="s">
        <v>311</v>
      </c>
      <c r="G57" s="42" t="s">
        <v>12956</v>
      </c>
      <c r="H57" s="42" t="s">
        <v>7101</v>
      </c>
      <c r="I57" s="41"/>
      <c r="J57" s="42" t="s">
        <v>9540</v>
      </c>
      <c r="K57" s="42" t="s">
        <v>2203</v>
      </c>
    </row>
    <row r="58" spans="1:11" ht="14.4" x14ac:dyDescent="0.3">
      <c r="A58" s="42" t="s">
        <v>2169</v>
      </c>
      <c r="B58" s="42" t="s">
        <v>9222</v>
      </c>
      <c r="C58" s="42" t="s">
        <v>9223</v>
      </c>
      <c r="D58" s="42" t="s">
        <v>9224</v>
      </c>
      <c r="E58" s="42" t="s">
        <v>2171</v>
      </c>
      <c r="F58" s="42" t="s">
        <v>311</v>
      </c>
      <c r="G58" s="42" t="s">
        <v>9225</v>
      </c>
      <c r="H58" s="42" t="s">
        <v>2170</v>
      </c>
      <c r="I58" s="41"/>
      <c r="J58" s="42" t="s">
        <v>9540</v>
      </c>
      <c r="K58" s="42" t="s">
        <v>2169</v>
      </c>
    </row>
    <row r="59" spans="1:11" ht="14.4" x14ac:dyDescent="0.3">
      <c r="A59" s="42" t="s">
        <v>2247</v>
      </c>
      <c r="B59" s="42" t="s">
        <v>6042</v>
      </c>
      <c r="C59" s="42" t="s">
        <v>2468</v>
      </c>
      <c r="D59" s="41"/>
      <c r="E59" s="42" t="s">
        <v>2137</v>
      </c>
      <c r="F59" s="42" t="s">
        <v>311</v>
      </c>
      <c r="G59" s="42" t="s">
        <v>6043</v>
      </c>
      <c r="H59" s="42" t="s">
        <v>2248</v>
      </c>
      <c r="I59" s="41"/>
      <c r="J59" s="42" t="s">
        <v>9540</v>
      </c>
      <c r="K59" s="42" t="s">
        <v>2247</v>
      </c>
    </row>
    <row r="60" spans="1:11" ht="14.4" x14ac:dyDescent="0.3">
      <c r="A60" s="42" t="s">
        <v>2209</v>
      </c>
      <c r="B60" s="42" t="s">
        <v>2210</v>
      </c>
      <c r="C60" s="41"/>
      <c r="D60" s="41"/>
      <c r="E60" s="42" t="s">
        <v>2204</v>
      </c>
      <c r="F60" s="42" t="s">
        <v>311</v>
      </c>
      <c r="G60" s="42" t="s">
        <v>10829</v>
      </c>
      <c r="H60" s="42" t="s">
        <v>2211</v>
      </c>
      <c r="I60" s="41"/>
      <c r="J60" s="42" t="s">
        <v>9540</v>
      </c>
      <c r="K60" s="42" t="s">
        <v>2209</v>
      </c>
    </row>
    <row r="61" spans="1:11" ht="14.4" x14ac:dyDescent="0.3">
      <c r="A61" s="42" t="s">
        <v>2163</v>
      </c>
      <c r="B61" s="42" t="s">
        <v>513</v>
      </c>
      <c r="C61" s="41"/>
      <c r="D61" s="41"/>
      <c r="E61" s="42" t="s">
        <v>2165</v>
      </c>
      <c r="F61" s="42" t="s">
        <v>311</v>
      </c>
      <c r="G61" s="42" t="s">
        <v>6034</v>
      </c>
      <c r="H61" s="42" t="s">
        <v>2164</v>
      </c>
      <c r="I61" s="41"/>
      <c r="J61" s="42" t="s">
        <v>9540</v>
      </c>
      <c r="K61" s="42" t="s">
        <v>2163</v>
      </c>
    </row>
    <row r="62" spans="1:11" ht="14.4" x14ac:dyDescent="0.3">
      <c r="A62" s="42" t="s">
        <v>2218</v>
      </c>
      <c r="B62" s="42" t="s">
        <v>6032</v>
      </c>
      <c r="C62" s="42" t="s">
        <v>2468</v>
      </c>
      <c r="D62" s="41"/>
      <c r="E62" s="42" t="s">
        <v>2176</v>
      </c>
      <c r="F62" s="42" t="s">
        <v>311</v>
      </c>
      <c r="G62" s="42" t="s">
        <v>6033</v>
      </c>
      <c r="H62" s="42" t="s">
        <v>2219</v>
      </c>
      <c r="I62" s="41"/>
      <c r="J62" s="42" t="s">
        <v>9540</v>
      </c>
      <c r="K62" s="42" t="s">
        <v>2218</v>
      </c>
    </row>
    <row r="63" spans="1:11" ht="14.4" x14ac:dyDescent="0.3">
      <c r="A63" s="42" t="s">
        <v>2221</v>
      </c>
      <c r="B63" s="42" t="s">
        <v>1388</v>
      </c>
      <c r="C63" s="42" t="s">
        <v>1389</v>
      </c>
      <c r="D63" s="42" t="s">
        <v>1390</v>
      </c>
      <c r="E63" s="42" t="s">
        <v>2137</v>
      </c>
      <c r="F63" s="42" t="s">
        <v>311</v>
      </c>
      <c r="G63" s="42" t="s">
        <v>11201</v>
      </c>
      <c r="H63" s="42" t="s">
        <v>2222</v>
      </c>
      <c r="I63" s="41"/>
      <c r="J63" s="42" t="s">
        <v>9540</v>
      </c>
      <c r="K63" s="42" t="s">
        <v>2221</v>
      </c>
    </row>
    <row r="64" spans="1:11" ht="14.4" x14ac:dyDescent="0.3">
      <c r="A64" s="42" t="s">
        <v>2205</v>
      </c>
      <c r="B64" s="42" t="s">
        <v>3085</v>
      </c>
      <c r="C64" s="42" t="s">
        <v>3086</v>
      </c>
      <c r="D64" s="42" t="s">
        <v>3087</v>
      </c>
      <c r="E64" s="42" t="s">
        <v>2126</v>
      </c>
      <c r="F64" s="42" t="s">
        <v>311</v>
      </c>
      <c r="G64" s="42" t="s">
        <v>3088</v>
      </c>
      <c r="H64" s="42" t="s">
        <v>2206</v>
      </c>
      <c r="I64" s="41"/>
      <c r="J64" s="42" t="s">
        <v>9540</v>
      </c>
      <c r="K64" s="42" t="s">
        <v>2205</v>
      </c>
    </row>
    <row r="65" spans="1:11" ht="14.4" x14ac:dyDescent="0.3">
      <c r="A65" s="42" t="s">
        <v>2124</v>
      </c>
      <c r="B65" s="42" t="s">
        <v>3280</v>
      </c>
      <c r="C65" s="42" t="s">
        <v>3281</v>
      </c>
      <c r="D65" s="42" t="s">
        <v>3282</v>
      </c>
      <c r="E65" s="42" t="s">
        <v>2126</v>
      </c>
      <c r="F65" s="42" t="s">
        <v>311</v>
      </c>
      <c r="G65" s="42" t="s">
        <v>3283</v>
      </c>
      <c r="H65" s="42" t="s">
        <v>2125</v>
      </c>
      <c r="I65" s="41"/>
      <c r="J65" s="42" t="s">
        <v>9540</v>
      </c>
      <c r="K65" s="42" t="s">
        <v>2124</v>
      </c>
    </row>
    <row r="66" spans="1:11" ht="14.4" x14ac:dyDescent="0.3">
      <c r="A66" s="42" t="s">
        <v>13273</v>
      </c>
      <c r="B66" s="42" t="s">
        <v>13274</v>
      </c>
      <c r="C66" s="42" t="s">
        <v>2988</v>
      </c>
      <c r="D66" s="41"/>
      <c r="E66" s="42" t="s">
        <v>2171</v>
      </c>
      <c r="F66" s="42" t="s">
        <v>311</v>
      </c>
      <c r="G66" s="42" t="s">
        <v>8228</v>
      </c>
      <c r="H66" s="42" t="s">
        <v>13275</v>
      </c>
      <c r="I66" s="41"/>
      <c r="J66" s="42" t="s">
        <v>9540</v>
      </c>
      <c r="K66" s="42" t="s">
        <v>13273</v>
      </c>
    </row>
    <row r="67" spans="1:11" ht="14.4" x14ac:dyDescent="0.3">
      <c r="A67" s="42" t="s">
        <v>2194</v>
      </c>
      <c r="B67" s="42" t="s">
        <v>2195</v>
      </c>
      <c r="C67" s="41"/>
      <c r="D67" s="41"/>
      <c r="E67" s="42" t="s">
        <v>2197</v>
      </c>
      <c r="F67" s="42" t="s">
        <v>311</v>
      </c>
      <c r="G67" s="42" t="s">
        <v>10485</v>
      </c>
      <c r="H67" s="42" t="s">
        <v>2196</v>
      </c>
      <c r="I67" s="42" t="s">
        <v>9533</v>
      </c>
      <c r="J67" s="42" t="s">
        <v>9548</v>
      </c>
      <c r="K67" s="42" t="s">
        <v>2194</v>
      </c>
    </row>
    <row r="68" spans="1:11" ht="14.4" x14ac:dyDescent="0.3">
      <c r="A68" s="42" t="s">
        <v>2202</v>
      </c>
      <c r="B68" s="42" t="s">
        <v>6988</v>
      </c>
      <c r="C68" s="42" t="s">
        <v>3270</v>
      </c>
      <c r="D68" s="41"/>
      <c r="E68" s="42" t="s">
        <v>2186</v>
      </c>
      <c r="F68" s="42" t="s">
        <v>311</v>
      </c>
      <c r="G68" s="42" t="s">
        <v>6989</v>
      </c>
      <c r="H68" s="42" t="s">
        <v>11138</v>
      </c>
      <c r="I68" s="42" t="s">
        <v>9533</v>
      </c>
      <c r="J68" s="42" t="s">
        <v>9548</v>
      </c>
      <c r="K68" s="42" t="s">
        <v>2202</v>
      </c>
    </row>
    <row r="69" spans="1:11" ht="14.4" x14ac:dyDescent="0.3">
      <c r="A69" s="42" t="s">
        <v>11863</v>
      </c>
      <c r="B69" s="42" t="s">
        <v>11864</v>
      </c>
      <c r="C69" s="42" t="s">
        <v>9575</v>
      </c>
      <c r="D69" s="41"/>
      <c r="E69" s="42" t="s">
        <v>2116</v>
      </c>
      <c r="F69" s="42" t="s">
        <v>311</v>
      </c>
      <c r="G69" s="42" t="s">
        <v>11865</v>
      </c>
      <c r="H69" s="42" t="s">
        <v>11866</v>
      </c>
      <c r="I69" s="41"/>
      <c r="J69" s="42" t="s">
        <v>9577</v>
      </c>
      <c r="K69" s="42" t="s">
        <v>11863</v>
      </c>
    </row>
    <row r="70" spans="1:11" ht="14.4" x14ac:dyDescent="0.3">
      <c r="A70" s="42" t="s">
        <v>2189</v>
      </c>
      <c r="B70" s="42" t="s">
        <v>3083</v>
      </c>
      <c r="C70" s="42" t="s">
        <v>4780</v>
      </c>
      <c r="D70" s="41"/>
      <c r="E70" s="42" t="s">
        <v>2191</v>
      </c>
      <c r="F70" s="42" t="s">
        <v>311</v>
      </c>
      <c r="G70" s="42" t="s">
        <v>7098</v>
      </c>
      <c r="H70" s="42" t="s">
        <v>2190</v>
      </c>
      <c r="I70" s="41"/>
      <c r="J70" s="42" t="s">
        <v>9553</v>
      </c>
      <c r="K70" s="42" t="s">
        <v>2189</v>
      </c>
    </row>
    <row r="71" spans="1:11" ht="14.4" x14ac:dyDescent="0.3">
      <c r="A71" s="42" t="s">
        <v>2232</v>
      </c>
      <c r="B71" s="42" t="s">
        <v>2233</v>
      </c>
      <c r="C71" s="41"/>
      <c r="D71" s="41"/>
      <c r="E71" s="42" t="s">
        <v>2176</v>
      </c>
      <c r="F71" s="42" t="s">
        <v>311</v>
      </c>
      <c r="G71" s="42" t="s">
        <v>6033</v>
      </c>
      <c r="H71" s="42" t="s">
        <v>2234</v>
      </c>
      <c r="I71" s="41"/>
      <c r="J71" s="42" t="s">
        <v>9553</v>
      </c>
      <c r="K71" s="42" t="s">
        <v>2232</v>
      </c>
    </row>
    <row r="72" spans="1:11" ht="14.4" x14ac:dyDescent="0.3">
      <c r="A72" s="42" t="s">
        <v>2159</v>
      </c>
      <c r="B72" s="42" t="s">
        <v>6196</v>
      </c>
      <c r="C72" s="42" t="s">
        <v>1660</v>
      </c>
      <c r="D72" s="41"/>
      <c r="E72" s="42" t="s">
        <v>2161</v>
      </c>
      <c r="F72" s="42" t="s">
        <v>311</v>
      </c>
      <c r="G72" s="42" t="s">
        <v>6197</v>
      </c>
      <c r="H72" s="42" t="s">
        <v>2160</v>
      </c>
      <c r="I72" s="41"/>
      <c r="J72" s="42" t="s">
        <v>9553</v>
      </c>
      <c r="K72" s="42" t="s">
        <v>2159</v>
      </c>
    </row>
    <row r="73" spans="1:11" ht="14.4" x14ac:dyDescent="0.3">
      <c r="A73" s="42" t="s">
        <v>2145</v>
      </c>
      <c r="B73" s="42" t="s">
        <v>6245</v>
      </c>
      <c r="C73" s="42" t="s">
        <v>1815</v>
      </c>
      <c r="D73" s="41"/>
      <c r="E73" s="42" t="s">
        <v>2146</v>
      </c>
      <c r="F73" s="42" t="s">
        <v>311</v>
      </c>
      <c r="G73" s="42" t="s">
        <v>12804</v>
      </c>
      <c r="H73" s="42" t="s">
        <v>12805</v>
      </c>
      <c r="I73" s="41"/>
      <c r="J73" s="42" t="s">
        <v>9553</v>
      </c>
      <c r="K73" s="42" t="s">
        <v>2145</v>
      </c>
    </row>
    <row r="74" spans="1:11" ht="14.4" x14ac:dyDescent="0.3">
      <c r="A74" s="42" t="s">
        <v>2117</v>
      </c>
      <c r="B74" s="42" t="s">
        <v>2118</v>
      </c>
      <c r="C74" s="41"/>
      <c r="D74" s="41"/>
      <c r="E74" s="42" t="s">
        <v>2120</v>
      </c>
      <c r="F74" s="42" t="s">
        <v>311</v>
      </c>
      <c r="G74" s="42" t="s">
        <v>10239</v>
      </c>
      <c r="H74" s="42" t="s">
        <v>2119</v>
      </c>
      <c r="I74" s="41"/>
      <c r="J74" s="42" t="s">
        <v>9553</v>
      </c>
      <c r="K74" s="42" t="s">
        <v>2117</v>
      </c>
    </row>
    <row r="75" spans="1:11" ht="14.4" x14ac:dyDescent="0.3">
      <c r="A75" s="42" t="s">
        <v>2229</v>
      </c>
      <c r="B75" s="42" t="s">
        <v>6143</v>
      </c>
      <c r="C75" s="42" t="s">
        <v>1815</v>
      </c>
      <c r="D75" s="42" t="s">
        <v>6144</v>
      </c>
      <c r="E75" s="42" t="s">
        <v>2123</v>
      </c>
      <c r="F75" s="42" t="s">
        <v>311</v>
      </c>
      <c r="G75" s="42" t="s">
        <v>6145</v>
      </c>
      <c r="H75" s="42" t="s">
        <v>2230</v>
      </c>
      <c r="I75" s="41"/>
      <c r="J75" s="42" t="s">
        <v>9553</v>
      </c>
      <c r="K75" s="42" t="s">
        <v>2229</v>
      </c>
    </row>
    <row r="76" spans="1:11" ht="14.4" x14ac:dyDescent="0.3">
      <c r="A76" s="42" t="s">
        <v>2130</v>
      </c>
      <c r="B76" s="42" t="s">
        <v>11914</v>
      </c>
      <c r="C76" s="42" t="s">
        <v>661</v>
      </c>
      <c r="D76" s="41"/>
      <c r="E76" s="42" t="s">
        <v>2131</v>
      </c>
      <c r="F76" s="42" t="s">
        <v>311</v>
      </c>
      <c r="G76" s="42" t="s">
        <v>7102</v>
      </c>
      <c r="H76" s="42" t="s">
        <v>11915</v>
      </c>
      <c r="I76" s="41"/>
      <c r="J76" s="42" t="s">
        <v>9553</v>
      </c>
      <c r="K76" s="42" t="s">
        <v>2130</v>
      </c>
    </row>
    <row r="77" spans="1:11" ht="14.4" x14ac:dyDescent="0.3">
      <c r="A77" s="42" t="s">
        <v>2166</v>
      </c>
      <c r="B77" s="42" t="s">
        <v>2826</v>
      </c>
      <c r="C77" s="42" t="s">
        <v>661</v>
      </c>
      <c r="D77" s="41"/>
      <c r="E77" s="42" t="s">
        <v>2168</v>
      </c>
      <c r="F77" s="42" t="s">
        <v>311</v>
      </c>
      <c r="G77" s="42" t="s">
        <v>2827</v>
      </c>
      <c r="H77" s="42" t="s">
        <v>2167</v>
      </c>
      <c r="I77" s="41"/>
      <c r="J77" s="42" t="s">
        <v>9553</v>
      </c>
      <c r="K77" s="42" t="s">
        <v>2166</v>
      </c>
    </row>
    <row r="78" spans="1:11" ht="14.4" x14ac:dyDescent="0.3">
      <c r="A78" s="42" t="s">
        <v>2225</v>
      </c>
      <c r="B78" s="42" t="s">
        <v>6048</v>
      </c>
      <c r="C78" s="42" t="s">
        <v>725</v>
      </c>
      <c r="D78" s="42" t="s">
        <v>661</v>
      </c>
      <c r="E78" s="42" t="s">
        <v>2141</v>
      </c>
      <c r="F78" s="42" t="s">
        <v>311</v>
      </c>
      <c r="G78" s="42" t="s">
        <v>6049</v>
      </c>
      <c r="H78" s="42" t="s">
        <v>2226</v>
      </c>
      <c r="I78" s="41"/>
      <c r="J78" s="42" t="s">
        <v>9553</v>
      </c>
      <c r="K78" s="42" t="s">
        <v>2225</v>
      </c>
    </row>
    <row r="79" spans="1:11" ht="14.4" x14ac:dyDescent="0.3">
      <c r="A79" s="42" t="s">
        <v>2249</v>
      </c>
      <c r="B79" s="42" t="s">
        <v>6238</v>
      </c>
      <c r="C79" s="42" t="s">
        <v>1815</v>
      </c>
      <c r="D79" s="41"/>
      <c r="E79" s="42" t="s">
        <v>2147</v>
      </c>
      <c r="F79" s="42" t="s">
        <v>311</v>
      </c>
      <c r="G79" s="42" t="s">
        <v>6239</v>
      </c>
      <c r="H79" s="42" t="s">
        <v>2250</v>
      </c>
      <c r="I79" s="41"/>
      <c r="J79" s="42" t="s">
        <v>9553</v>
      </c>
      <c r="K79" s="42" t="s">
        <v>2249</v>
      </c>
    </row>
    <row r="80" spans="1:11" ht="14.4" x14ac:dyDescent="0.3">
      <c r="A80" s="42" t="s">
        <v>2244</v>
      </c>
      <c r="B80" s="42" t="s">
        <v>10514</v>
      </c>
      <c r="C80" s="42" t="s">
        <v>661</v>
      </c>
      <c r="D80" s="41"/>
      <c r="E80" s="41"/>
      <c r="F80" s="41"/>
      <c r="G80" s="41"/>
      <c r="H80" s="42" t="s">
        <v>10515</v>
      </c>
      <c r="I80" s="41"/>
      <c r="J80" s="42" t="s">
        <v>9553</v>
      </c>
      <c r="K80" s="42" t="s">
        <v>2244</v>
      </c>
    </row>
    <row r="81" spans="1:11" ht="14.4" x14ac:dyDescent="0.3">
      <c r="A81" s="42" t="s">
        <v>2154</v>
      </c>
      <c r="B81" s="42" t="s">
        <v>2155</v>
      </c>
      <c r="C81" s="41"/>
      <c r="D81" s="41"/>
      <c r="E81" s="42" t="s">
        <v>2129</v>
      </c>
      <c r="F81" s="42" t="s">
        <v>311</v>
      </c>
      <c r="G81" s="42" t="s">
        <v>5325</v>
      </c>
      <c r="H81" s="42" t="s">
        <v>2156</v>
      </c>
      <c r="I81" s="41"/>
      <c r="J81" s="42" t="s">
        <v>9553</v>
      </c>
      <c r="K81" s="42" t="s">
        <v>2154</v>
      </c>
    </row>
    <row r="82" spans="1:11" ht="14.4" x14ac:dyDescent="0.3">
      <c r="A82" s="42" t="s">
        <v>2265</v>
      </c>
      <c r="B82" s="42" t="s">
        <v>6089</v>
      </c>
      <c r="C82" s="42" t="s">
        <v>6199</v>
      </c>
      <c r="D82" s="41"/>
      <c r="E82" s="42" t="s">
        <v>2224</v>
      </c>
      <c r="F82" s="42" t="s">
        <v>311</v>
      </c>
      <c r="G82" s="42" t="s">
        <v>12329</v>
      </c>
      <c r="H82" s="42" t="s">
        <v>12330</v>
      </c>
      <c r="I82" s="42" t="s">
        <v>1850</v>
      </c>
      <c r="J82" s="42" t="s">
        <v>9625</v>
      </c>
      <c r="K82" s="42" t="s">
        <v>2265</v>
      </c>
    </row>
    <row r="83" spans="1:11" ht="14.4" x14ac:dyDescent="0.3">
      <c r="A83" s="42" t="s">
        <v>2216</v>
      </c>
      <c r="B83" s="42" t="s">
        <v>6088</v>
      </c>
      <c r="C83" s="42" t="s">
        <v>6089</v>
      </c>
      <c r="D83" s="42" t="s">
        <v>4503</v>
      </c>
      <c r="E83" s="42" t="s">
        <v>2188</v>
      </c>
      <c r="F83" s="42" t="s">
        <v>311</v>
      </c>
      <c r="G83" s="42" t="s">
        <v>5278</v>
      </c>
      <c r="H83" s="42" t="s">
        <v>2217</v>
      </c>
      <c r="I83" s="42" t="s">
        <v>384</v>
      </c>
      <c r="J83" s="42" t="s">
        <v>9625</v>
      </c>
      <c r="K83" s="42" t="s">
        <v>2216</v>
      </c>
    </row>
    <row r="84" spans="1:11" ht="14.4" x14ac:dyDescent="0.3">
      <c r="A84" s="42" t="s">
        <v>7416</v>
      </c>
      <c r="B84" s="42" t="s">
        <v>7417</v>
      </c>
      <c r="C84" s="42" t="s">
        <v>7418</v>
      </c>
      <c r="D84" s="42" t="s">
        <v>7419</v>
      </c>
      <c r="E84" s="42" t="s">
        <v>2146</v>
      </c>
      <c r="F84" s="42" t="s">
        <v>311</v>
      </c>
      <c r="G84" s="42" t="s">
        <v>10256</v>
      </c>
      <c r="H84" s="42" t="s">
        <v>10257</v>
      </c>
      <c r="I84" s="41"/>
      <c r="J84" s="42" t="s">
        <v>9539</v>
      </c>
      <c r="K84" s="42" t="s">
        <v>7416</v>
      </c>
    </row>
    <row r="85" spans="1:11" ht="14.4" x14ac:dyDescent="0.3">
      <c r="A85" s="42" t="s">
        <v>2162</v>
      </c>
      <c r="B85" s="42" t="s">
        <v>6035</v>
      </c>
      <c r="C85" s="42" t="s">
        <v>6036</v>
      </c>
      <c r="D85" s="42" t="s">
        <v>6037</v>
      </c>
      <c r="E85" s="42" t="s">
        <v>2123</v>
      </c>
      <c r="F85" s="42" t="s">
        <v>311</v>
      </c>
      <c r="G85" s="42" t="s">
        <v>6041</v>
      </c>
      <c r="H85" s="42" t="s">
        <v>11529</v>
      </c>
      <c r="I85" s="41"/>
      <c r="J85" s="42" t="s">
        <v>9539</v>
      </c>
      <c r="K85" s="42" t="s">
        <v>2162</v>
      </c>
    </row>
    <row r="86" spans="1:11" ht="14.4" x14ac:dyDescent="0.3">
      <c r="A86" s="42" t="s">
        <v>13411</v>
      </c>
      <c r="B86" s="42" t="s">
        <v>5013</v>
      </c>
      <c r="C86" s="42" t="s">
        <v>13412</v>
      </c>
      <c r="D86" s="42" t="s">
        <v>13413</v>
      </c>
      <c r="E86" s="42" t="s">
        <v>2214</v>
      </c>
      <c r="F86" s="42" t="s">
        <v>311</v>
      </c>
      <c r="G86" s="42" t="s">
        <v>13414</v>
      </c>
      <c r="H86" s="42" t="s">
        <v>13415</v>
      </c>
      <c r="I86" s="41"/>
      <c r="J86" s="42" t="s">
        <v>9540</v>
      </c>
      <c r="K86" s="42" t="s">
        <v>13411</v>
      </c>
    </row>
    <row r="87" spans="1:11" ht="14.4" x14ac:dyDescent="0.3">
      <c r="A87" s="42" t="s">
        <v>2139</v>
      </c>
      <c r="B87" s="42" t="s">
        <v>2967</v>
      </c>
      <c r="C87" s="42" t="s">
        <v>6892</v>
      </c>
      <c r="D87" s="41"/>
      <c r="E87" s="42" t="s">
        <v>2141</v>
      </c>
      <c r="F87" s="42" t="s">
        <v>311</v>
      </c>
      <c r="G87" s="42" t="s">
        <v>10098</v>
      </c>
      <c r="H87" s="42" t="s">
        <v>2140</v>
      </c>
      <c r="I87" s="41"/>
      <c r="J87" s="42" t="s">
        <v>9540</v>
      </c>
      <c r="K87" s="42" t="s">
        <v>2139</v>
      </c>
    </row>
    <row r="88" spans="1:11" ht="14.4" x14ac:dyDescent="0.3">
      <c r="A88" s="42" t="s">
        <v>2142</v>
      </c>
      <c r="B88" s="42" t="s">
        <v>4852</v>
      </c>
      <c r="C88" s="42" t="s">
        <v>725</v>
      </c>
      <c r="D88" s="42" t="s">
        <v>661</v>
      </c>
      <c r="E88" s="42" t="s">
        <v>2144</v>
      </c>
      <c r="F88" s="42" t="s">
        <v>311</v>
      </c>
      <c r="G88" s="42" t="s">
        <v>4853</v>
      </c>
      <c r="H88" s="42" t="s">
        <v>2143</v>
      </c>
      <c r="I88" s="41"/>
      <c r="J88" s="42" t="s">
        <v>9553</v>
      </c>
      <c r="K88" s="42" t="s">
        <v>2142</v>
      </c>
    </row>
    <row r="89" spans="1:11" ht="14.4" x14ac:dyDescent="0.3">
      <c r="A89" s="42" t="s">
        <v>2151</v>
      </c>
      <c r="B89" s="42" t="s">
        <v>1470</v>
      </c>
      <c r="C89" s="42" t="s">
        <v>7025</v>
      </c>
      <c r="D89" s="41"/>
      <c r="E89" s="42" t="s">
        <v>2153</v>
      </c>
      <c r="F89" s="42" t="s">
        <v>311</v>
      </c>
      <c r="G89" s="42" t="s">
        <v>7026</v>
      </c>
      <c r="H89" s="42" t="s">
        <v>2152</v>
      </c>
      <c r="I89" s="42" t="s">
        <v>1478</v>
      </c>
      <c r="J89" s="42" t="s">
        <v>9625</v>
      </c>
      <c r="K89" s="42" t="s">
        <v>2151</v>
      </c>
    </row>
    <row r="90" spans="1:11" ht="14.4" x14ac:dyDescent="0.3">
      <c r="A90" s="42" t="s">
        <v>8695</v>
      </c>
      <c r="B90" s="42" t="s">
        <v>8696</v>
      </c>
      <c r="C90" s="42" t="s">
        <v>8697</v>
      </c>
      <c r="D90" s="42" t="s">
        <v>8698</v>
      </c>
      <c r="E90" s="42" t="s">
        <v>316</v>
      </c>
      <c r="F90" s="42" t="s">
        <v>317</v>
      </c>
      <c r="G90" s="42" t="s">
        <v>8699</v>
      </c>
      <c r="H90" s="42" t="s">
        <v>8700</v>
      </c>
      <c r="I90" s="41"/>
      <c r="J90" s="42" t="s">
        <v>9539</v>
      </c>
      <c r="K90" s="42" t="s">
        <v>8695</v>
      </c>
    </row>
    <row r="91" spans="1:11" ht="14.4" x14ac:dyDescent="0.3">
      <c r="A91" s="42" t="s">
        <v>7902</v>
      </c>
      <c r="B91" s="42" t="s">
        <v>7903</v>
      </c>
      <c r="C91" s="42" t="s">
        <v>2699</v>
      </c>
      <c r="D91" s="42" t="s">
        <v>2702</v>
      </c>
      <c r="E91" s="42" t="s">
        <v>4051</v>
      </c>
      <c r="F91" s="42" t="s">
        <v>317</v>
      </c>
      <c r="G91" s="42" t="s">
        <v>11399</v>
      </c>
      <c r="H91" s="42" t="s">
        <v>7904</v>
      </c>
      <c r="I91" s="41"/>
      <c r="J91" s="42" t="s">
        <v>9539</v>
      </c>
      <c r="K91" s="42" t="s">
        <v>7902</v>
      </c>
    </row>
    <row r="92" spans="1:11" ht="14.4" x14ac:dyDescent="0.3">
      <c r="A92" s="42" t="s">
        <v>313</v>
      </c>
      <c r="B92" s="42" t="s">
        <v>2477</v>
      </c>
      <c r="C92" s="42" t="s">
        <v>5323</v>
      </c>
      <c r="D92" s="42" t="s">
        <v>2702</v>
      </c>
      <c r="E92" s="42" t="s">
        <v>316</v>
      </c>
      <c r="F92" s="42" t="s">
        <v>317</v>
      </c>
      <c r="G92" s="42" t="s">
        <v>5324</v>
      </c>
      <c r="H92" s="42" t="s">
        <v>314</v>
      </c>
      <c r="I92" s="41"/>
      <c r="J92" s="42" t="s">
        <v>9539</v>
      </c>
      <c r="K92" s="42" t="s">
        <v>313</v>
      </c>
    </row>
    <row r="93" spans="1:11" ht="14.4" x14ac:dyDescent="0.3">
      <c r="A93" s="42" t="s">
        <v>4049</v>
      </c>
      <c r="B93" s="42" t="s">
        <v>4050</v>
      </c>
      <c r="C93" s="42" t="s">
        <v>867</v>
      </c>
      <c r="D93" s="42" t="s">
        <v>2699</v>
      </c>
      <c r="E93" s="42" t="s">
        <v>4051</v>
      </c>
      <c r="F93" s="42" t="s">
        <v>317</v>
      </c>
      <c r="G93" s="42" t="s">
        <v>13434</v>
      </c>
      <c r="H93" s="42" t="s">
        <v>4052</v>
      </c>
      <c r="I93" s="41"/>
      <c r="J93" s="42" t="s">
        <v>9539</v>
      </c>
      <c r="K93" s="42" t="s">
        <v>4049</v>
      </c>
    </row>
    <row r="94" spans="1:11" ht="14.4" x14ac:dyDescent="0.3">
      <c r="A94" s="42" t="s">
        <v>318</v>
      </c>
      <c r="B94" s="42" t="s">
        <v>5211</v>
      </c>
      <c r="C94" s="42" t="s">
        <v>3154</v>
      </c>
      <c r="D94" s="42" t="s">
        <v>2699</v>
      </c>
      <c r="E94" s="42" t="s">
        <v>320</v>
      </c>
      <c r="F94" s="42" t="s">
        <v>317</v>
      </c>
      <c r="G94" s="42" t="s">
        <v>12774</v>
      </c>
      <c r="H94" s="42" t="s">
        <v>319</v>
      </c>
      <c r="I94" s="41"/>
      <c r="J94" s="42" t="s">
        <v>9539</v>
      </c>
      <c r="K94" s="42" t="s">
        <v>318</v>
      </c>
    </row>
    <row r="95" spans="1:11" ht="14.4" x14ac:dyDescent="0.3">
      <c r="A95" s="42" t="s">
        <v>5209</v>
      </c>
      <c r="B95" s="42" t="s">
        <v>4555</v>
      </c>
      <c r="C95" s="42" t="s">
        <v>2699</v>
      </c>
      <c r="D95" s="42" t="s">
        <v>2702</v>
      </c>
      <c r="E95" s="42" t="s">
        <v>320</v>
      </c>
      <c r="F95" s="42" t="s">
        <v>317</v>
      </c>
      <c r="G95" s="42" t="s">
        <v>13390</v>
      </c>
      <c r="H95" s="42" t="s">
        <v>5210</v>
      </c>
      <c r="I95" s="41"/>
      <c r="J95" s="42" t="s">
        <v>9539</v>
      </c>
      <c r="K95" s="42" t="s">
        <v>5209</v>
      </c>
    </row>
    <row r="96" spans="1:11" ht="14.4" x14ac:dyDescent="0.3">
      <c r="A96" s="42" t="s">
        <v>8629</v>
      </c>
      <c r="B96" s="42" t="s">
        <v>8630</v>
      </c>
      <c r="C96" s="42" t="s">
        <v>8631</v>
      </c>
      <c r="D96" s="42" t="s">
        <v>8632</v>
      </c>
      <c r="E96" s="42" t="s">
        <v>316</v>
      </c>
      <c r="F96" s="42" t="s">
        <v>317</v>
      </c>
      <c r="G96" s="42" t="s">
        <v>8633</v>
      </c>
      <c r="H96" s="42" t="s">
        <v>13067</v>
      </c>
      <c r="I96" s="41"/>
      <c r="J96" s="42" t="s">
        <v>9571</v>
      </c>
      <c r="K96" s="42" t="s">
        <v>8629</v>
      </c>
    </row>
    <row r="97" spans="1:11" ht="14.4" x14ac:dyDescent="0.3">
      <c r="A97" s="42" t="s">
        <v>9839</v>
      </c>
      <c r="B97" s="42" t="s">
        <v>9840</v>
      </c>
      <c r="C97" s="42" t="s">
        <v>9841</v>
      </c>
      <c r="D97" s="42" t="s">
        <v>9685</v>
      </c>
      <c r="E97" s="42" t="s">
        <v>320</v>
      </c>
      <c r="F97" s="42" t="s">
        <v>317</v>
      </c>
      <c r="G97" s="42" t="s">
        <v>9842</v>
      </c>
      <c r="H97" s="42" t="s">
        <v>9843</v>
      </c>
      <c r="I97" s="41"/>
      <c r="J97" s="42" t="s">
        <v>9546</v>
      </c>
      <c r="K97" s="42" t="s">
        <v>9839</v>
      </c>
    </row>
    <row r="98" spans="1:11" ht="14.4" x14ac:dyDescent="0.3">
      <c r="A98" s="42" t="s">
        <v>13025</v>
      </c>
      <c r="B98" s="42" t="s">
        <v>13026</v>
      </c>
      <c r="C98" s="42" t="s">
        <v>13027</v>
      </c>
      <c r="D98" s="42" t="s">
        <v>13028</v>
      </c>
      <c r="E98" s="42" t="s">
        <v>4051</v>
      </c>
      <c r="F98" s="42" t="s">
        <v>317</v>
      </c>
      <c r="G98" s="42" t="s">
        <v>13029</v>
      </c>
      <c r="H98" s="42" t="s">
        <v>13030</v>
      </c>
      <c r="I98" s="41"/>
      <c r="J98" s="42" t="s">
        <v>9546</v>
      </c>
      <c r="K98" s="42" t="s">
        <v>13025</v>
      </c>
    </row>
    <row r="99" spans="1:11" ht="14.4" x14ac:dyDescent="0.3">
      <c r="A99" s="42" t="s">
        <v>10613</v>
      </c>
      <c r="B99" s="42" t="s">
        <v>10614</v>
      </c>
      <c r="C99" s="42" t="s">
        <v>10615</v>
      </c>
      <c r="D99" s="42" t="s">
        <v>10616</v>
      </c>
      <c r="E99" s="42" t="s">
        <v>4051</v>
      </c>
      <c r="F99" s="42" t="s">
        <v>317</v>
      </c>
      <c r="G99" s="42" t="s">
        <v>10617</v>
      </c>
      <c r="H99" s="42" t="s">
        <v>10618</v>
      </c>
      <c r="I99" s="41"/>
      <c r="J99" s="42" t="s">
        <v>9546</v>
      </c>
      <c r="K99" s="42" t="s">
        <v>10613</v>
      </c>
    </row>
    <row r="100" spans="1:11" ht="14.4" x14ac:dyDescent="0.3">
      <c r="A100" s="42" t="s">
        <v>10801</v>
      </c>
      <c r="B100" s="42" t="s">
        <v>10802</v>
      </c>
      <c r="C100" s="42" t="s">
        <v>10803</v>
      </c>
      <c r="D100" s="42" t="s">
        <v>9604</v>
      </c>
      <c r="E100" s="42" t="s">
        <v>2417</v>
      </c>
      <c r="F100" s="42" t="s">
        <v>317</v>
      </c>
      <c r="G100" s="42" t="s">
        <v>10804</v>
      </c>
      <c r="H100" s="42" t="s">
        <v>10805</v>
      </c>
      <c r="I100" s="41"/>
      <c r="J100" s="42" t="s">
        <v>9546</v>
      </c>
      <c r="K100" s="42" t="s">
        <v>10801</v>
      </c>
    </row>
    <row r="101" spans="1:11" ht="14.4" x14ac:dyDescent="0.3">
      <c r="A101" s="42" t="s">
        <v>11524</v>
      </c>
      <c r="B101" s="42" t="s">
        <v>9587</v>
      </c>
      <c r="C101" s="42" t="s">
        <v>11525</v>
      </c>
      <c r="D101" s="42" t="s">
        <v>11526</v>
      </c>
      <c r="E101" s="42" t="s">
        <v>2691</v>
      </c>
      <c r="F101" s="42" t="s">
        <v>317</v>
      </c>
      <c r="G101" s="42" t="s">
        <v>9588</v>
      </c>
      <c r="H101" s="42" t="s">
        <v>11527</v>
      </c>
      <c r="I101" s="41"/>
      <c r="J101" s="42" t="s">
        <v>9546</v>
      </c>
      <c r="K101" s="42" t="s">
        <v>11524</v>
      </c>
    </row>
    <row r="102" spans="1:11" ht="14.4" x14ac:dyDescent="0.3">
      <c r="A102" s="42" t="s">
        <v>12592</v>
      </c>
      <c r="B102" s="42" t="s">
        <v>9587</v>
      </c>
      <c r="C102" s="42" t="s">
        <v>12593</v>
      </c>
      <c r="D102" s="42" t="s">
        <v>719</v>
      </c>
      <c r="E102" s="42" t="s">
        <v>316</v>
      </c>
      <c r="F102" s="42" t="s">
        <v>317</v>
      </c>
      <c r="G102" s="42" t="s">
        <v>12594</v>
      </c>
      <c r="H102" s="42" t="s">
        <v>12595</v>
      </c>
      <c r="I102" s="41"/>
      <c r="J102" s="42" t="s">
        <v>9546</v>
      </c>
      <c r="K102" s="42" t="s">
        <v>12592</v>
      </c>
    </row>
    <row r="103" spans="1:11" ht="14.4" x14ac:dyDescent="0.3">
      <c r="A103" s="42" t="s">
        <v>10934</v>
      </c>
      <c r="B103" s="42" t="s">
        <v>10935</v>
      </c>
      <c r="C103" s="42" t="s">
        <v>10936</v>
      </c>
      <c r="D103" s="42" t="s">
        <v>9765</v>
      </c>
      <c r="E103" s="42" t="s">
        <v>4669</v>
      </c>
      <c r="F103" s="42" t="s">
        <v>317</v>
      </c>
      <c r="G103" s="42" t="s">
        <v>10937</v>
      </c>
      <c r="H103" s="42" t="s">
        <v>10938</v>
      </c>
      <c r="I103" s="41"/>
      <c r="J103" s="42" t="s">
        <v>9546</v>
      </c>
      <c r="K103" s="42" t="s">
        <v>10934</v>
      </c>
    </row>
    <row r="104" spans="1:11" ht="14.4" x14ac:dyDescent="0.3">
      <c r="A104" s="42" t="s">
        <v>9586</v>
      </c>
      <c r="B104" s="42" t="s">
        <v>9587</v>
      </c>
      <c r="C104" s="42" t="s">
        <v>7356</v>
      </c>
      <c r="D104" s="42" t="s">
        <v>715</v>
      </c>
      <c r="E104" s="42" t="s">
        <v>2691</v>
      </c>
      <c r="F104" s="42" t="s">
        <v>317</v>
      </c>
      <c r="G104" s="42" t="s">
        <v>9588</v>
      </c>
      <c r="H104" s="42" t="s">
        <v>9589</v>
      </c>
      <c r="I104" s="41"/>
      <c r="J104" s="42" t="s">
        <v>9546</v>
      </c>
      <c r="K104" s="42" t="s">
        <v>9586</v>
      </c>
    </row>
    <row r="105" spans="1:11" ht="14.4" x14ac:dyDescent="0.3">
      <c r="A105" s="42" t="s">
        <v>12265</v>
      </c>
      <c r="B105" s="42" t="s">
        <v>9849</v>
      </c>
      <c r="C105" s="42" t="s">
        <v>10803</v>
      </c>
      <c r="D105" s="42" t="s">
        <v>9904</v>
      </c>
      <c r="E105" s="42" t="s">
        <v>2417</v>
      </c>
      <c r="F105" s="42" t="s">
        <v>317</v>
      </c>
      <c r="G105" s="42" t="s">
        <v>12266</v>
      </c>
      <c r="H105" s="42" t="s">
        <v>12267</v>
      </c>
      <c r="I105" s="41"/>
      <c r="J105" s="42" t="s">
        <v>9546</v>
      </c>
      <c r="K105" s="42" t="s">
        <v>12265</v>
      </c>
    </row>
    <row r="106" spans="1:11" ht="14.4" x14ac:dyDescent="0.3">
      <c r="A106" s="42" t="s">
        <v>12979</v>
      </c>
      <c r="B106" s="42" t="s">
        <v>12980</v>
      </c>
      <c r="C106" s="42" t="s">
        <v>3242</v>
      </c>
      <c r="D106" s="42" t="s">
        <v>2480</v>
      </c>
      <c r="E106" s="42" t="s">
        <v>4788</v>
      </c>
      <c r="F106" s="42" t="s">
        <v>317</v>
      </c>
      <c r="G106" s="42" t="s">
        <v>12981</v>
      </c>
      <c r="H106" s="42" t="s">
        <v>12982</v>
      </c>
      <c r="I106" s="42" t="s">
        <v>9304</v>
      </c>
      <c r="J106" s="42" t="s">
        <v>9623</v>
      </c>
      <c r="K106" s="42" t="s">
        <v>12979</v>
      </c>
    </row>
    <row r="107" spans="1:11" ht="14.4" x14ac:dyDescent="0.3">
      <c r="A107" s="42" t="s">
        <v>9722</v>
      </c>
      <c r="B107" s="42" t="s">
        <v>9723</v>
      </c>
      <c r="C107" s="42" t="s">
        <v>9724</v>
      </c>
      <c r="D107" s="41"/>
      <c r="E107" s="42" t="s">
        <v>4129</v>
      </c>
      <c r="F107" s="42" t="s">
        <v>317</v>
      </c>
      <c r="G107" s="42" t="s">
        <v>9725</v>
      </c>
      <c r="H107" s="42" t="s">
        <v>9726</v>
      </c>
      <c r="I107" s="42" t="s">
        <v>349</v>
      </c>
      <c r="J107" s="42" t="s">
        <v>9623</v>
      </c>
      <c r="K107" s="42" t="s">
        <v>9722</v>
      </c>
    </row>
    <row r="108" spans="1:11" ht="14.4" x14ac:dyDescent="0.3">
      <c r="A108" s="42" t="s">
        <v>4667</v>
      </c>
      <c r="B108" s="42" t="s">
        <v>4668</v>
      </c>
      <c r="C108" s="42" t="s">
        <v>674</v>
      </c>
      <c r="D108" s="41"/>
      <c r="E108" s="42" t="s">
        <v>4669</v>
      </c>
      <c r="F108" s="42" t="s">
        <v>317</v>
      </c>
      <c r="G108" s="42" t="s">
        <v>4670</v>
      </c>
      <c r="H108" s="42" t="s">
        <v>4671</v>
      </c>
      <c r="I108" s="41"/>
      <c r="J108" s="42" t="s">
        <v>9536</v>
      </c>
      <c r="K108" s="42" t="s">
        <v>4667</v>
      </c>
    </row>
    <row r="109" spans="1:11" ht="14.4" x14ac:dyDescent="0.3">
      <c r="A109" s="42" t="s">
        <v>2688</v>
      </c>
      <c r="B109" s="42" t="s">
        <v>2689</v>
      </c>
      <c r="C109" s="42" t="s">
        <v>2690</v>
      </c>
      <c r="D109" s="42" t="s">
        <v>674</v>
      </c>
      <c r="E109" s="42" t="s">
        <v>2691</v>
      </c>
      <c r="F109" s="42" t="s">
        <v>317</v>
      </c>
      <c r="G109" s="42" t="s">
        <v>2692</v>
      </c>
      <c r="H109" s="42" t="s">
        <v>2693</v>
      </c>
      <c r="I109" s="41"/>
      <c r="J109" s="42" t="s">
        <v>9536</v>
      </c>
      <c r="K109" s="42" t="s">
        <v>2688</v>
      </c>
    </row>
    <row r="110" spans="1:11" ht="14.4" x14ac:dyDescent="0.3">
      <c r="A110" s="42" t="s">
        <v>3245</v>
      </c>
      <c r="B110" s="42" t="s">
        <v>3246</v>
      </c>
      <c r="C110" s="41"/>
      <c r="D110" s="41"/>
      <c r="E110" s="42" t="s">
        <v>320</v>
      </c>
      <c r="F110" s="42" t="s">
        <v>317</v>
      </c>
      <c r="G110" s="42" t="s">
        <v>12271</v>
      </c>
      <c r="H110" s="42" t="s">
        <v>12272</v>
      </c>
      <c r="I110" s="41"/>
      <c r="J110" s="42" t="s">
        <v>9536</v>
      </c>
      <c r="K110" s="42" t="s">
        <v>3245</v>
      </c>
    </row>
    <row r="111" spans="1:11" ht="14.4" x14ac:dyDescent="0.3">
      <c r="A111" s="42" t="s">
        <v>5423</v>
      </c>
      <c r="B111" s="42" t="s">
        <v>3053</v>
      </c>
      <c r="C111" s="42" t="s">
        <v>3825</v>
      </c>
      <c r="D111" s="42" t="s">
        <v>674</v>
      </c>
      <c r="E111" s="42" t="s">
        <v>316</v>
      </c>
      <c r="F111" s="42" t="s">
        <v>317</v>
      </c>
      <c r="G111" s="42" t="s">
        <v>5424</v>
      </c>
      <c r="H111" s="42" t="s">
        <v>5425</v>
      </c>
      <c r="I111" s="41"/>
      <c r="J111" s="42" t="s">
        <v>9536</v>
      </c>
      <c r="K111" s="42" t="s">
        <v>5423</v>
      </c>
    </row>
    <row r="112" spans="1:11" ht="14.4" x14ac:dyDescent="0.3">
      <c r="A112" s="42" t="s">
        <v>8400</v>
      </c>
      <c r="B112" s="42" t="s">
        <v>527</v>
      </c>
      <c r="C112" s="42" t="s">
        <v>8401</v>
      </c>
      <c r="D112" s="41"/>
      <c r="E112" s="42" t="s">
        <v>2440</v>
      </c>
      <c r="F112" s="42" t="s">
        <v>317</v>
      </c>
      <c r="G112" s="42" t="s">
        <v>9631</v>
      </c>
      <c r="H112" s="42" t="s">
        <v>8402</v>
      </c>
      <c r="I112" s="42" t="s">
        <v>9537</v>
      </c>
      <c r="J112" s="42" t="s">
        <v>9548</v>
      </c>
      <c r="K112" s="42" t="s">
        <v>8400</v>
      </c>
    </row>
    <row r="113" spans="1:11" ht="14.4" x14ac:dyDescent="0.3">
      <c r="A113" s="42" t="s">
        <v>4909</v>
      </c>
      <c r="B113" s="42" t="s">
        <v>4910</v>
      </c>
      <c r="C113" s="41"/>
      <c r="D113" s="41"/>
      <c r="E113" s="42" t="s">
        <v>316</v>
      </c>
      <c r="F113" s="42" t="s">
        <v>317</v>
      </c>
      <c r="G113" s="42" t="s">
        <v>12333</v>
      </c>
      <c r="H113" s="42" t="s">
        <v>4911</v>
      </c>
      <c r="I113" s="42" t="s">
        <v>9537</v>
      </c>
      <c r="J113" s="42" t="s">
        <v>9548</v>
      </c>
      <c r="K113" s="42" t="s">
        <v>4909</v>
      </c>
    </row>
    <row r="114" spans="1:11" ht="14.4" x14ac:dyDescent="0.3">
      <c r="A114" s="42" t="s">
        <v>8658</v>
      </c>
      <c r="B114" s="42" t="s">
        <v>8659</v>
      </c>
      <c r="C114" s="41"/>
      <c r="D114" s="41"/>
      <c r="E114" s="42" t="s">
        <v>316</v>
      </c>
      <c r="F114" s="42" t="s">
        <v>317</v>
      </c>
      <c r="G114" s="42" t="s">
        <v>10449</v>
      </c>
      <c r="H114" s="42" t="s">
        <v>8660</v>
      </c>
      <c r="I114" s="42" t="s">
        <v>9537</v>
      </c>
      <c r="J114" s="42" t="s">
        <v>9548</v>
      </c>
      <c r="K114" s="42" t="s">
        <v>8658</v>
      </c>
    </row>
    <row r="115" spans="1:11" ht="14.4" x14ac:dyDescent="0.3">
      <c r="A115" s="42" t="s">
        <v>4934</v>
      </c>
      <c r="B115" s="42" t="s">
        <v>4935</v>
      </c>
      <c r="C115" s="42" t="s">
        <v>2527</v>
      </c>
      <c r="D115" s="42" t="s">
        <v>2480</v>
      </c>
      <c r="E115" s="42" t="s">
        <v>316</v>
      </c>
      <c r="F115" s="42" t="s">
        <v>317</v>
      </c>
      <c r="G115" s="42" t="s">
        <v>11820</v>
      </c>
      <c r="H115" s="42" t="s">
        <v>4936</v>
      </c>
      <c r="I115" s="41"/>
      <c r="J115" s="42" t="s">
        <v>9540</v>
      </c>
      <c r="K115" s="42" t="s">
        <v>4934</v>
      </c>
    </row>
    <row r="116" spans="1:11" ht="14.4" x14ac:dyDescent="0.3">
      <c r="A116" s="42" t="s">
        <v>2694</v>
      </c>
      <c r="B116" s="42" t="s">
        <v>2695</v>
      </c>
      <c r="C116" s="42" t="s">
        <v>2696</v>
      </c>
      <c r="D116" s="41"/>
      <c r="E116" s="42" t="s">
        <v>2691</v>
      </c>
      <c r="F116" s="42" t="s">
        <v>317</v>
      </c>
      <c r="G116" s="42" t="s">
        <v>2692</v>
      </c>
      <c r="H116" s="42" t="s">
        <v>2697</v>
      </c>
      <c r="I116" s="41"/>
      <c r="J116" s="42" t="s">
        <v>9540</v>
      </c>
      <c r="K116" s="42" t="s">
        <v>2694</v>
      </c>
    </row>
    <row r="117" spans="1:11" ht="14.4" x14ac:dyDescent="0.3">
      <c r="A117" s="42" t="s">
        <v>6008</v>
      </c>
      <c r="B117" s="42" t="s">
        <v>6009</v>
      </c>
      <c r="C117" s="41"/>
      <c r="D117" s="41"/>
      <c r="E117" s="42" t="s">
        <v>4129</v>
      </c>
      <c r="F117" s="42" t="s">
        <v>317</v>
      </c>
      <c r="G117" s="42" t="s">
        <v>6010</v>
      </c>
      <c r="H117" s="42" t="s">
        <v>6011</v>
      </c>
      <c r="I117" s="41"/>
      <c r="J117" s="42" t="s">
        <v>9540</v>
      </c>
      <c r="K117" s="42" t="s">
        <v>6008</v>
      </c>
    </row>
    <row r="118" spans="1:11" ht="14.4" x14ac:dyDescent="0.3">
      <c r="A118" s="42" t="s">
        <v>4475</v>
      </c>
      <c r="B118" s="42" t="s">
        <v>4476</v>
      </c>
      <c r="C118" s="41"/>
      <c r="D118" s="41"/>
      <c r="E118" s="42" t="s">
        <v>316</v>
      </c>
      <c r="F118" s="42" t="s">
        <v>317</v>
      </c>
      <c r="G118" s="42" t="s">
        <v>13355</v>
      </c>
      <c r="H118" s="42" t="s">
        <v>4477</v>
      </c>
      <c r="I118" s="41"/>
      <c r="J118" s="42" t="s">
        <v>9540</v>
      </c>
      <c r="K118" s="42" t="s">
        <v>4475</v>
      </c>
    </row>
    <row r="119" spans="1:11" ht="14.4" x14ac:dyDescent="0.3">
      <c r="A119" s="42" t="s">
        <v>7420</v>
      </c>
      <c r="B119" s="42" t="s">
        <v>2464</v>
      </c>
      <c r="C119" s="42" t="s">
        <v>2678</v>
      </c>
      <c r="D119" s="41"/>
      <c r="E119" s="42" t="s">
        <v>4051</v>
      </c>
      <c r="F119" s="42" t="s">
        <v>317</v>
      </c>
      <c r="G119" s="42" t="s">
        <v>7421</v>
      </c>
      <c r="H119" s="42" t="s">
        <v>7422</v>
      </c>
      <c r="I119" s="41"/>
      <c r="J119" s="42" t="s">
        <v>9540</v>
      </c>
      <c r="K119" s="42" t="s">
        <v>7420</v>
      </c>
    </row>
    <row r="120" spans="1:11" ht="14.4" x14ac:dyDescent="0.3">
      <c r="A120" s="42" t="s">
        <v>4443</v>
      </c>
      <c r="B120" s="42" t="s">
        <v>4444</v>
      </c>
      <c r="C120" s="42" t="s">
        <v>4445</v>
      </c>
      <c r="D120" s="41"/>
      <c r="E120" s="42" t="s">
        <v>1792</v>
      </c>
      <c r="F120" s="42" t="s">
        <v>317</v>
      </c>
      <c r="G120" s="42" t="s">
        <v>4446</v>
      </c>
      <c r="H120" s="42" t="s">
        <v>4447</v>
      </c>
      <c r="I120" s="41"/>
      <c r="J120" s="42" t="s">
        <v>9540</v>
      </c>
      <c r="K120" s="42" t="s">
        <v>4443</v>
      </c>
    </row>
    <row r="121" spans="1:11" ht="14.4" x14ac:dyDescent="0.3">
      <c r="A121" s="42" t="s">
        <v>8223</v>
      </c>
      <c r="B121" s="42" t="s">
        <v>8224</v>
      </c>
      <c r="C121" s="42" t="s">
        <v>345</v>
      </c>
      <c r="D121" s="41"/>
      <c r="E121" s="42" t="s">
        <v>320</v>
      </c>
      <c r="F121" s="42" t="s">
        <v>317</v>
      </c>
      <c r="G121" s="42" t="s">
        <v>8225</v>
      </c>
      <c r="H121" s="42" t="s">
        <v>8226</v>
      </c>
      <c r="I121" s="41"/>
      <c r="J121" s="42" t="s">
        <v>9540</v>
      </c>
      <c r="K121" s="42" t="s">
        <v>8223</v>
      </c>
    </row>
    <row r="122" spans="1:11" ht="14.4" x14ac:dyDescent="0.3">
      <c r="A122" s="42" t="s">
        <v>5315</v>
      </c>
      <c r="B122" s="42" t="s">
        <v>5316</v>
      </c>
      <c r="C122" s="41"/>
      <c r="D122" s="41"/>
      <c r="E122" s="42" t="s">
        <v>316</v>
      </c>
      <c r="F122" s="42" t="s">
        <v>317</v>
      </c>
      <c r="G122" s="42" t="s">
        <v>5317</v>
      </c>
      <c r="H122" s="42" t="s">
        <v>5318</v>
      </c>
      <c r="I122" s="41"/>
      <c r="J122" s="42" t="s">
        <v>9540</v>
      </c>
      <c r="K122" s="42" t="s">
        <v>5315</v>
      </c>
    </row>
    <row r="123" spans="1:11" ht="14.4" x14ac:dyDescent="0.3">
      <c r="A123" s="42" t="s">
        <v>5319</v>
      </c>
      <c r="B123" s="42" t="s">
        <v>5320</v>
      </c>
      <c r="C123" s="42" t="s">
        <v>2678</v>
      </c>
      <c r="D123" s="41"/>
      <c r="E123" s="42" t="s">
        <v>316</v>
      </c>
      <c r="F123" s="42" t="s">
        <v>317</v>
      </c>
      <c r="G123" s="42" t="s">
        <v>5321</v>
      </c>
      <c r="H123" s="42" t="s">
        <v>5322</v>
      </c>
      <c r="I123" s="41"/>
      <c r="J123" s="42" t="s">
        <v>9540</v>
      </c>
      <c r="K123" s="42" t="s">
        <v>5319</v>
      </c>
    </row>
    <row r="124" spans="1:11" ht="14.4" x14ac:dyDescent="0.3">
      <c r="A124" s="42" t="s">
        <v>4571</v>
      </c>
      <c r="B124" s="42" t="s">
        <v>4572</v>
      </c>
      <c r="C124" s="41"/>
      <c r="D124" s="41"/>
      <c r="E124" s="42" t="s">
        <v>320</v>
      </c>
      <c r="F124" s="42" t="s">
        <v>317</v>
      </c>
      <c r="G124" s="42" t="s">
        <v>4573</v>
      </c>
      <c r="H124" s="42" t="s">
        <v>4574</v>
      </c>
      <c r="I124" s="41"/>
      <c r="J124" s="42" t="s">
        <v>9540</v>
      </c>
      <c r="K124" s="42" t="s">
        <v>4571</v>
      </c>
    </row>
    <row r="125" spans="1:11" ht="14.4" x14ac:dyDescent="0.3">
      <c r="A125" s="42" t="s">
        <v>5297</v>
      </c>
      <c r="B125" s="42" t="s">
        <v>5298</v>
      </c>
      <c r="C125" s="41"/>
      <c r="D125" s="41"/>
      <c r="E125" s="42" t="s">
        <v>320</v>
      </c>
      <c r="F125" s="42" t="s">
        <v>317</v>
      </c>
      <c r="G125" s="42" t="s">
        <v>5299</v>
      </c>
      <c r="H125" s="42" t="s">
        <v>5300</v>
      </c>
      <c r="I125" s="41"/>
      <c r="J125" s="42" t="s">
        <v>9540</v>
      </c>
      <c r="K125" s="42" t="s">
        <v>5297</v>
      </c>
    </row>
    <row r="126" spans="1:11" ht="14.4" x14ac:dyDescent="0.3">
      <c r="A126" s="42" t="s">
        <v>9479</v>
      </c>
      <c r="B126" s="42" t="s">
        <v>9480</v>
      </c>
      <c r="C126" s="42" t="s">
        <v>6962</v>
      </c>
      <c r="D126" s="42" t="s">
        <v>2480</v>
      </c>
      <c r="E126" s="42" t="s">
        <v>316</v>
      </c>
      <c r="F126" s="42" t="s">
        <v>317</v>
      </c>
      <c r="G126" s="42" t="s">
        <v>9481</v>
      </c>
      <c r="H126" s="42" t="s">
        <v>12321</v>
      </c>
      <c r="I126" s="41"/>
      <c r="J126" s="42" t="s">
        <v>9540</v>
      </c>
      <c r="K126" s="42" t="s">
        <v>9479</v>
      </c>
    </row>
    <row r="127" spans="1:11" ht="14.4" x14ac:dyDescent="0.3">
      <c r="A127" s="42" t="s">
        <v>10026</v>
      </c>
      <c r="B127" s="42" t="s">
        <v>10027</v>
      </c>
      <c r="C127" s="42" t="s">
        <v>10028</v>
      </c>
      <c r="D127" s="42" t="s">
        <v>2699</v>
      </c>
      <c r="E127" s="42" t="s">
        <v>4129</v>
      </c>
      <c r="F127" s="42" t="s">
        <v>317</v>
      </c>
      <c r="G127" s="42" t="s">
        <v>10029</v>
      </c>
      <c r="H127" s="42" t="s">
        <v>10030</v>
      </c>
      <c r="I127" s="41"/>
      <c r="J127" s="42" t="s">
        <v>9577</v>
      </c>
      <c r="K127" s="42" t="s">
        <v>10026</v>
      </c>
    </row>
    <row r="128" spans="1:11" ht="14.4" x14ac:dyDescent="0.3">
      <c r="A128" s="42" t="s">
        <v>8514</v>
      </c>
      <c r="B128" s="42" t="s">
        <v>8515</v>
      </c>
      <c r="C128" s="42" t="s">
        <v>2744</v>
      </c>
      <c r="D128" s="41"/>
      <c r="E128" s="42" t="s">
        <v>2440</v>
      </c>
      <c r="F128" s="42" t="s">
        <v>317</v>
      </c>
      <c r="G128" s="42" t="s">
        <v>13006</v>
      </c>
      <c r="H128" s="42" t="s">
        <v>8516</v>
      </c>
      <c r="I128" s="41"/>
      <c r="J128" s="42" t="s">
        <v>9553</v>
      </c>
      <c r="K128" s="42" t="s">
        <v>8514</v>
      </c>
    </row>
    <row r="129" spans="1:11" ht="14.4" x14ac:dyDescent="0.3">
      <c r="A129" s="42" t="s">
        <v>6590</v>
      </c>
      <c r="B129" s="42" t="s">
        <v>6591</v>
      </c>
      <c r="C129" s="42" t="s">
        <v>1660</v>
      </c>
      <c r="D129" s="41"/>
      <c r="E129" s="42" t="s">
        <v>4051</v>
      </c>
      <c r="F129" s="42" t="s">
        <v>317</v>
      </c>
      <c r="G129" s="42" t="s">
        <v>4117</v>
      </c>
      <c r="H129" s="42" t="s">
        <v>6592</v>
      </c>
      <c r="I129" s="41"/>
      <c r="J129" s="42" t="s">
        <v>9553</v>
      </c>
      <c r="K129" s="42" t="s">
        <v>6590</v>
      </c>
    </row>
    <row r="130" spans="1:11" ht="14.4" x14ac:dyDescent="0.3">
      <c r="A130" s="42" t="s">
        <v>5949</v>
      </c>
      <c r="B130" s="42" t="s">
        <v>859</v>
      </c>
      <c r="C130" s="42" t="s">
        <v>1660</v>
      </c>
      <c r="D130" s="41"/>
      <c r="E130" s="42" t="s">
        <v>316</v>
      </c>
      <c r="F130" s="42" t="s">
        <v>317</v>
      </c>
      <c r="G130" s="42" t="s">
        <v>5950</v>
      </c>
      <c r="H130" s="42" t="s">
        <v>5951</v>
      </c>
      <c r="I130" s="41"/>
      <c r="J130" s="42" t="s">
        <v>9553</v>
      </c>
      <c r="K130" s="42" t="s">
        <v>5949</v>
      </c>
    </row>
    <row r="131" spans="1:11" ht="14.4" x14ac:dyDescent="0.3">
      <c r="A131" s="42" t="s">
        <v>4116</v>
      </c>
      <c r="B131" s="42" t="s">
        <v>1470</v>
      </c>
      <c r="C131" s="42" t="s">
        <v>2699</v>
      </c>
      <c r="D131" s="42" t="s">
        <v>2383</v>
      </c>
      <c r="E131" s="42" t="s">
        <v>4051</v>
      </c>
      <c r="F131" s="42" t="s">
        <v>317</v>
      </c>
      <c r="G131" s="42" t="s">
        <v>4117</v>
      </c>
      <c r="H131" s="42" t="s">
        <v>4118</v>
      </c>
      <c r="I131" s="42" t="s">
        <v>384</v>
      </c>
      <c r="J131" s="42" t="s">
        <v>9625</v>
      </c>
      <c r="K131" s="42" t="s">
        <v>4116</v>
      </c>
    </row>
    <row r="132" spans="1:11" ht="14.4" x14ac:dyDescent="0.3">
      <c r="A132" s="42" t="s">
        <v>8678</v>
      </c>
      <c r="B132" s="42" t="s">
        <v>8679</v>
      </c>
      <c r="C132" s="42" t="s">
        <v>8680</v>
      </c>
      <c r="D132" s="42" t="s">
        <v>8681</v>
      </c>
      <c r="E132" s="42" t="s">
        <v>323</v>
      </c>
      <c r="F132" s="42" t="s">
        <v>324</v>
      </c>
      <c r="G132" s="42" t="s">
        <v>11154</v>
      </c>
      <c r="H132" s="42" t="s">
        <v>8682</v>
      </c>
      <c r="I132" s="41"/>
      <c r="J132" s="42" t="s">
        <v>9539</v>
      </c>
      <c r="K132" s="42" t="s">
        <v>8678</v>
      </c>
    </row>
    <row r="133" spans="1:11" ht="14.4" x14ac:dyDescent="0.3">
      <c r="A133" s="42" t="s">
        <v>321</v>
      </c>
      <c r="B133" s="42" t="s">
        <v>6846</v>
      </c>
      <c r="C133" s="42" t="s">
        <v>6847</v>
      </c>
      <c r="D133" s="42" t="s">
        <v>2846</v>
      </c>
      <c r="E133" s="42" t="s">
        <v>323</v>
      </c>
      <c r="F133" s="42" t="s">
        <v>324</v>
      </c>
      <c r="G133" s="42" t="s">
        <v>6848</v>
      </c>
      <c r="H133" s="42" t="s">
        <v>322</v>
      </c>
      <c r="I133" s="41"/>
      <c r="J133" s="42" t="s">
        <v>9539</v>
      </c>
      <c r="K133" s="42" t="s">
        <v>321</v>
      </c>
    </row>
    <row r="134" spans="1:11" ht="14.4" x14ac:dyDescent="0.3">
      <c r="A134" s="42" t="s">
        <v>7186</v>
      </c>
      <c r="B134" s="42" t="s">
        <v>7187</v>
      </c>
      <c r="C134" s="42" t="s">
        <v>2846</v>
      </c>
      <c r="D134" s="42" t="s">
        <v>2845</v>
      </c>
      <c r="E134" s="42" t="s">
        <v>323</v>
      </c>
      <c r="F134" s="42" t="s">
        <v>324</v>
      </c>
      <c r="G134" s="42" t="s">
        <v>6848</v>
      </c>
      <c r="H134" s="42" t="s">
        <v>7188</v>
      </c>
      <c r="I134" s="41"/>
      <c r="J134" s="42" t="s">
        <v>9539</v>
      </c>
      <c r="K134" s="42" t="s">
        <v>7186</v>
      </c>
    </row>
    <row r="135" spans="1:11" ht="14.4" x14ac:dyDescent="0.3">
      <c r="A135" s="42" t="s">
        <v>325</v>
      </c>
      <c r="B135" s="42" t="s">
        <v>2683</v>
      </c>
      <c r="C135" s="42" t="s">
        <v>4956</v>
      </c>
      <c r="D135" s="42" t="s">
        <v>2846</v>
      </c>
      <c r="E135" s="42" t="s">
        <v>323</v>
      </c>
      <c r="F135" s="42" t="s">
        <v>324</v>
      </c>
      <c r="G135" s="42" t="s">
        <v>4957</v>
      </c>
      <c r="H135" s="42" t="s">
        <v>326</v>
      </c>
      <c r="I135" s="41"/>
      <c r="J135" s="42" t="s">
        <v>9539</v>
      </c>
      <c r="K135" s="42" t="s">
        <v>325</v>
      </c>
    </row>
    <row r="136" spans="1:11" ht="14.4" x14ac:dyDescent="0.3">
      <c r="A136" s="42" t="s">
        <v>9022</v>
      </c>
      <c r="B136" s="42" t="s">
        <v>13636</v>
      </c>
      <c r="C136" s="42" t="s">
        <v>7216</v>
      </c>
      <c r="D136" s="41"/>
      <c r="E136" s="42" t="s">
        <v>323</v>
      </c>
      <c r="F136" s="42" t="s">
        <v>324</v>
      </c>
      <c r="G136" s="42" t="s">
        <v>13637</v>
      </c>
      <c r="H136" s="42" t="s">
        <v>13638</v>
      </c>
      <c r="I136" s="41"/>
      <c r="J136" s="42" t="s">
        <v>9536</v>
      </c>
      <c r="K136" s="42" t="s">
        <v>9022</v>
      </c>
    </row>
    <row r="137" spans="1:11" ht="14.4" x14ac:dyDescent="0.3">
      <c r="A137" s="42" t="s">
        <v>8397</v>
      </c>
      <c r="B137" s="42" t="s">
        <v>8398</v>
      </c>
      <c r="C137" s="41"/>
      <c r="D137" s="41"/>
      <c r="E137" s="42" t="s">
        <v>323</v>
      </c>
      <c r="F137" s="42" t="s">
        <v>324</v>
      </c>
      <c r="G137" s="42" t="s">
        <v>11560</v>
      </c>
      <c r="H137" s="42" t="s">
        <v>8399</v>
      </c>
      <c r="I137" s="41"/>
      <c r="J137" s="42" t="s">
        <v>9540</v>
      </c>
      <c r="K137" s="42" t="s">
        <v>8397</v>
      </c>
    </row>
    <row r="138" spans="1:11" ht="14.4" x14ac:dyDescent="0.3">
      <c r="A138" s="42" t="s">
        <v>8189</v>
      </c>
      <c r="B138" s="42" t="s">
        <v>5208</v>
      </c>
      <c r="C138" s="42" t="s">
        <v>8190</v>
      </c>
      <c r="D138" s="42" t="s">
        <v>2480</v>
      </c>
      <c r="E138" s="42" t="s">
        <v>323</v>
      </c>
      <c r="F138" s="42" t="s">
        <v>324</v>
      </c>
      <c r="G138" s="42" t="s">
        <v>10463</v>
      </c>
      <c r="H138" s="42" t="s">
        <v>10464</v>
      </c>
      <c r="I138" s="41"/>
      <c r="J138" s="42" t="s">
        <v>9540</v>
      </c>
      <c r="K138" s="42" t="s">
        <v>8189</v>
      </c>
    </row>
    <row r="139" spans="1:11" ht="14.4" x14ac:dyDescent="0.3">
      <c r="A139" s="42" t="s">
        <v>9320</v>
      </c>
      <c r="B139" s="42" t="s">
        <v>2656</v>
      </c>
      <c r="C139" s="42" t="s">
        <v>9321</v>
      </c>
      <c r="D139" s="42" t="s">
        <v>661</v>
      </c>
      <c r="E139" s="42" t="s">
        <v>323</v>
      </c>
      <c r="F139" s="42" t="s">
        <v>324</v>
      </c>
      <c r="G139" s="42" t="s">
        <v>11372</v>
      </c>
      <c r="H139" s="42" t="s">
        <v>9322</v>
      </c>
      <c r="I139" s="41"/>
      <c r="J139" s="42" t="s">
        <v>9553</v>
      </c>
      <c r="K139" s="42" t="s">
        <v>9320</v>
      </c>
    </row>
    <row r="140" spans="1:11" ht="14.4" x14ac:dyDescent="0.3">
      <c r="A140" s="42" t="s">
        <v>8240</v>
      </c>
      <c r="B140" s="42" t="s">
        <v>8241</v>
      </c>
      <c r="C140" s="42" t="s">
        <v>7290</v>
      </c>
      <c r="D140" s="42" t="s">
        <v>818</v>
      </c>
      <c r="E140" s="42" t="s">
        <v>3769</v>
      </c>
      <c r="F140" s="42" t="s">
        <v>3770</v>
      </c>
      <c r="G140" s="42" t="s">
        <v>8242</v>
      </c>
      <c r="H140" s="42" t="s">
        <v>8243</v>
      </c>
      <c r="I140" s="41"/>
      <c r="J140" s="42" t="s">
        <v>9539</v>
      </c>
      <c r="K140" s="42" t="s">
        <v>8240</v>
      </c>
    </row>
    <row r="141" spans="1:11" ht="14.4" x14ac:dyDescent="0.3">
      <c r="A141" s="42" t="s">
        <v>8786</v>
      </c>
      <c r="B141" s="42" t="s">
        <v>11333</v>
      </c>
      <c r="C141" s="42" t="s">
        <v>11334</v>
      </c>
      <c r="D141" s="42" t="s">
        <v>11335</v>
      </c>
      <c r="E141" s="42" t="s">
        <v>5520</v>
      </c>
      <c r="F141" s="42" t="s">
        <v>3770</v>
      </c>
      <c r="G141" s="42" t="s">
        <v>8787</v>
      </c>
      <c r="H141" s="42" t="s">
        <v>11336</v>
      </c>
      <c r="I141" s="41"/>
      <c r="J141" s="42" t="s">
        <v>9539</v>
      </c>
      <c r="K141" s="42" t="s">
        <v>8786</v>
      </c>
    </row>
    <row r="142" spans="1:11" ht="14.4" x14ac:dyDescent="0.3">
      <c r="A142" s="42" t="s">
        <v>9433</v>
      </c>
      <c r="B142" s="42" t="s">
        <v>9434</v>
      </c>
      <c r="C142" s="42" t="s">
        <v>11157</v>
      </c>
      <c r="D142" s="42" t="s">
        <v>11158</v>
      </c>
      <c r="E142" s="42" t="s">
        <v>5520</v>
      </c>
      <c r="F142" s="42" t="s">
        <v>3770</v>
      </c>
      <c r="G142" s="42" t="s">
        <v>9397</v>
      </c>
      <c r="H142" s="42" t="s">
        <v>9435</v>
      </c>
      <c r="I142" s="41"/>
      <c r="J142" s="42" t="s">
        <v>9539</v>
      </c>
      <c r="K142" s="42" t="s">
        <v>9433</v>
      </c>
    </row>
    <row r="143" spans="1:11" ht="14.4" x14ac:dyDescent="0.3">
      <c r="A143" s="42" t="s">
        <v>12543</v>
      </c>
      <c r="B143" s="42" t="s">
        <v>12544</v>
      </c>
      <c r="C143" s="42" t="s">
        <v>7290</v>
      </c>
      <c r="D143" s="41"/>
      <c r="E143" s="42" t="s">
        <v>3769</v>
      </c>
      <c r="F143" s="42" t="s">
        <v>3770</v>
      </c>
      <c r="G143" s="42" t="s">
        <v>12545</v>
      </c>
      <c r="H143" s="42" t="s">
        <v>12546</v>
      </c>
      <c r="I143" s="41"/>
      <c r="J143" s="42" t="s">
        <v>10381</v>
      </c>
      <c r="K143" s="42" t="s">
        <v>12543</v>
      </c>
    </row>
    <row r="144" spans="1:11" ht="14.4" x14ac:dyDescent="0.3">
      <c r="A144" s="42" t="s">
        <v>8368</v>
      </c>
      <c r="B144" s="42" t="s">
        <v>8369</v>
      </c>
      <c r="C144" s="42" t="s">
        <v>8370</v>
      </c>
      <c r="D144" s="42" t="s">
        <v>8371</v>
      </c>
      <c r="E144" s="42" t="s">
        <v>3769</v>
      </c>
      <c r="F144" s="42" t="s">
        <v>3770</v>
      </c>
      <c r="G144" s="42" t="s">
        <v>10110</v>
      </c>
      <c r="H144" s="42" t="s">
        <v>8372</v>
      </c>
      <c r="I144" s="41"/>
      <c r="J144" s="42" t="s">
        <v>9536</v>
      </c>
      <c r="K144" s="42" t="s">
        <v>8368</v>
      </c>
    </row>
    <row r="145" spans="1:11" ht="14.4" x14ac:dyDescent="0.3">
      <c r="A145" s="42" t="s">
        <v>10217</v>
      </c>
      <c r="B145" s="42" t="s">
        <v>10218</v>
      </c>
      <c r="C145" s="41"/>
      <c r="D145" s="41"/>
      <c r="E145" s="42" t="s">
        <v>5520</v>
      </c>
      <c r="F145" s="42" t="s">
        <v>3770</v>
      </c>
      <c r="G145" s="42" t="s">
        <v>9444</v>
      </c>
      <c r="H145" s="42" t="s">
        <v>10219</v>
      </c>
      <c r="I145" s="41"/>
      <c r="J145" s="42" t="s">
        <v>9536</v>
      </c>
      <c r="K145" s="42" t="s">
        <v>10217</v>
      </c>
    </row>
    <row r="146" spans="1:11" ht="14.4" x14ac:dyDescent="0.3">
      <c r="A146" s="42" t="s">
        <v>7934</v>
      </c>
      <c r="B146" s="42" t="s">
        <v>345</v>
      </c>
      <c r="C146" s="42" t="s">
        <v>2480</v>
      </c>
      <c r="D146" s="41"/>
      <c r="E146" s="42" t="s">
        <v>5520</v>
      </c>
      <c r="F146" s="42" t="s">
        <v>3770</v>
      </c>
      <c r="G146" s="42" t="s">
        <v>7935</v>
      </c>
      <c r="H146" s="42" t="s">
        <v>7936</v>
      </c>
      <c r="I146" s="41"/>
      <c r="J146" s="42" t="s">
        <v>9540</v>
      </c>
      <c r="K146" s="42" t="s">
        <v>7934</v>
      </c>
    </row>
    <row r="147" spans="1:11" ht="14.4" x14ac:dyDescent="0.3">
      <c r="A147" s="42" t="s">
        <v>9394</v>
      </c>
      <c r="B147" s="42" t="s">
        <v>9395</v>
      </c>
      <c r="C147" s="42" t="s">
        <v>9396</v>
      </c>
      <c r="D147" s="42" t="s">
        <v>2480</v>
      </c>
      <c r="E147" s="42" t="s">
        <v>5520</v>
      </c>
      <c r="F147" s="42" t="s">
        <v>3770</v>
      </c>
      <c r="G147" s="42" t="s">
        <v>9397</v>
      </c>
      <c r="H147" s="42" t="s">
        <v>9398</v>
      </c>
      <c r="I147" s="41"/>
      <c r="J147" s="42" t="s">
        <v>9540</v>
      </c>
      <c r="K147" s="42" t="s">
        <v>9394</v>
      </c>
    </row>
    <row r="148" spans="1:11" ht="14.4" x14ac:dyDescent="0.3">
      <c r="A148" s="42" t="s">
        <v>6348</v>
      </c>
      <c r="B148" s="42" t="s">
        <v>2500</v>
      </c>
      <c r="C148" s="42" t="s">
        <v>3270</v>
      </c>
      <c r="D148" s="41"/>
      <c r="E148" s="42" t="s">
        <v>5520</v>
      </c>
      <c r="F148" s="42" t="s">
        <v>3770</v>
      </c>
      <c r="G148" s="42" t="s">
        <v>6349</v>
      </c>
      <c r="H148" s="42" t="s">
        <v>6350</v>
      </c>
      <c r="I148" s="42" t="s">
        <v>9533</v>
      </c>
      <c r="J148" s="42" t="s">
        <v>9548</v>
      </c>
      <c r="K148" s="42" t="s">
        <v>6348</v>
      </c>
    </row>
    <row r="149" spans="1:11" ht="14.4" x14ac:dyDescent="0.3">
      <c r="A149" s="42" t="s">
        <v>8745</v>
      </c>
      <c r="B149" s="42" t="s">
        <v>8746</v>
      </c>
      <c r="C149" s="41"/>
      <c r="D149" s="41"/>
      <c r="E149" s="42" t="s">
        <v>5520</v>
      </c>
      <c r="F149" s="42" t="s">
        <v>3770</v>
      </c>
      <c r="G149" s="42" t="s">
        <v>9444</v>
      </c>
      <c r="H149" s="42" t="s">
        <v>8747</v>
      </c>
      <c r="I149" s="41"/>
      <c r="J149" s="42" t="s">
        <v>9614</v>
      </c>
      <c r="K149" s="42" t="s">
        <v>8745</v>
      </c>
    </row>
    <row r="150" spans="1:11" ht="14.4" x14ac:dyDescent="0.3">
      <c r="A150" s="42" t="s">
        <v>2330</v>
      </c>
      <c r="B150" s="42" t="s">
        <v>2331</v>
      </c>
      <c r="C150" s="41"/>
      <c r="D150" s="41"/>
      <c r="E150" s="42" t="s">
        <v>2333</v>
      </c>
      <c r="F150" s="42" t="s">
        <v>2334</v>
      </c>
      <c r="G150" s="42" t="s">
        <v>13167</v>
      </c>
      <c r="H150" s="42" t="s">
        <v>2335</v>
      </c>
      <c r="I150" s="41"/>
      <c r="J150" s="42" t="s">
        <v>9536</v>
      </c>
      <c r="K150" s="42" t="s">
        <v>2330</v>
      </c>
    </row>
    <row r="151" spans="1:11" ht="14.4" x14ac:dyDescent="0.3">
      <c r="A151" s="42" t="s">
        <v>9734</v>
      </c>
      <c r="B151" s="42" t="s">
        <v>9735</v>
      </c>
      <c r="C151" s="42" t="s">
        <v>9736</v>
      </c>
      <c r="D151" s="42" t="s">
        <v>2830</v>
      </c>
      <c r="E151" s="42" t="s">
        <v>1757</v>
      </c>
      <c r="F151" s="42" t="s">
        <v>1758</v>
      </c>
      <c r="G151" s="42" t="s">
        <v>9737</v>
      </c>
      <c r="H151" s="42" t="s">
        <v>9738</v>
      </c>
      <c r="I151" s="41"/>
      <c r="J151" s="42" t="s">
        <v>9546</v>
      </c>
      <c r="K151" s="42" t="s">
        <v>9734</v>
      </c>
    </row>
    <row r="152" spans="1:11" ht="14.4" x14ac:dyDescent="0.3">
      <c r="A152" s="42" t="s">
        <v>12873</v>
      </c>
      <c r="B152" s="42" t="s">
        <v>12874</v>
      </c>
      <c r="C152" s="42" t="s">
        <v>10489</v>
      </c>
      <c r="D152" s="42" t="s">
        <v>9544</v>
      </c>
      <c r="E152" s="42" t="s">
        <v>1757</v>
      </c>
      <c r="F152" s="42" t="s">
        <v>1758</v>
      </c>
      <c r="G152" s="42" t="s">
        <v>12875</v>
      </c>
      <c r="H152" s="42" t="s">
        <v>12876</v>
      </c>
      <c r="I152" s="41"/>
      <c r="J152" s="42" t="s">
        <v>9546</v>
      </c>
      <c r="K152" s="42" t="s">
        <v>12873</v>
      </c>
    </row>
    <row r="153" spans="1:11" ht="14.4" x14ac:dyDescent="0.3">
      <c r="A153" s="42" t="s">
        <v>10745</v>
      </c>
      <c r="B153" s="42" t="s">
        <v>10746</v>
      </c>
      <c r="C153" s="42" t="s">
        <v>10489</v>
      </c>
      <c r="D153" s="42" t="s">
        <v>10747</v>
      </c>
      <c r="E153" s="42" t="s">
        <v>1757</v>
      </c>
      <c r="F153" s="42" t="s">
        <v>1758</v>
      </c>
      <c r="G153" s="42" t="s">
        <v>10748</v>
      </c>
      <c r="H153" s="42" t="s">
        <v>10749</v>
      </c>
      <c r="I153" s="41"/>
      <c r="J153" s="42" t="s">
        <v>9546</v>
      </c>
      <c r="K153" s="42" t="s">
        <v>10745</v>
      </c>
    </row>
    <row r="154" spans="1:11" ht="14.4" x14ac:dyDescent="0.3">
      <c r="A154" s="42" t="s">
        <v>1753</v>
      </c>
      <c r="B154" s="42" t="s">
        <v>1754</v>
      </c>
      <c r="C154" s="42" t="s">
        <v>1755</v>
      </c>
      <c r="D154" s="42" t="s">
        <v>1756</v>
      </c>
      <c r="E154" s="42" t="s">
        <v>1757</v>
      </c>
      <c r="F154" s="42" t="s">
        <v>1758</v>
      </c>
      <c r="G154" s="42" t="s">
        <v>1759</v>
      </c>
      <c r="H154" s="42" t="s">
        <v>1760</v>
      </c>
      <c r="I154" s="41"/>
      <c r="J154" s="42" t="s">
        <v>9536</v>
      </c>
      <c r="K154" s="42" t="s">
        <v>1753</v>
      </c>
    </row>
    <row r="155" spans="1:11" ht="14.4" x14ac:dyDescent="0.3">
      <c r="A155" s="42" t="s">
        <v>13639</v>
      </c>
      <c r="B155" s="42" t="s">
        <v>13640</v>
      </c>
      <c r="C155" s="42" t="s">
        <v>9691</v>
      </c>
      <c r="D155" s="42" t="s">
        <v>9544</v>
      </c>
      <c r="E155" s="42" t="s">
        <v>675</v>
      </c>
      <c r="F155" s="42" t="s">
        <v>676</v>
      </c>
      <c r="G155" s="42" t="s">
        <v>13641</v>
      </c>
      <c r="H155" s="42" t="s">
        <v>13642</v>
      </c>
      <c r="I155" s="41"/>
      <c r="J155" s="42" t="s">
        <v>9546</v>
      </c>
      <c r="K155" s="42" t="s">
        <v>13639</v>
      </c>
    </row>
    <row r="156" spans="1:11" ht="14.4" x14ac:dyDescent="0.3">
      <c r="A156" s="42" t="s">
        <v>8757</v>
      </c>
      <c r="B156" s="42" t="s">
        <v>8758</v>
      </c>
      <c r="C156" s="42" t="s">
        <v>661</v>
      </c>
      <c r="D156" s="41"/>
      <c r="E156" s="42" t="s">
        <v>675</v>
      </c>
      <c r="F156" s="42" t="s">
        <v>676</v>
      </c>
      <c r="G156" s="42" t="s">
        <v>8759</v>
      </c>
      <c r="H156" s="42" t="s">
        <v>8760</v>
      </c>
      <c r="I156" s="41"/>
      <c r="J156" s="42" t="s">
        <v>9614</v>
      </c>
      <c r="K156" s="42" t="s">
        <v>8757</v>
      </c>
    </row>
    <row r="157" spans="1:11" ht="14.4" x14ac:dyDescent="0.3">
      <c r="A157" s="42" t="s">
        <v>5596</v>
      </c>
      <c r="B157" s="42" t="s">
        <v>5597</v>
      </c>
      <c r="C157" s="42" t="s">
        <v>5598</v>
      </c>
      <c r="D157" s="42" t="s">
        <v>5599</v>
      </c>
      <c r="E157" s="42" t="s">
        <v>329</v>
      </c>
      <c r="F157" s="42" t="s">
        <v>330</v>
      </c>
      <c r="G157" s="42" t="s">
        <v>10632</v>
      </c>
      <c r="H157" s="42" t="s">
        <v>5600</v>
      </c>
      <c r="I157" s="41"/>
      <c r="J157" s="42" t="s">
        <v>9539</v>
      </c>
      <c r="K157" s="42" t="s">
        <v>5596</v>
      </c>
    </row>
    <row r="158" spans="1:11" ht="14.4" x14ac:dyDescent="0.3">
      <c r="A158" s="42" t="s">
        <v>6424</v>
      </c>
      <c r="B158" s="42" t="s">
        <v>3611</v>
      </c>
      <c r="C158" s="42" t="s">
        <v>6425</v>
      </c>
      <c r="D158" s="42" t="s">
        <v>2395</v>
      </c>
      <c r="E158" s="42" t="s">
        <v>329</v>
      </c>
      <c r="F158" s="42" t="s">
        <v>330</v>
      </c>
      <c r="G158" s="42" t="s">
        <v>6426</v>
      </c>
      <c r="H158" s="42" t="s">
        <v>6427</v>
      </c>
      <c r="I158" s="41"/>
      <c r="J158" s="42" t="s">
        <v>9536</v>
      </c>
      <c r="K158" s="42" t="s">
        <v>6424</v>
      </c>
    </row>
    <row r="159" spans="1:11" ht="14.4" x14ac:dyDescent="0.3">
      <c r="A159" s="42" t="s">
        <v>327</v>
      </c>
      <c r="B159" s="42" t="s">
        <v>11379</v>
      </c>
      <c r="C159" s="41"/>
      <c r="D159" s="41"/>
      <c r="E159" s="42" t="s">
        <v>329</v>
      </c>
      <c r="F159" s="42" t="s">
        <v>330</v>
      </c>
      <c r="G159" s="42" t="s">
        <v>5163</v>
      </c>
      <c r="H159" s="42" t="s">
        <v>11380</v>
      </c>
      <c r="I159" s="41"/>
      <c r="J159" s="42" t="s">
        <v>9540</v>
      </c>
      <c r="K159" s="42" t="s">
        <v>327</v>
      </c>
    </row>
    <row r="160" spans="1:11" ht="14.4" x14ac:dyDescent="0.3">
      <c r="A160" s="42" t="s">
        <v>4146</v>
      </c>
      <c r="B160" s="42" t="s">
        <v>13474</v>
      </c>
      <c r="C160" s="41"/>
      <c r="D160" s="41"/>
      <c r="E160" s="42" t="s">
        <v>329</v>
      </c>
      <c r="F160" s="42" t="s">
        <v>330</v>
      </c>
      <c r="G160" s="42" t="s">
        <v>13475</v>
      </c>
      <c r="H160" s="42" t="s">
        <v>13476</v>
      </c>
      <c r="I160" s="41"/>
      <c r="J160" s="42" t="s">
        <v>9553</v>
      </c>
      <c r="K160" s="42" t="s">
        <v>4146</v>
      </c>
    </row>
    <row r="161" spans="1:11" ht="14.4" x14ac:dyDescent="0.3">
      <c r="A161" s="42" t="s">
        <v>7183</v>
      </c>
      <c r="B161" s="42" t="s">
        <v>2387</v>
      </c>
      <c r="C161" s="42" t="s">
        <v>7184</v>
      </c>
      <c r="D161" s="42" t="s">
        <v>661</v>
      </c>
      <c r="E161" s="42" t="s">
        <v>329</v>
      </c>
      <c r="F161" s="42" t="s">
        <v>330</v>
      </c>
      <c r="G161" s="42" t="s">
        <v>12315</v>
      </c>
      <c r="H161" s="42" t="s">
        <v>7185</v>
      </c>
      <c r="I161" s="41"/>
      <c r="J161" s="42" t="s">
        <v>9553</v>
      </c>
      <c r="K161" s="42" t="s">
        <v>7183</v>
      </c>
    </row>
    <row r="162" spans="1:11" ht="14.4" x14ac:dyDescent="0.3">
      <c r="A162" s="42" t="s">
        <v>7835</v>
      </c>
      <c r="B162" s="42" t="s">
        <v>7836</v>
      </c>
      <c r="C162" s="42" t="s">
        <v>7837</v>
      </c>
      <c r="D162" s="42" t="s">
        <v>661</v>
      </c>
      <c r="E162" s="42" t="s">
        <v>329</v>
      </c>
      <c r="F162" s="42" t="s">
        <v>330</v>
      </c>
      <c r="G162" s="42" t="s">
        <v>11464</v>
      </c>
      <c r="H162" s="42" t="s">
        <v>7838</v>
      </c>
      <c r="I162" s="42" t="s">
        <v>9537</v>
      </c>
      <c r="J162" s="42" t="s">
        <v>9548</v>
      </c>
      <c r="K162" s="42" t="s">
        <v>7835</v>
      </c>
    </row>
    <row r="163" spans="1:11" ht="14.4" x14ac:dyDescent="0.3">
      <c r="A163" s="42" t="s">
        <v>13003</v>
      </c>
      <c r="B163" s="42" t="s">
        <v>10558</v>
      </c>
      <c r="C163" s="42" t="s">
        <v>12025</v>
      </c>
      <c r="D163" s="42" t="s">
        <v>13004</v>
      </c>
      <c r="E163" s="42" t="s">
        <v>3463</v>
      </c>
      <c r="F163" s="42" t="s">
        <v>3464</v>
      </c>
      <c r="G163" s="42" t="s">
        <v>6945</v>
      </c>
      <c r="H163" s="42" t="s">
        <v>13005</v>
      </c>
      <c r="I163" s="41"/>
      <c r="J163" s="42" t="s">
        <v>9546</v>
      </c>
      <c r="K163" s="42" t="s">
        <v>13003</v>
      </c>
    </row>
    <row r="164" spans="1:11" ht="14.4" x14ac:dyDescent="0.3">
      <c r="A164" s="42" t="s">
        <v>7509</v>
      </c>
      <c r="B164" s="42" t="s">
        <v>7510</v>
      </c>
      <c r="C164" s="42" t="s">
        <v>7511</v>
      </c>
      <c r="D164" s="41"/>
      <c r="E164" s="42" t="s">
        <v>3463</v>
      </c>
      <c r="F164" s="42" t="s">
        <v>3464</v>
      </c>
      <c r="G164" s="42" t="s">
        <v>11313</v>
      </c>
      <c r="H164" s="42" t="s">
        <v>7512</v>
      </c>
      <c r="I164" s="41"/>
      <c r="J164" s="42" t="s">
        <v>9540</v>
      </c>
      <c r="K164" s="42" t="s">
        <v>7509</v>
      </c>
    </row>
    <row r="165" spans="1:11" ht="14.4" x14ac:dyDescent="0.3">
      <c r="A165" s="42" t="s">
        <v>13203</v>
      </c>
      <c r="B165" s="42" t="s">
        <v>13204</v>
      </c>
      <c r="C165" s="42" t="s">
        <v>13205</v>
      </c>
      <c r="D165" s="42" t="s">
        <v>13206</v>
      </c>
      <c r="E165" s="42" t="s">
        <v>5929</v>
      </c>
      <c r="F165" s="42" t="s">
        <v>5930</v>
      </c>
      <c r="G165" s="42" t="s">
        <v>6598</v>
      </c>
      <c r="H165" s="42" t="s">
        <v>13207</v>
      </c>
      <c r="I165" s="41"/>
      <c r="J165" s="42" t="s">
        <v>9553</v>
      </c>
      <c r="K165" s="42" t="s">
        <v>13203</v>
      </c>
    </row>
    <row r="166" spans="1:11" ht="14.4" x14ac:dyDescent="0.3">
      <c r="A166" s="42" t="s">
        <v>9347</v>
      </c>
      <c r="B166" s="42" t="s">
        <v>9348</v>
      </c>
      <c r="C166" s="42" t="s">
        <v>9349</v>
      </c>
      <c r="D166" s="42" t="s">
        <v>9348</v>
      </c>
      <c r="E166" s="42" t="s">
        <v>5547</v>
      </c>
      <c r="F166" s="42" t="s">
        <v>5548</v>
      </c>
      <c r="G166" s="42" t="s">
        <v>6051</v>
      </c>
      <c r="H166" s="42" t="s">
        <v>9350</v>
      </c>
      <c r="I166" s="41"/>
      <c r="J166" s="42" t="s">
        <v>9614</v>
      </c>
      <c r="K166" s="42" t="s">
        <v>9347</v>
      </c>
    </row>
    <row r="167" spans="1:11" ht="14.4" x14ac:dyDescent="0.3">
      <c r="A167" s="42" t="s">
        <v>6977</v>
      </c>
      <c r="B167" s="42" t="s">
        <v>6978</v>
      </c>
      <c r="C167" s="42" t="s">
        <v>6979</v>
      </c>
      <c r="D167" s="42" t="s">
        <v>6980</v>
      </c>
      <c r="E167" s="42" t="s">
        <v>338</v>
      </c>
      <c r="F167" s="42" t="s">
        <v>334</v>
      </c>
      <c r="G167" s="42" t="s">
        <v>6981</v>
      </c>
      <c r="H167" s="42" t="s">
        <v>6982</v>
      </c>
      <c r="I167" s="41"/>
      <c r="J167" s="42" t="s">
        <v>9539</v>
      </c>
      <c r="K167" s="42" t="s">
        <v>6977</v>
      </c>
    </row>
    <row r="168" spans="1:11" ht="14.4" x14ac:dyDescent="0.3">
      <c r="A168" s="42" t="s">
        <v>3620</v>
      </c>
      <c r="B168" s="42" t="s">
        <v>3621</v>
      </c>
      <c r="C168" s="42" t="s">
        <v>3622</v>
      </c>
      <c r="D168" s="42" t="s">
        <v>2702</v>
      </c>
      <c r="E168" s="42" t="s">
        <v>3623</v>
      </c>
      <c r="F168" s="42" t="s">
        <v>334</v>
      </c>
      <c r="G168" s="42" t="s">
        <v>3624</v>
      </c>
      <c r="H168" s="42" t="s">
        <v>3625</v>
      </c>
      <c r="I168" s="41"/>
      <c r="J168" s="42" t="s">
        <v>9539</v>
      </c>
      <c r="K168" s="42" t="s">
        <v>3620</v>
      </c>
    </row>
    <row r="169" spans="1:11" ht="14.4" x14ac:dyDescent="0.3">
      <c r="A169" s="42" t="s">
        <v>12858</v>
      </c>
      <c r="B169" s="42" t="s">
        <v>12859</v>
      </c>
      <c r="C169" s="42" t="s">
        <v>9711</v>
      </c>
      <c r="D169" s="42" t="s">
        <v>12860</v>
      </c>
      <c r="E169" s="42" t="s">
        <v>333</v>
      </c>
      <c r="F169" s="42" t="s">
        <v>334</v>
      </c>
      <c r="G169" s="42" t="s">
        <v>12861</v>
      </c>
      <c r="H169" s="42" t="s">
        <v>12862</v>
      </c>
      <c r="I169" s="41"/>
      <c r="J169" s="42" t="s">
        <v>9546</v>
      </c>
      <c r="K169" s="42" t="s">
        <v>12858</v>
      </c>
    </row>
    <row r="170" spans="1:11" ht="14.4" x14ac:dyDescent="0.3">
      <c r="A170" s="42" t="s">
        <v>9872</v>
      </c>
      <c r="B170" s="42" t="s">
        <v>9873</v>
      </c>
      <c r="C170" s="42" t="s">
        <v>1725</v>
      </c>
      <c r="D170" s="41"/>
      <c r="E170" s="42" t="s">
        <v>338</v>
      </c>
      <c r="F170" s="42" t="s">
        <v>334</v>
      </c>
      <c r="G170" s="42" t="s">
        <v>9874</v>
      </c>
      <c r="H170" s="42" t="s">
        <v>9875</v>
      </c>
      <c r="I170" s="41"/>
      <c r="J170" s="42" t="s">
        <v>9546</v>
      </c>
      <c r="K170" s="42" t="s">
        <v>9872</v>
      </c>
    </row>
    <row r="171" spans="1:11" ht="14.4" x14ac:dyDescent="0.3">
      <c r="A171" s="42" t="s">
        <v>13044</v>
      </c>
      <c r="B171" s="42" t="s">
        <v>13045</v>
      </c>
      <c r="C171" s="42" t="s">
        <v>13046</v>
      </c>
      <c r="D171" s="42" t="s">
        <v>13047</v>
      </c>
      <c r="E171" s="42" t="s">
        <v>338</v>
      </c>
      <c r="F171" s="42" t="s">
        <v>334</v>
      </c>
      <c r="G171" s="42" t="s">
        <v>13048</v>
      </c>
      <c r="H171" s="42" t="s">
        <v>13049</v>
      </c>
      <c r="I171" s="41"/>
      <c r="J171" s="42" t="s">
        <v>9546</v>
      </c>
      <c r="K171" s="42" t="s">
        <v>13044</v>
      </c>
    </row>
    <row r="172" spans="1:11" ht="14.4" x14ac:dyDescent="0.3">
      <c r="A172" s="42" t="s">
        <v>9709</v>
      </c>
      <c r="B172" s="42" t="s">
        <v>9710</v>
      </c>
      <c r="C172" s="42" t="s">
        <v>9711</v>
      </c>
      <c r="D172" s="42" t="s">
        <v>9712</v>
      </c>
      <c r="E172" s="42" t="s">
        <v>338</v>
      </c>
      <c r="F172" s="42" t="s">
        <v>334</v>
      </c>
      <c r="G172" s="42" t="s">
        <v>9713</v>
      </c>
      <c r="H172" s="42" t="s">
        <v>9714</v>
      </c>
      <c r="I172" s="41"/>
      <c r="J172" s="42" t="s">
        <v>9546</v>
      </c>
      <c r="K172" s="42" t="s">
        <v>9709</v>
      </c>
    </row>
    <row r="173" spans="1:11" ht="14.4" x14ac:dyDescent="0.3">
      <c r="A173" s="42" t="s">
        <v>7765</v>
      </c>
      <c r="B173" s="42" t="s">
        <v>7766</v>
      </c>
      <c r="C173" s="41"/>
      <c r="D173" s="41"/>
      <c r="E173" s="42" t="s">
        <v>3623</v>
      </c>
      <c r="F173" s="42" t="s">
        <v>334</v>
      </c>
      <c r="G173" s="42" t="s">
        <v>7767</v>
      </c>
      <c r="H173" s="42" t="s">
        <v>7768</v>
      </c>
      <c r="I173" s="41"/>
      <c r="J173" s="42" t="s">
        <v>9540</v>
      </c>
      <c r="K173" s="42" t="s">
        <v>7765</v>
      </c>
    </row>
    <row r="174" spans="1:11" ht="14.4" x14ac:dyDescent="0.3">
      <c r="A174" s="42" t="s">
        <v>335</v>
      </c>
      <c r="B174" s="42" t="s">
        <v>336</v>
      </c>
      <c r="C174" s="41"/>
      <c r="D174" s="41"/>
      <c r="E174" s="42" t="s">
        <v>338</v>
      </c>
      <c r="F174" s="42" t="s">
        <v>334</v>
      </c>
      <c r="G174" s="42" t="s">
        <v>4041</v>
      </c>
      <c r="H174" s="42" t="s">
        <v>337</v>
      </c>
      <c r="I174" s="41"/>
      <c r="J174" s="42" t="s">
        <v>9540</v>
      </c>
      <c r="K174" s="42" t="s">
        <v>335</v>
      </c>
    </row>
    <row r="175" spans="1:11" ht="14.4" x14ac:dyDescent="0.3">
      <c r="A175" s="42" t="s">
        <v>339</v>
      </c>
      <c r="B175" s="42" t="s">
        <v>2111</v>
      </c>
      <c r="C175" s="42" t="s">
        <v>2112</v>
      </c>
      <c r="D175" s="42" t="s">
        <v>2113</v>
      </c>
      <c r="E175" s="42" t="s">
        <v>338</v>
      </c>
      <c r="F175" s="42" t="s">
        <v>334</v>
      </c>
      <c r="G175" s="42" t="s">
        <v>2114</v>
      </c>
      <c r="H175" s="42" t="s">
        <v>340</v>
      </c>
      <c r="I175" s="41"/>
      <c r="J175" s="42" t="s">
        <v>9540</v>
      </c>
      <c r="K175" s="42" t="s">
        <v>339</v>
      </c>
    </row>
    <row r="176" spans="1:11" ht="14.4" x14ac:dyDescent="0.3">
      <c r="A176" s="42" t="s">
        <v>331</v>
      </c>
      <c r="B176" s="42" t="s">
        <v>2526</v>
      </c>
      <c r="C176" s="42" t="s">
        <v>5962</v>
      </c>
      <c r="D176" s="42" t="s">
        <v>5963</v>
      </c>
      <c r="E176" s="42" t="s">
        <v>333</v>
      </c>
      <c r="F176" s="42" t="s">
        <v>334</v>
      </c>
      <c r="G176" s="42" t="s">
        <v>5964</v>
      </c>
      <c r="H176" s="42" t="s">
        <v>332</v>
      </c>
      <c r="I176" s="41"/>
      <c r="J176" s="42" t="s">
        <v>9540</v>
      </c>
      <c r="K176" s="42" t="s">
        <v>331</v>
      </c>
    </row>
    <row r="177" spans="1:11" ht="14.4" x14ac:dyDescent="0.3">
      <c r="A177" s="42" t="s">
        <v>5590</v>
      </c>
      <c r="B177" s="42" t="s">
        <v>5591</v>
      </c>
      <c r="C177" s="42" t="s">
        <v>3270</v>
      </c>
      <c r="D177" s="41"/>
      <c r="E177" s="42" t="s">
        <v>333</v>
      </c>
      <c r="F177" s="42" t="s">
        <v>334</v>
      </c>
      <c r="G177" s="42" t="s">
        <v>10551</v>
      </c>
      <c r="H177" s="42" t="s">
        <v>5592</v>
      </c>
      <c r="I177" s="42" t="s">
        <v>9533</v>
      </c>
      <c r="J177" s="42" t="s">
        <v>9548</v>
      </c>
      <c r="K177" s="42" t="s">
        <v>5590</v>
      </c>
    </row>
    <row r="178" spans="1:11" ht="14.4" x14ac:dyDescent="0.3">
      <c r="A178" s="42" t="s">
        <v>8373</v>
      </c>
      <c r="B178" s="42" t="s">
        <v>8374</v>
      </c>
      <c r="C178" s="41"/>
      <c r="D178" s="41"/>
      <c r="E178" s="42" t="s">
        <v>3623</v>
      </c>
      <c r="F178" s="42" t="s">
        <v>334</v>
      </c>
      <c r="G178" s="42" t="s">
        <v>8375</v>
      </c>
      <c r="H178" s="42" t="s">
        <v>8376</v>
      </c>
      <c r="I178" s="41"/>
      <c r="J178" s="42" t="s">
        <v>9553</v>
      </c>
      <c r="K178" s="42" t="s">
        <v>8373</v>
      </c>
    </row>
    <row r="179" spans="1:11" ht="14.4" x14ac:dyDescent="0.3">
      <c r="A179" s="42" t="s">
        <v>9093</v>
      </c>
      <c r="B179" s="42" t="s">
        <v>11954</v>
      </c>
      <c r="C179" s="42" t="s">
        <v>8255</v>
      </c>
      <c r="D179" s="42" t="s">
        <v>11955</v>
      </c>
      <c r="E179" s="42" t="s">
        <v>333</v>
      </c>
      <c r="F179" s="42" t="s">
        <v>334</v>
      </c>
      <c r="G179" s="42" t="s">
        <v>5589</v>
      </c>
      <c r="H179" s="42" t="s">
        <v>11956</v>
      </c>
      <c r="I179" s="41"/>
      <c r="J179" s="42" t="s">
        <v>9614</v>
      </c>
      <c r="K179" s="42" t="s">
        <v>9093</v>
      </c>
    </row>
    <row r="180" spans="1:11" ht="14.4" x14ac:dyDescent="0.3">
      <c r="A180" s="42" t="s">
        <v>9092</v>
      </c>
      <c r="B180" s="42" t="s">
        <v>10370</v>
      </c>
      <c r="C180" s="42" t="s">
        <v>3378</v>
      </c>
      <c r="D180" s="41"/>
      <c r="E180" s="42" t="s">
        <v>338</v>
      </c>
      <c r="F180" s="42" t="s">
        <v>334</v>
      </c>
      <c r="G180" s="42" t="s">
        <v>2515</v>
      </c>
      <c r="H180" s="42" t="s">
        <v>10371</v>
      </c>
      <c r="I180" s="41"/>
      <c r="J180" s="42" t="s">
        <v>9614</v>
      </c>
      <c r="K180" s="42" t="s">
        <v>9092</v>
      </c>
    </row>
    <row r="181" spans="1:11" ht="14.4" x14ac:dyDescent="0.3">
      <c r="A181" s="42" t="s">
        <v>6066</v>
      </c>
      <c r="B181" s="42" t="s">
        <v>6067</v>
      </c>
      <c r="C181" s="42" t="s">
        <v>6068</v>
      </c>
      <c r="D181" s="41"/>
      <c r="E181" s="42" t="s">
        <v>3623</v>
      </c>
      <c r="F181" s="42" t="s">
        <v>334</v>
      </c>
      <c r="G181" s="42" t="s">
        <v>6069</v>
      </c>
      <c r="H181" s="42" t="s">
        <v>6070</v>
      </c>
      <c r="I181" s="42" t="s">
        <v>10117</v>
      </c>
      <c r="J181" s="42" t="s">
        <v>9625</v>
      </c>
      <c r="K181" s="42" t="s">
        <v>6066</v>
      </c>
    </row>
    <row r="182" spans="1:11" ht="14.4" x14ac:dyDescent="0.3">
      <c r="A182" s="42" t="s">
        <v>4707</v>
      </c>
      <c r="B182" s="42" t="s">
        <v>4708</v>
      </c>
      <c r="C182" s="42" t="s">
        <v>639</v>
      </c>
      <c r="D182" s="41"/>
      <c r="E182" s="42" t="s">
        <v>2686</v>
      </c>
      <c r="F182" s="42" t="s">
        <v>2687</v>
      </c>
      <c r="G182" s="42" t="s">
        <v>4709</v>
      </c>
      <c r="H182" s="42" t="s">
        <v>4710</v>
      </c>
      <c r="I182" s="41"/>
      <c r="J182" s="42" t="s">
        <v>9809</v>
      </c>
      <c r="K182" s="42" t="s">
        <v>4707</v>
      </c>
    </row>
    <row r="183" spans="1:11" ht="14.4" x14ac:dyDescent="0.3">
      <c r="A183" s="42" t="s">
        <v>11583</v>
      </c>
      <c r="B183" s="42" t="s">
        <v>11584</v>
      </c>
      <c r="C183" s="42" t="s">
        <v>3230</v>
      </c>
      <c r="D183" s="41"/>
      <c r="E183" s="42" t="s">
        <v>2686</v>
      </c>
      <c r="F183" s="42" t="s">
        <v>2687</v>
      </c>
      <c r="G183" s="42" t="s">
        <v>4709</v>
      </c>
      <c r="H183" s="42" t="s">
        <v>11585</v>
      </c>
      <c r="I183" s="41"/>
      <c r="J183" s="42" t="s">
        <v>9614</v>
      </c>
      <c r="K183" s="42" t="s">
        <v>11583</v>
      </c>
    </row>
    <row r="184" spans="1:11" ht="14.4" x14ac:dyDescent="0.3">
      <c r="A184" s="42" t="s">
        <v>11666</v>
      </c>
      <c r="B184" s="42" t="s">
        <v>11667</v>
      </c>
      <c r="C184" s="42" t="s">
        <v>11668</v>
      </c>
      <c r="D184" s="42" t="s">
        <v>9544</v>
      </c>
      <c r="E184" s="42" t="s">
        <v>860</v>
      </c>
      <c r="F184" s="42" t="s">
        <v>861</v>
      </c>
      <c r="G184" s="42" t="s">
        <v>10567</v>
      </c>
      <c r="H184" s="42" t="s">
        <v>11669</v>
      </c>
      <c r="I184" s="41"/>
      <c r="J184" s="42" t="s">
        <v>9546</v>
      </c>
      <c r="K184" s="42" t="s">
        <v>11666</v>
      </c>
    </row>
    <row r="185" spans="1:11" ht="14.4" x14ac:dyDescent="0.3">
      <c r="A185" s="42" t="s">
        <v>10564</v>
      </c>
      <c r="B185" s="42" t="s">
        <v>10565</v>
      </c>
      <c r="C185" s="42" t="s">
        <v>10566</v>
      </c>
      <c r="D185" s="42" t="s">
        <v>10355</v>
      </c>
      <c r="E185" s="42" t="s">
        <v>860</v>
      </c>
      <c r="F185" s="42" t="s">
        <v>861</v>
      </c>
      <c r="G185" s="42" t="s">
        <v>10567</v>
      </c>
      <c r="H185" s="42" t="s">
        <v>10568</v>
      </c>
      <c r="I185" s="41"/>
      <c r="J185" s="42" t="s">
        <v>9546</v>
      </c>
      <c r="K185" s="42" t="s">
        <v>10564</v>
      </c>
    </row>
    <row r="186" spans="1:11" ht="14.4" x14ac:dyDescent="0.3">
      <c r="A186" s="42" t="s">
        <v>9268</v>
      </c>
      <c r="B186" s="42" t="s">
        <v>9269</v>
      </c>
      <c r="C186" s="42" t="s">
        <v>9270</v>
      </c>
      <c r="D186" s="41"/>
      <c r="E186" s="42" t="s">
        <v>860</v>
      </c>
      <c r="F186" s="42" t="s">
        <v>861</v>
      </c>
      <c r="G186" s="42" t="s">
        <v>9271</v>
      </c>
      <c r="H186" s="42" t="s">
        <v>9272</v>
      </c>
      <c r="I186" s="41"/>
      <c r="J186" s="42" t="s">
        <v>9540</v>
      </c>
      <c r="K186" s="42" t="s">
        <v>9268</v>
      </c>
    </row>
    <row r="187" spans="1:11" ht="14.4" x14ac:dyDescent="0.3">
      <c r="A187" s="42" t="s">
        <v>7527</v>
      </c>
      <c r="B187" s="42" t="s">
        <v>7528</v>
      </c>
      <c r="C187" s="42" t="s">
        <v>7529</v>
      </c>
      <c r="D187" s="42" t="s">
        <v>7530</v>
      </c>
      <c r="E187" s="42" t="s">
        <v>860</v>
      </c>
      <c r="F187" s="42" t="s">
        <v>861</v>
      </c>
      <c r="G187" s="42" t="s">
        <v>10353</v>
      </c>
      <c r="H187" s="42" t="s">
        <v>7531</v>
      </c>
      <c r="I187" s="41"/>
      <c r="J187" s="42" t="s">
        <v>9540</v>
      </c>
      <c r="K187" s="42" t="s">
        <v>7527</v>
      </c>
    </row>
    <row r="188" spans="1:11" ht="14.4" x14ac:dyDescent="0.3">
      <c r="A188" s="42" t="s">
        <v>7535</v>
      </c>
      <c r="B188" s="42" t="s">
        <v>7536</v>
      </c>
      <c r="C188" s="42" t="s">
        <v>7537</v>
      </c>
      <c r="D188" s="42" t="s">
        <v>7538</v>
      </c>
      <c r="E188" s="42" t="s">
        <v>860</v>
      </c>
      <c r="F188" s="42" t="s">
        <v>861</v>
      </c>
      <c r="G188" s="42" t="s">
        <v>10353</v>
      </c>
      <c r="H188" s="42" t="s">
        <v>7539</v>
      </c>
      <c r="I188" s="41"/>
      <c r="J188" s="42" t="s">
        <v>9553</v>
      </c>
      <c r="K188" s="42" t="s">
        <v>7535</v>
      </c>
    </row>
    <row r="189" spans="1:11" ht="14.4" x14ac:dyDescent="0.3">
      <c r="A189" s="42" t="s">
        <v>9351</v>
      </c>
      <c r="B189" s="42" t="s">
        <v>9352</v>
      </c>
      <c r="C189" s="42" t="s">
        <v>9353</v>
      </c>
      <c r="D189" s="42" t="s">
        <v>9354</v>
      </c>
      <c r="E189" s="42" t="s">
        <v>860</v>
      </c>
      <c r="F189" s="42" t="s">
        <v>861</v>
      </c>
      <c r="G189" s="42" t="s">
        <v>7057</v>
      </c>
      <c r="H189" s="42" t="s">
        <v>9355</v>
      </c>
      <c r="I189" s="41"/>
      <c r="J189" s="42" t="s">
        <v>9614</v>
      </c>
      <c r="K189" s="42" t="s">
        <v>9351</v>
      </c>
    </row>
    <row r="190" spans="1:11" ht="14.4" x14ac:dyDescent="0.3">
      <c r="A190" s="42" t="s">
        <v>8506</v>
      </c>
      <c r="B190" s="42" t="s">
        <v>8507</v>
      </c>
      <c r="C190" s="42" t="s">
        <v>661</v>
      </c>
      <c r="D190" s="41"/>
      <c r="E190" s="42" t="s">
        <v>7592</v>
      </c>
      <c r="F190" s="42" t="s">
        <v>7593</v>
      </c>
      <c r="G190" s="42" t="s">
        <v>13435</v>
      </c>
      <c r="H190" s="42" t="s">
        <v>8508</v>
      </c>
      <c r="I190" s="41"/>
      <c r="J190" s="42" t="s">
        <v>9553</v>
      </c>
      <c r="K190" s="42" t="s">
        <v>8506</v>
      </c>
    </row>
    <row r="191" spans="1:11" ht="14.4" x14ac:dyDescent="0.3">
      <c r="A191" s="42" t="s">
        <v>341</v>
      </c>
      <c r="B191" s="42" t="s">
        <v>8029</v>
      </c>
      <c r="C191" s="42" t="s">
        <v>3060</v>
      </c>
      <c r="D191" s="42" t="s">
        <v>2702</v>
      </c>
      <c r="E191" s="42" t="s">
        <v>342</v>
      </c>
      <c r="F191" s="42" t="s">
        <v>343</v>
      </c>
      <c r="G191" s="42" t="s">
        <v>8030</v>
      </c>
      <c r="H191" s="42" t="s">
        <v>13168</v>
      </c>
      <c r="I191" s="41"/>
      <c r="J191" s="42" t="s">
        <v>9539</v>
      </c>
      <c r="K191" s="42" t="s">
        <v>341</v>
      </c>
    </row>
    <row r="192" spans="1:11" ht="14.4" x14ac:dyDescent="0.3">
      <c r="A192" s="42" t="s">
        <v>9370</v>
      </c>
      <c r="B192" s="42" t="s">
        <v>9371</v>
      </c>
      <c r="C192" s="41"/>
      <c r="D192" s="41"/>
      <c r="E192" s="42" t="s">
        <v>342</v>
      </c>
      <c r="F192" s="42" t="s">
        <v>343</v>
      </c>
      <c r="G192" s="42" t="s">
        <v>9372</v>
      </c>
      <c r="H192" s="42" t="s">
        <v>9373</v>
      </c>
      <c r="I192" s="41"/>
      <c r="J192" s="42" t="s">
        <v>9540</v>
      </c>
      <c r="K192" s="42" t="s">
        <v>9370</v>
      </c>
    </row>
    <row r="193" spans="1:11" ht="14.4" x14ac:dyDescent="0.3">
      <c r="A193" s="42" t="s">
        <v>3881</v>
      </c>
      <c r="B193" s="42" t="s">
        <v>725</v>
      </c>
      <c r="C193" s="42" t="s">
        <v>343</v>
      </c>
      <c r="D193" s="41"/>
      <c r="E193" s="42" t="s">
        <v>342</v>
      </c>
      <c r="F193" s="42" t="s">
        <v>343</v>
      </c>
      <c r="G193" s="42" t="s">
        <v>3882</v>
      </c>
      <c r="H193" s="42" t="s">
        <v>3883</v>
      </c>
      <c r="I193" s="41"/>
      <c r="J193" s="42" t="s">
        <v>9553</v>
      </c>
      <c r="K193" s="42" t="s">
        <v>3881</v>
      </c>
    </row>
    <row r="194" spans="1:11" ht="14.4" x14ac:dyDescent="0.3">
      <c r="A194" s="42" t="s">
        <v>3888</v>
      </c>
      <c r="B194" s="42" t="s">
        <v>3889</v>
      </c>
      <c r="C194" s="42" t="s">
        <v>3890</v>
      </c>
      <c r="D194" s="41"/>
      <c r="E194" s="42" t="s">
        <v>342</v>
      </c>
      <c r="F194" s="42" t="s">
        <v>343</v>
      </c>
      <c r="G194" s="42" t="s">
        <v>3891</v>
      </c>
      <c r="H194" s="42" t="s">
        <v>3892</v>
      </c>
      <c r="I194" s="42" t="s">
        <v>9537</v>
      </c>
      <c r="J194" s="42" t="s">
        <v>9548</v>
      </c>
      <c r="K194" s="42" t="s">
        <v>3888</v>
      </c>
    </row>
    <row r="195" spans="1:11" ht="14.4" x14ac:dyDescent="0.3">
      <c r="A195" s="42" t="s">
        <v>9085</v>
      </c>
      <c r="B195" s="42" t="s">
        <v>10036</v>
      </c>
      <c r="C195" s="42" t="s">
        <v>10037</v>
      </c>
      <c r="D195" s="42" t="s">
        <v>674</v>
      </c>
      <c r="E195" s="42" t="s">
        <v>743</v>
      </c>
      <c r="F195" s="42" t="s">
        <v>744</v>
      </c>
      <c r="G195" s="42" t="s">
        <v>10038</v>
      </c>
      <c r="H195" s="42" t="s">
        <v>10039</v>
      </c>
      <c r="I195" s="41"/>
      <c r="J195" s="42" t="s">
        <v>9536</v>
      </c>
      <c r="K195" s="42" t="s">
        <v>9085</v>
      </c>
    </row>
    <row r="196" spans="1:11" ht="14.4" x14ac:dyDescent="0.3">
      <c r="A196" s="42" t="s">
        <v>7623</v>
      </c>
      <c r="B196" s="42" t="s">
        <v>7624</v>
      </c>
      <c r="C196" s="42" t="s">
        <v>3281</v>
      </c>
      <c r="D196" s="41"/>
      <c r="E196" s="42" t="s">
        <v>743</v>
      </c>
      <c r="F196" s="42" t="s">
        <v>744</v>
      </c>
      <c r="G196" s="42" t="s">
        <v>7625</v>
      </c>
      <c r="H196" s="42" t="s">
        <v>7626</v>
      </c>
      <c r="I196" s="41"/>
      <c r="J196" s="42" t="s">
        <v>9540</v>
      </c>
      <c r="K196" s="42" t="s">
        <v>7623</v>
      </c>
    </row>
    <row r="197" spans="1:11" ht="14.4" x14ac:dyDescent="0.3">
      <c r="A197" s="42" t="s">
        <v>4937</v>
      </c>
      <c r="B197" s="42" t="s">
        <v>4938</v>
      </c>
      <c r="C197" s="42" t="s">
        <v>3499</v>
      </c>
      <c r="D197" s="42" t="s">
        <v>4939</v>
      </c>
      <c r="E197" s="42" t="s">
        <v>743</v>
      </c>
      <c r="F197" s="42" t="s">
        <v>744</v>
      </c>
      <c r="G197" s="42" t="s">
        <v>4940</v>
      </c>
      <c r="H197" s="42" t="s">
        <v>4941</v>
      </c>
      <c r="I197" s="41"/>
      <c r="J197" s="42" t="s">
        <v>9540</v>
      </c>
      <c r="K197" s="42" t="s">
        <v>4937</v>
      </c>
    </row>
    <row r="198" spans="1:11" ht="14.4" x14ac:dyDescent="0.3">
      <c r="A198" s="42" t="s">
        <v>8232</v>
      </c>
      <c r="B198" s="42" t="s">
        <v>6801</v>
      </c>
      <c r="C198" s="42" t="s">
        <v>771</v>
      </c>
      <c r="D198" s="42" t="s">
        <v>719</v>
      </c>
      <c r="E198" s="42" t="s">
        <v>5782</v>
      </c>
      <c r="F198" s="42" t="s">
        <v>5783</v>
      </c>
      <c r="G198" s="42" t="s">
        <v>8233</v>
      </c>
      <c r="H198" s="42" t="s">
        <v>8234</v>
      </c>
      <c r="I198" s="41"/>
      <c r="J198" s="42" t="s">
        <v>9571</v>
      </c>
      <c r="K198" s="42" t="s">
        <v>8232</v>
      </c>
    </row>
    <row r="199" spans="1:11" ht="14.4" x14ac:dyDescent="0.3">
      <c r="A199" s="42" t="s">
        <v>10815</v>
      </c>
      <c r="B199" s="42" t="s">
        <v>10816</v>
      </c>
      <c r="C199" s="42" t="s">
        <v>10817</v>
      </c>
      <c r="D199" s="42" t="s">
        <v>10818</v>
      </c>
      <c r="E199" s="42" t="s">
        <v>5782</v>
      </c>
      <c r="F199" s="42" t="s">
        <v>5783</v>
      </c>
      <c r="G199" s="42" t="s">
        <v>10819</v>
      </c>
      <c r="H199" s="42" t="s">
        <v>10820</v>
      </c>
      <c r="I199" s="41"/>
      <c r="J199" s="42" t="s">
        <v>9536</v>
      </c>
      <c r="K199" s="42" t="s">
        <v>10815</v>
      </c>
    </row>
    <row r="200" spans="1:11" ht="14.4" x14ac:dyDescent="0.3">
      <c r="A200" s="42" t="s">
        <v>6721</v>
      </c>
      <c r="B200" s="42" t="s">
        <v>6722</v>
      </c>
      <c r="C200" s="42" t="s">
        <v>6723</v>
      </c>
      <c r="D200" s="42" t="s">
        <v>6724</v>
      </c>
      <c r="E200" s="42" t="s">
        <v>5782</v>
      </c>
      <c r="F200" s="42" t="s">
        <v>5783</v>
      </c>
      <c r="G200" s="42" t="s">
        <v>6725</v>
      </c>
      <c r="H200" s="42" t="s">
        <v>6726</v>
      </c>
      <c r="I200" s="41"/>
      <c r="J200" s="42" t="s">
        <v>9540</v>
      </c>
      <c r="K200" s="42" t="s">
        <v>6721</v>
      </c>
    </row>
    <row r="201" spans="1:11" ht="14.4" x14ac:dyDescent="0.3">
      <c r="A201" s="42" t="s">
        <v>6615</v>
      </c>
      <c r="B201" s="42" t="s">
        <v>6616</v>
      </c>
      <c r="C201" s="42" t="s">
        <v>674</v>
      </c>
      <c r="D201" s="42" t="s">
        <v>6617</v>
      </c>
      <c r="E201" s="42" t="s">
        <v>5782</v>
      </c>
      <c r="F201" s="42" t="s">
        <v>5783</v>
      </c>
      <c r="G201" s="42" t="s">
        <v>6618</v>
      </c>
      <c r="H201" s="42" t="s">
        <v>6619</v>
      </c>
      <c r="I201" s="41"/>
      <c r="J201" s="42" t="s">
        <v>9540</v>
      </c>
      <c r="K201" s="42" t="s">
        <v>6615</v>
      </c>
    </row>
    <row r="202" spans="1:11" ht="14.4" x14ac:dyDescent="0.3">
      <c r="A202" s="42" t="s">
        <v>6727</v>
      </c>
      <c r="B202" s="42" t="s">
        <v>6728</v>
      </c>
      <c r="C202" s="42" t="s">
        <v>6729</v>
      </c>
      <c r="D202" s="42" t="s">
        <v>6730</v>
      </c>
      <c r="E202" s="42" t="s">
        <v>5782</v>
      </c>
      <c r="F202" s="42" t="s">
        <v>5783</v>
      </c>
      <c r="G202" s="42" t="s">
        <v>6725</v>
      </c>
      <c r="H202" s="42" t="s">
        <v>6731</v>
      </c>
      <c r="I202" s="41"/>
      <c r="J202" s="42" t="s">
        <v>9553</v>
      </c>
      <c r="K202" s="42" t="s">
        <v>6727</v>
      </c>
    </row>
    <row r="203" spans="1:11" ht="14.4" x14ac:dyDescent="0.3">
      <c r="A203" s="42" t="s">
        <v>5778</v>
      </c>
      <c r="B203" s="42" t="s">
        <v>5779</v>
      </c>
      <c r="C203" s="42" t="s">
        <v>5780</v>
      </c>
      <c r="D203" s="42" t="s">
        <v>5781</v>
      </c>
      <c r="E203" s="42" t="s">
        <v>5782</v>
      </c>
      <c r="F203" s="42" t="s">
        <v>5783</v>
      </c>
      <c r="G203" s="42" t="s">
        <v>10819</v>
      </c>
      <c r="H203" s="42" t="s">
        <v>5784</v>
      </c>
      <c r="I203" s="41"/>
      <c r="J203" s="42" t="s">
        <v>9553</v>
      </c>
      <c r="K203" s="42" t="s">
        <v>5778</v>
      </c>
    </row>
    <row r="204" spans="1:11" ht="14.4" x14ac:dyDescent="0.3">
      <c r="A204" s="42" t="s">
        <v>5430</v>
      </c>
      <c r="B204" s="42" t="s">
        <v>5431</v>
      </c>
      <c r="C204" s="41"/>
      <c r="D204" s="41"/>
      <c r="E204" s="42" t="s">
        <v>347</v>
      </c>
      <c r="F204" s="42" t="s">
        <v>348</v>
      </c>
      <c r="G204" s="42" t="s">
        <v>5432</v>
      </c>
      <c r="H204" s="42" t="s">
        <v>5433</v>
      </c>
      <c r="I204" s="41"/>
      <c r="J204" s="42" t="s">
        <v>9540</v>
      </c>
      <c r="K204" s="42" t="s">
        <v>5430</v>
      </c>
    </row>
    <row r="205" spans="1:11" ht="14.4" x14ac:dyDescent="0.3">
      <c r="A205" s="42" t="s">
        <v>344</v>
      </c>
      <c r="B205" s="42" t="s">
        <v>345</v>
      </c>
      <c r="C205" s="41"/>
      <c r="D205" s="41"/>
      <c r="E205" s="42" t="s">
        <v>347</v>
      </c>
      <c r="F205" s="42" t="s">
        <v>348</v>
      </c>
      <c r="G205" s="42" t="s">
        <v>4191</v>
      </c>
      <c r="H205" s="42" t="s">
        <v>346</v>
      </c>
      <c r="I205" s="41"/>
      <c r="J205" s="42" t="s">
        <v>9540</v>
      </c>
      <c r="K205" s="42" t="s">
        <v>344</v>
      </c>
    </row>
    <row r="206" spans="1:11" ht="14.4" x14ac:dyDescent="0.3">
      <c r="A206" s="42" t="s">
        <v>5426</v>
      </c>
      <c r="B206" s="42" t="s">
        <v>2542</v>
      </c>
      <c r="C206" s="42" t="s">
        <v>5427</v>
      </c>
      <c r="D206" s="41"/>
      <c r="E206" s="42" t="s">
        <v>347</v>
      </c>
      <c r="F206" s="42" t="s">
        <v>348</v>
      </c>
      <c r="G206" s="42" t="s">
        <v>5428</v>
      </c>
      <c r="H206" s="42" t="s">
        <v>5429</v>
      </c>
      <c r="I206" s="41"/>
      <c r="J206" s="42" t="s">
        <v>9553</v>
      </c>
      <c r="K206" s="42" t="s">
        <v>5426</v>
      </c>
    </row>
    <row r="207" spans="1:11" ht="14.4" x14ac:dyDescent="0.3">
      <c r="A207" s="42" t="s">
        <v>8989</v>
      </c>
      <c r="B207" s="42" t="s">
        <v>8990</v>
      </c>
      <c r="C207" s="42" t="s">
        <v>2395</v>
      </c>
      <c r="D207" s="41"/>
      <c r="E207" s="42" t="s">
        <v>6667</v>
      </c>
      <c r="F207" s="42" t="s">
        <v>6668</v>
      </c>
      <c r="G207" s="42" t="s">
        <v>7232</v>
      </c>
      <c r="H207" s="42" t="s">
        <v>8991</v>
      </c>
      <c r="I207" s="41"/>
      <c r="J207" s="42" t="s">
        <v>9536</v>
      </c>
      <c r="K207" s="42" t="s">
        <v>8989</v>
      </c>
    </row>
    <row r="208" spans="1:11" ht="14.4" x14ac:dyDescent="0.3">
      <c r="A208" s="42" t="s">
        <v>7735</v>
      </c>
      <c r="B208" s="42" t="s">
        <v>7736</v>
      </c>
      <c r="C208" s="42" t="s">
        <v>806</v>
      </c>
      <c r="D208" s="42" t="s">
        <v>661</v>
      </c>
      <c r="E208" s="42" t="s">
        <v>2777</v>
      </c>
      <c r="F208" s="42" t="s">
        <v>2778</v>
      </c>
      <c r="G208" s="42" t="s">
        <v>7737</v>
      </c>
      <c r="H208" s="42" t="s">
        <v>7738</v>
      </c>
      <c r="I208" s="42" t="s">
        <v>9537</v>
      </c>
      <c r="J208" s="42" t="s">
        <v>9548</v>
      </c>
      <c r="K208" s="42" t="s">
        <v>7735</v>
      </c>
    </row>
    <row r="209" spans="1:11" ht="14.4" x14ac:dyDescent="0.3">
      <c r="A209" s="42" t="s">
        <v>8158</v>
      </c>
      <c r="B209" s="42" t="s">
        <v>8159</v>
      </c>
      <c r="C209" s="42" t="s">
        <v>4959</v>
      </c>
      <c r="D209" s="42" t="s">
        <v>2480</v>
      </c>
      <c r="E209" s="42" t="s">
        <v>2777</v>
      </c>
      <c r="F209" s="42" t="s">
        <v>2778</v>
      </c>
      <c r="G209" s="42" t="s">
        <v>8160</v>
      </c>
      <c r="H209" s="42" t="s">
        <v>8161</v>
      </c>
      <c r="I209" s="41"/>
      <c r="J209" s="42" t="s">
        <v>9540</v>
      </c>
      <c r="K209" s="42" t="s">
        <v>8158</v>
      </c>
    </row>
    <row r="210" spans="1:11" ht="14.4" x14ac:dyDescent="0.3">
      <c r="A210" s="42" t="s">
        <v>5833</v>
      </c>
      <c r="B210" s="42" t="s">
        <v>5834</v>
      </c>
      <c r="C210" s="42" t="s">
        <v>2480</v>
      </c>
      <c r="D210" s="41"/>
      <c r="E210" s="42" t="s">
        <v>2777</v>
      </c>
      <c r="F210" s="42" t="s">
        <v>2778</v>
      </c>
      <c r="G210" s="42" t="s">
        <v>5835</v>
      </c>
      <c r="H210" s="42" t="s">
        <v>5836</v>
      </c>
      <c r="I210" s="41"/>
      <c r="J210" s="42" t="s">
        <v>9540</v>
      </c>
      <c r="K210" s="42" t="s">
        <v>5833</v>
      </c>
    </row>
    <row r="211" spans="1:11" ht="14.4" x14ac:dyDescent="0.3">
      <c r="A211" s="42" t="s">
        <v>7739</v>
      </c>
      <c r="B211" s="42" t="s">
        <v>2744</v>
      </c>
      <c r="C211" s="41"/>
      <c r="D211" s="41"/>
      <c r="E211" s="42" t="s">
        <v>2777</v>
      </c>
      <c r="F211" s="42" t="s">
        <v>2778</v>
      </c>
      <c r="G211" s="42" t="s">
        <v>7737</v>
      </c>
      <c r="H211" s="42" t="s">
        <v>7740</v>
      </c>
      <c r="I211" s="41"/>
      <c r="J211" s="42" t="s">
        <v>9553</v>
      </c>
      <c r="K211" s="42" t="s">
        <v>7739</v>
      </c>
    </row>
    <row r="212" spans="1:11" ht="14.4" x14ac:dyDescent="0.3">
      <c r="A212" s="42" t="s">
        <v>3100</v>
      </c>
      <c r="B212" s="42" t="s">
        <v>10410</v>
      </c>
      <c r="C212" s="42" t="s">
        <v>10411</v>
      </c>
      <c r="D212" s="42" t="s">
        <v>2702</v>
      </c>
      <c r="E212" s="42" t="s">
        <v>3101</v>
      </c>
      <c r="F212" s="42" t="s">
        <v>2507</v>
      </c>
      <c r="G212" s="42" t="s">
        <v>3102</v>
      </c>
      <c r="H212" s="42" t="s">
        <v>10412</v>
      </c>
      <c r="I212" s="41"/>
      <c r="J212" s="42" t="s">
        <v>9539</v>
      </c>
      <c r="K212" s="42" t="s">
        <v>3100</v>
      </c>
    </row>
    <row r="213" spans="1:11" ht="14.4" x14ac:dyDescent="0.3">
      <c r="A213" s="42" t="s">
        <v>5340</v>
      </c>
      <c r="B213" s="42" t="s">
        <v>5341</v>
      </c>
      <c r="C213" s="42" t="s">
        <v>5342</v>
      </c>
      <c r="D213" s="42" t="s">
        <v>5343</v>
      </c>
      <c r="E213" s="42" t="s">
        <v>2506</v>
      </c>
      <c r="F213" s="42" t="s">
        <v>2507</v>
      </c>
      <c r="G213" s="42" t="s">
        <v>12910</v>
      </c>
      <c r="H213" s="42" t="s">
        <v>5344</v>
      </c>
      <c r="I213" s="41"/>
      <c r="J213" s="42" t="s">
        <v>9539</v>
      </c>
      <c r="K213" s="42" t="s">
        <v>5340</v>
      </c>
    </row>
    <row r="214" spans="1:11" ht="14.4" x14ac:dyDescent="0.3">
      <c r="A214" s="42" t="s">
        <v>11611</v>
      </c>
      <c r="B214" s="42" t="s">
        <v>11612</v>
      </c>
      <c r="C214" s="42" t="s">
        <v>11613</v>
      </c>
      <c r="D214" s="42" t="s">
        <v>11614</v>
      </c>
      <c r="E214" s="42" t="s">
        <v>2506</v>
      </c>
      <c r="F214" s="42" t="s">
        <v>2507</v>
      </c>
      <c r="G214" s="42" t="s">
        <v>11615</v>
      </c>
      <c r="H214" s="42" t="s">
        <v>11616</v>
      </c>
      <c r="I214" s="41"/>
      <c r="J214" s="42" t="s">
        <v>9546</v>
      </c>
      <c r="K214" s="42" t="s">
        <v>11611</v>
      </c>
    </row>
    <row r="215" spans="1:11" ht="14.4" x14ac:dyDescent="0.3">
      <c r="A215" s="42" t="s">
        <v>13501</v>
      </c>
      <c r="B215" s="42" t="s">
        <v>13502</v>
      </c>
      <c r="C215" s="42" t="s">
        <v>9741</v>
      </c>
      <c r="D215" s="42" t="s">
        <v>719</v>
      </c>
      <c r="E215" s="42" t="s">
        <v>2506</v>
      </c>
      <c r="F215" s="42" t="s">
        <v>2507</v>
      </c>
      <c r="G215" s="42" t="s">
        <v>13503</v>
      </c>
      <c r="H215" s="42" t="s">
        <v>13504</v>
      </c>
      <c r="I215" s="41"/>
      <c r="J215" s="42" t="s">
        <v>9546</v>
      </c>
      <c r="K215" s="42" t="s">
        <v>13501</v>
      </c>
    </row>
    <row r="216" spans="1:11" ht="14.4" x14ac:dyDescent="0.3">
      <c r="A216" s="42" t="s">
        <v>3213</v>
      </c>
      <c r="B216" s="42" t="s">
        <v>11573</v>
      </c>
      <c r="C216" s="42" t="s">
        <v>673</v>
      </c>
      <c r="D216" s="42" t="s">
        <v>2468</v>
      </c>
      <c r="E216" s="42" t="s">
        <v>2506</v>
      </c>
      <c r="F216" s="42" t="s">
        <v>2507</v>
      </c>
      <c r="G216" s="42" t="s">
        <v>3214</v>
      </c>
      <c r="H216" s="42" t="s">
        <v>11574</v>
      </c>
      <c r="I216" s="41"/>
      <c r="J216" s="42" t="s">
        <v>9536</v>
      </c>
      <c r="K216" s="42" t="s">
        <v>3213</v>
      </c>
    </row>
    <row r="217" spans="1:11" ht="14.4" x14ac:dyDescent="0.3">
      <c r="A217" s="42" t="s">
        <v>3745</v>
      </c>
      <c r="B217" s="42" t="s">
        <v>3746</v>
      </c>
      <c r="C217" s="42" t="s">
        <v>3747</v>
      </c>
      <c r="D217" s="41"/>
      <c r="E217" s="42" t="s">
        <v>3101</v>
      </c>
      <c r="F217" s="42" t="s">
        <v>2507</v>
      </c>
      <c r="G217" s="42" t="s">
        <v>3748</v>
      </c>
      <c r="H217" s="42" t="s">
        <v>3749</v>
      </c>
      <c r="I217" s="41"/>
      <c r="J217" s="42" t="s">
        <v>9540</v>
      </c>
      <c r="K217" s="42" t="s">
        <v>3745</v>
      </c>
    </row>
    <row r="218" spans="1:11" ht="14.4" x14ac:dyDescent="0.3">
      <c r="A218" s="42" t="s">
        <v>13574</v>
      </c>
      <c r="B218" s="42" t="s">
        <v>10028</v>
      </c>
      <c r="C218" s="42" t="s">
        <v>3249</v>
      </c>
      <c r="D218" s="41"/>
      <c r="E218" s="42" t="s">
        <v>2506</v>
      </c>
      <c r="F218" s="42" t="s">
        <v>2507</v>
      </c>
      <c r="G218" s="42" t="s">
        <v>13575</v>
      </c>
      <c r="H218" s="42" t="s">
        <v>13576</v>
      </c>
      <c r="I218" s="41"/>
      <c r="J218" s="42" t="s">
        <v>9577</v>
      </c>
      <c r="K218" s="42" t="s">
        <v>13574</v>
      </c>
    </row>
    <row r="219" spans="1:11" ht="14.4" x14ac:dyDescent="0.3">
      <c r="A219" s="42" t="s">
        <v>2503</v>
      </c>
      <c r="B219" s="42" t="s">
        <v>2504</v>
      </c>
      <c r="C219" s="42" t="s">
        <v>2505</v>
      </c>
      <c r="D219" s="41"/>
      <c r="E219" s="42" t="s">
        <v>2506</v>
      </c>
      <c r="F219" s="42" t="s">
        <v>2507</v>
      </c>
      <c r="G219" s="42" t="s">
        <v>2508</v>
      </c>
      <c r="H219" s="42" t="s">
        <v>2509</v>
      </c>
      <c r="I219" s="41"/>
      <c r="J219" s="42" t="s">
        <v>9553</v>
      </c>
      <c r="K219" s="42" t="s">
        <v>2503</v>
      </c>
    </row>
    <row r="220" spans="1:11" ht="14.4" x14ac:dyDescent="0.3">
      <c r="A220" s="42" t="s">
        <v>3750</v>
      </c>
      <c r="B220" s="42" t="s">
        <v>3751</v>
      </c>
      <c r="C220" s="42" t="s">
        <v>2505</v>
      </c>
      <c r="D220" s="41"/>
      <c r="E220" s="42" t="s">
        <v>3101</v>
      </c>
      <c r="F220" s="42" t="s">
        <v>2507</v>
      </c>
      <c r="G220" s="42" t="s">
        <v>3748</v>
      </c>
      <c r="H220" s="42" t="s">
        <v>3752</v>
      </c>
      <c r="I220" s="41"/>
      <c r="J220" s="42" t="s">
        <v>9553</v>
      </c>
      <c r="K220" s="42" t="s">
        <v>3750</v>
      </c>
    </row>
    <row r="221" spans="1:11" ht="14.4" x14ac:dyDescent="0.3">
      <c r="A221" s="42" t="s">
        <v>13544</v>
      </c>
      <c r="B221" s="42" t="s">
        <v>660</v>
      </c>
      <c r="C221" s="42" t="s">
        <v>9747</v>
      </c>
      <c r="D221" s="42" t="s">
        <v>9765</v>
      </c>
      <c r="E221" s="42" t="s">
        <v>2647</v>
      </c>
      <c r="F221" s="42" t="s">
        <v>2648</v>
      </c>
      <c r="G221" s="42" t="s">
        <v>13545</v>
      </c>
      <c r="H221" s="42" t="s">
        <v>13546</v>
      </c>
      <c r="I221" s="41"/>
      <c r="J221" s="42" t="s">
        <v>9546</v>
      </c>
      <c r="K221" s="42" t="s">
        <v>13544</v>
      </c>
    </row>
    <row r="222" spans="1:11" ht="14.4" x14ac:dyDescent="0.3">
      <c r="A222" s="42" t="s">
        <v>2724</v>
      </c>
      <c r="B222" s="42" t="s">
        <v>1466</v>
      </c>
      <c r="C222" s="42" t="s">
        <v>2725</v>
      </c>
      <c r="D222" s="42" t="s">
        <v>2726</v>
      </c>
      <c r="E222" s="42" t="s">
        <v>2727</v>
      </c>
      <c r="F222" s="42" t="s">
        <v>2648</v>
      </c>
      <c r="G222" s="42" t="s">
        <v>2728</v>
      </c>
      <c r="H222" s="42" t="s">
        <v>2729</v>
      </c>
      <c r="I222" s="41"/>
      <c r="J222" s="42" t="s">
        <v>9536</v>
      </c>
      <c r="K222" s="42" t="s">
        <v>2724</v>
      </c>
    </row>
    <row r="223" spans="1:11" ht="14.4" x14ac:dyDescent="0.3">
      <c r="A223" s="42" t="s">
        <v>9286</v>
      </c>
      <c r="B223" s="42" t="s">
        <v>527</v>
      </c>
      <c r="C223" s="42" t="s">
        <v>9287</v>
      </c>
      <c r="D223" s="41"/>
      <c r="E223" s="42" t="s">
        <v>2647</v>
      </c>
      <c r="F223" s="42" t="s">
        <v>2648</v>
      </c>
      <c r="G223" s="42" t="s">
        <v>9288</v>
      </c>
      <c r="H223" s="42" t="s">
        <v>9289</v>
      </c>
      <c r="I223" s="42" t="s">
        <v>9537</v>
      </c>
      <c r="J223" s="42" t="s">
        <v>9548</v>
      </c>
      <c r="K223" s="42" t="s">
        <v>9286</v>
      </c>
    </row>
    <row r="224" spans="1:11" ht="14.4" x14ac:dyDescent="0.3">
      <c r="A224" s="42" t="s">
        <v>8557</v>
      </c>
      <c r="B224" s="42" t="s">
        <v>8558</v>
      </c>
      <c r="C224" s="42" t="s">
        <v>8559</v>
      </c>
      <c r="D224" s="42" t="s">
        <v>8560</v>
      </c>
      <c r="E224" s="42" t="s">
        <v>2647</v>
      </c>
      <c r="F224" s="42" t="s">
        <v>2648</v>
      </c>
      <c r="G224" s="42" t="s">
        <v>9288</v>
      </c>
      <c r="H224" s="42" t="s">
        <v>8561</v>
      </c>
      <c r="I224" s="41"/>
      <c r="J224" s="42" t="s">
        <v>9540</v>
      </c>
      <c r="K224" s="42" t="s">
        <v>8557</v>
      </c>
    </row>
    <row r="225" spans="1:11" ht="14.4" x14ac:dyDescent="0.3">
      <c r="A225" s="42" t="s">
        <v>11149</v>
      </c>
      <c r="B225" s="42" t="s">
        <v>11150</v>
      </c>
      <c r="C225" s="42" t="s">
        <v>11151</v>
      </c>
      <c r="D225" s="42" t="s">
        <v>9566</v>
      </c>
      <c r="E225" s="42" t="s">
        <v>2647</v>
      </c>
      <c r="F225" s="42" t="s">
        <v>2648</v>
      </c>
      <c r="G225" s="42" t="s">
        <v>11152</v>
      </c>
      <c r="H225" s="42" t="s">
        <v>11153</v>
      </c>
      <c r="I225" s="41"/>
      <c r="J225" s="42" t="s">
        <v>9577</v>
      </c>
      <c r="K225" s="42" t="s">
        <v>11149</v>
      </c>
    </row>
    <row r="226" spans="1:11" ht="14.4" x14ac:dyDescent="0.3">
      <c r="A226" s="42" t="s">
        <v>7425</v>
      </c>
      <c r="B226" s="42" t="s">
        <v>725</v>
      </c>
      <c r="C226" s="42" t="s">
        <v>2726</v>
      </c>
      <c r="D226" s="42" t="s">
        <v>661</v>
      </c>
      <c r="E226" s="42" t="s">
        <v>2727</v>
      </c>
      <c r="F226" s="42" t="s">
        <v>2648</v>
      </c>
      <c r="G226" s="42" t="s">
        <v>2728</v>
      </c>
      <c r="H226" s="42" t="s">
        <v>7426</v>
      </c>
      <c r="I226" s="41"/>
      <c r="J226" s="42" t="s">
        <v>9553</v>
      </c>
      <c r="K226" s="42" t="s">
        <v>7425</v>
      </c>
    </row>
    <row r="227" spans="1:11" ht="14.4" x14ac:dyDescent="0.3">
      <c r="A227" s="42" t="s">
        <v>9290</v>
      </c>
      <c r="B227" s="42" t="s">
        <v>9291</v>
      </c>
      <c r="C227" s="42" t="s">
        <v>9292</v>
      </c>
      <c r="D227" s="42" t="s">
        <v>8560</v>
      </c>
      <c r="E227" s="42" t="s">
        <v>2647</v>
      </c>
      <c r="F227" s="42" t="s">
        <v>2648</v>
      </c>
      <c r="G227" s="42" t="s">
        <v>9288</v>
      </c>
      <c r="H227" s="42" t="s">
        <v>9293</v>
      </c>
      <c r="I227" s="41"/>
      <c r="J227" s="42" t="s">
        <v>9553</v>
      </c>
      <c r="K227" s="42" t="s">
        <v>9290</v>
      </c>
    </row>
    <row r="228" spans="1:11" ht="14.4" x14ac:dyDescent="0.3">
      <c r="A228" s="42" t="s">
        <v>2336</v>
      </c>
      <c r="B228" s="42" t="s">
        <v>2337</v>
      </c>
      <c r="C228" s="42" t="s">
        <v>2338</v>
      </c>
      <c r="D228" s="42" t="s">
        <v>2339</v>
      </c>
      <c r="E228" s="42" t="s">
        <v>350</v>
      </c>
      <c r="F228" s="42" t="s">
        <v>351</v>
      </c>
      <c r="G228" s="42" t="s">
        <v>2340</v>
      </c>
      <c r="H228" s="42" t="s">
        <v>2341</v>
      </c>
      <c r="I228" s="41"/>
      <c r="J228" s="42" t="s">
        <v>9536</v>
      </c>
      <c r="K228" s="42" t="s">
        <v>2336</v>
      </c>
    </row>
    <row r="229" spans="1:11" ht="14.4" x14ac:dyDescent="0.3">
      <c r="A229" s="42" t="s">
        <v>10060</v>
      </c>
      <c r="B229" s="42" t="s">
        <v>10061</v>
      </c>
      <c r="C229" s="42" t="s">
        <v>10028</v>
      </c>
      <c r="D229" s="42" t="s">
        <v>10062</v>
      </c>
      <c r="E229" s="42" t="s">
        <v>350</v>
      </c>
      <c r="F229" s="42" t="s">
        <v>351</v>
      </c>
      <c r="G229" s="42" t="s">
        <v>10063</v>
      </c>
      <c r="H229" s="42" t="s">
        <v>10064</v>
      </c>
      <c r="I229" s="41"/>
      <c r="J229" s="42" t="s">
        <v>9577</v>
      </c>
      <c r="K229" s="42" t="s">
        <v>10060</v>
      </c>
    </row>
    <row r="230" spans="1:11" ht="14.4" x14ac:dyDescent="0.3">
      <c r="A230" s="42" t="s">
        <v>9007</v>
      </c>
      <c r="B230" s="42" t="s">
        <v>11229</v>
      </c>
      <c r="C230" s="42" t="s">
        <v>11230</v>
      </c>
      <c r="D230" s="42" t="s">
        <v>661</v>
      </c>
      <c r="E230" s="42" t="s">
        <v>720</v>
      </c>
      <c r="F230" s="42" t="s">
        <v>721</v>
      </c>
      <c r="G230" s="42" t="s">
        <v>7374</v>
      </c>
      <c r="H230" s="42" t="s">
        <v>11231</v>
      </c>
      <c r="I230" s="41"/>
      <c r="J230" s="42" t="s">
        <v>9614</v>
      </c>
      <c r="K230" s="42" t="s">
        <v>9007</v>
      </c>
    </row>
    <row r="231" spans="1:11" ht="14.4" x14ac:dyDescent="0.3">
      <c r="A231" s="42" t="s">
        <v>12729</v>
      </c>
      <c r="B231" s="42" t="s">
        <v>10565</v>
      </c>
      <c r="C231" s="42" t="s">
        <v>10803</v>
      </c>
      <c r="D231" s="42" t="s">
        <v>9904</v>
      </c>
      <c r="E231" s="42" t="s">
        <v>682</v>
      </c>
      <c r="F231" s="42" t="s">
        <v>683</v>
      </c>
      <c r="G231" s="42" t="s">
        <v>12730</v>
      </c>
      <c r="H231" s="42" t="s">
        <v>12731</v>
      </c>
      <c r="I231" s="41"/>
      <c r="J231" s="42" t="s">
        <v>9546</v>
      </c>
      <c r="K231" s="42" t="s">
        <v>12729</v>
      </c>
    </row>
    <row r="232" spans="1:11" ht="14.4" x14ac:dyDescent="0.3">
      <c r="A232" s="42" t="s">
        <v>4531</v>
      </c>
      <c r="B232" s="42" t="s">
        <v>691</v>
      </c>
      <c r="C232" s="42" t="s">
        <v>3169</v>
      </c>
      <c r="D232" s="41"/>
      <c r="E232" s="42" t="s">
        <v>682</v>
      </c>
      <c r="F232" s="42" t="s">
        <v>683</v>
      </c>
      <c r="G232" s="42" t="s">
        <v>11400</v>
      </c>
      <c r="H232" s="42" t="s">
        <v>4532</v>
      </c>
      <c r="I232" s="42" t="s">
        <v>9537</v>
      </c>
      <c r="J232" s="42" t="s">
        <v>9548</v>
      </c>
      <c r="K232" s="42" t="s">
        <v>4531</v>
      </c>
    </row>
    <row r="233" spans="1:11" ht="14.4" x14ac:dyDescent="0.3">
      <c r="A233" s="42" t="s">
        <v>3588</v>
      </c>
      <c r="B233" s="42" t="s">
        <v>1469</v>
      </c>
      <c r="C233" s="42" t="s">
        <v>3589</v>
      </c>
      <c r="D233" s="41"/>
      <c r="E233" s="42" t="s">
        <v>682</v>
      </c>
      <c r="F233" s="42" t="s">
        <v>683</v>
      </c>
      <c r="G233" s="42" t="s">
        <v>11209</v>
      </c>
      <c r="H233" s="42" t="s">
        <v>3590</v>
      </c>
      <c r="I233" s="41"/>
      <c r="J233" s="42" t="s">
        <v>9540</v>
      </c>
      <c r="K233" s="42" t="s">
        <v>3588</v>
      </c>
    </row>
    <row r="234" spans="1:11" ht="14.4" x14ac:dyDescent="0.3">
      <c r="A234" s="42" t="s">
        <v>7543</v>
      </c>
      <c r="B234" s="42" t="s">
        <v>1399</v>
      </c>
      <c r="C234" s="42" t="s">
        <v>7544</v>
      </c>
      <c r="D234" s="41"/>
      <c r="E234" s="42" t="s">
        <v>682</v>
      </c>
      <c r="F234" s="42" t="s">
        <v>683</v>
      </c>
      <c r="G234" s="42" t="s">
        <v>13529</v>
      </c>
      <c r="H234" s="42" t="s">
        <v>7545</v>
      </c>
      <c r="I234" s="41"/>
      <c r="J234" s="42" t="s">
        <v>9553</v>
      </c>
      <c r="K234" s="42" t="s">
        <v>7543</v>
      </c>
    </row>
    <row r="235" spans="1:11" ht="14.4" x14ac:dyDescent="0.3">
      <c r="A235" s="42" t="s">
        <v>3071</v>
      </c>
      <c r="B235" s="42" t="s">
        <v>3072</v>
      </c>
      <c r="C235" s="42" t="s">
        <v>661</v>
      </c>
      <c r="D235" s="41"/>
      <c r="E235" s="42" t="s">
        <v>732</v>
      </c>
      <c r="F235" s="42" t="s">
        <v>733</v>
      </c>
      <c r="G235" s="42" t="s">
        <v>3073</v>
      </c>
      <c r="H235" s="42" t="s">
        <v>3074</v>
      </c>
      <c r="I235" s="42" t="s">
        <v>9537</v>
      </c>
      <c r="J235" s="42" t="s">
        <v>9548</v>
      </c>
      <c r="K235" s="42" t="s">
        <v>3071</v>
      </c>
    </row>
    <row r="236" spans="1:11" ht="14.4" x14ac:dyDescent="0.3">
      <c r="A236" s="42" t="s">
        <v>3657</v>
      </c>
      <c r="B236" s="42" t="s">
        <v>3658</v>
      </c>
      <c r="C236" s="41"/>
      <c r="D236" s="41"/>
      <c r="E236" s="42" t="s">
        <v>732</v>
      </c>
      <c r="F236" s="42" t="s">
        <v>733</v>
      </c>
      <c r="G236" s="42" t="s">
        <v>3659</v>
      </c>
      <c r="H236" s="42" t="s">
        <v>3660</v>
      </c>
      <c r="I236" s="41"/>
      <c r="J236" s="42" t="s">
        <v>9553</v>
      </c>
      <c r="K236" s="42" t="s">
        <v>3657</v>
      </c>
    </row>
    <row r="237" spans="1:11" ht="14.4" x14ac:dyDescent="0.3">
      <c r="A237" s="42" t="s">
        <v>8114</v>
      </c>
      <c r="B237" s="42" t="s">
        <v>345</v>
      </c>
      <c r="C237" s="41"/>
      <c r="D237" s="41"/>
      <c r="E237" s="42" t="s">
        <v>3467</v>
      </c>
      <c r="F237" s="42" t="s">
        <v>3468</v>
      </c>
      <c r="G237" s="42" t="s">
        <v>8115</v>
      </c>
      <c r="H237" s="42" t="s">
        <v>8116</v>
      </c>
      <c r="I237" s="41"/>
      <c r="J237" s="42" t="s">
        <v>9540</v>
      </c>
      <c r="K237" s="42" t="s">
        <v>8114</v>
      </c>
    </row>
    <row r="238" spans="1:11" ht="14.4" x14ac:dyDescent="0.3">
      <c r="A238" s="42" t="s">
        <v>9449</v>
      </c>
      <c r="B238" s="42" t="s">
        <v>9450</v>
      </c>
      <c r="C238" s="42" t="s">
        <v>7290</v>
      </c>
      <c r="D238" s="42" t="s">
        <v>818</v>
      </c>
      <c r="E238" s="42" t="s">
        <v>3215</v>
      </c>
      <c r="F238" s="42" t="s">
        <v>3216</v>
      </c>
      <c r="G238" s="42" t="s">
        <v>9451</v>
      </c>
      <c r="H238" s="42" t="s">
        <v>9452</v>
      </c>
      <c r="I238" s="41"/>
      <c r="J238" s="42" t="s">
        <v>9539</v>
      </c>
      <c r="K238" s="42" t="s">
        <v>9449</v>
      </c>
    </row>
    <row r="239" spans="1:11" ht="14.4" x14ac:dyDescent="0.3">
      <c r="A239" s="42" t="s">
        <v>10092</v>
      </c>
      <c r="B239" s="42" t="s">
        <v>10093</v>
      </c>
      <c r="C239" s="42" t="s">
        <v>10094</v>
      </c>
      <c r="D239" s="42" t="s">
        <v>10095</v>
      </c>
      <c r="E239" s="42" t="s">
        <v>3215</v>
      </c>
      <c r="F239" s="42" t="s">
        <v>3216</v>
      </c>
      <c r="G239" s="42" t="s">
        <v>10096</v>
      </c>
      <c r="H239" s="42" t="s">
        <v>10097</v>
      </c>
      <c r="I239" s="41"/>
      <c r="J239" s="42" t="s">
        <v>9546</v>
      </c>
      <c r="K239" s="42" t="s">
        <v>10092</v>
      </c>
    </row>
    <row r="240" spans="1:11" ht="14.4" x14ac:dyDescent="0.3">
      <c r="A240" s="42" t="s">
        <v>5979</v>
      </c>
      <c r="B240" s="42" t="s">
        <v>5980</v>
      </c>
      <c r="C240" s="42" t="s">
        <v>345</v>
      </c>
      <c r="D240" s="41"/>
      <c r="E240" s="42" t="s">
        <v>3215</v>
      </c>
      <c r="F240" s="42" t="s">
        <v>3216</v>
      </c>
      <c r="G240" s="42" t="s">
        <v>5981</v>
      </c>
      <c r="H240" s="42" t="s">
        <v>5982</v>
      </c>
      <c r="I240" s="41"/>
      <c r="J240" s="42" t="s">
        <v>9540</v>
      </c>
      <c r="K240" s="42" t="s">
        <v>5979</v>
      </c>
    </row>
    <row r="241" spans="1:11" ht="14.4" x14ac:dyDescent="0.3">
      <c r="A241" s="42" t="s">
        <v>4702</v>
      </c>
      <c r="B241" s="42" t="s">
        <v>4703</v>
      </c>
      <c r="C241" s="42" t="s">
        <v>4704</v>
      </c>
      <c r="D241" s="42" t="s">
        <v>2988</v>
      </c>
      <c r="E241" s="42" t="s">
        <v>3215</v>
      </c>
      <c r="F241" s="42" t="s">
        <v>3216</v>
      </c>
      <c r="G241" s="42" t="s">
        <v>4705</v>
      </c>
      <c r="H241" s="42" t="s">
        <v>4706</v>
      </c>
      <c r="I241" s="41"/>
      <c r="J241" s="42" t="s">
        <v>9540</v>
      </c>
      <c r="K241" s="42" t="s">
        <v>4702</v>
      </c>
    </row>
    <row r="242" spans="1:11" ht="14.4" x14ac:dyDescent="0.3">
      <c r="A242" s="42" t="s">
        <v>9081</v>
      </c>
      <c r="B242" s="42" t="s">
        <v>9082</v>
      </c>
      <c r="C242" s="41"/>
      <c r="D242" s="41"/>
      <c r="E242" s="42" t="s">
        <v>3215</v>
      </c>
      <c r="F242" s="42" t="s">
        <v>3216</v>
      </c>
      <c r="G242" s="42" t="s">
        <v>3903</v>
      </c>
      <c r="H242" s="42" t="s">
        <v>9083</v>
      </c>
      <c r="I242" s="41"/>
      <c r="J242" s="42" t="s">
        <v>9614</v>
      </c>
      <c r="K242" s="42" t="s">
        <v>9081</v>
      </c>
    </row>
    <row r="243" spans="1:11" ht="14.4" x14ac:dyDescent="0.3">
      <c r="A243" s="42" t="s">
        <v>3875</v>
      </c>
      <c r="B243" s="42" t="s">
        <v>3876</v>
      </c>
      <c r="C243" s="42" t="s">
        <v>3877</v>
      </c>
      <c r="D243" s="41"/>
      <c r="E243" s="42" t="s">
        <v>355</v>
      </c>
      <c r="F243" s="42" t="s">
        <v>356</v>
      </c>
      <c r="G243" s="42" t="s">
        <v>3878</v>
      </c>
      <c r="H243" s="42" t="s">
        <v>3879</v>
      </c>
      <c r="I243" s="42" t="s">
        <v>9537</v>
      </c>
      <c r="J243" s="42" t="s">
        <v>9548</v>
      </c>
      <c r="K243" s="42" t="s">
        <v>3875</v>
      </c>
    </row>
    <row r="244" spans="1:11" ht="14.4" x14ac:dyDescent="0.3">
      <c r="A244" s="42" t="s">
        <v>352</v>
      </c>
      <c r="B244" s="42" t="s">
        <v>353</v>
      </c>
      <c r="C244" s="41"/>
      <c r="D244" s="41"/>
      <c r="E244" s="42" t="s">
        <v>355</v>
      </c>
      <c r="F244" s="42" t="s">
        <v>356</v>
      </c>
      <c r="G244" s="42" t="s">
        <v>10292</v>
      </c>
      <c r="H244" s="42" t="s">
        <v>354</v>
      </c>
      <c r="I244" s="41"/>
      <c r="J244" s="42" t="s">
        <v>9540</v>
      </c>
      <c r="K244" s="42" t="s">
        <v>352</v>
      </c>
    </row>
    <row r="245" spans="1:11" ht="14.4" x14ac:dyDescent="0.3">
      <c r="A245" s="42" t="s">
        <v>4091</v>
      </c>
      <c r="B245" s="42" t="s">
        <v>4092</v>
      </c>
      <c r="C245" s="42" t="s">
        <v>2480</v>
      </c>
      <c r="D245" s="41"/>
      <c r="E245" s="42" t="s">
        <v>355</v>
      </c>
      <c r="F245" s="42" t="s">
        <v>356</v>
      </c>
      <c r="G245" s="42" t="s">
        <v>822</v>
      </c>
      <c r="H245" s="42" t="s">
        <v>4093</v>
      </c>
      <c r="I245" s="41"/>
      <c r="J245" s="42" t="s">
        <v>9553</v>
      </c>
      <c r="K245" s="42" t="s">
        <v>4091</v>
      </c>
    </row>
    <row r="246" spans="1:11" ht="14.4" x14ac:dyDescent="0.3">
      <c r="A246" s="42" t="s">
        <v>10087</v>
      </c>
      <c r="B246" s="42" t="s">
        <v>10088</v>
      </c>
      <c r="C246" s="42" t="s">
        <v>10089</v>
      </c>
      <c r="D246" s="42" t="s">
        <v>719</v>
      </c>
      <c r="E246" s="42" t="s">
        <v>4893</v>
      </c>
      <c r="F246" s="42" t="s">
        <v>4894</v>
      </c>
      <c r="G246" s="42" t="s">
        <v>10090</v>
      </c>
      <c r="H246" s="42" t="s">
        <v>10091</v>
      </c>
      <c r="I246" s="41"/>
      <c r="J246" s="42" t="s">
        <v>9546</v>
      </c>
      <c r="K246" s="42" t="s">
        <v>10087</v>
      </c>
    </row>
    <row r="247" spans="1:11" ht="14.4" x14ac:dyDescent="0.3">
      <c r="A247" s="42" t="s">
        <v>12279</v>
      </c>
      <c r="B247" s="42" t="s">
        <v>12280</v>
      </c>
      <c r="C247" s="42" t="s">
        <v>4894</v>
      </c>
      <c r="D247" s="42" t="s">
        <v>12281</v>
      </c>
      <c r="E247" s="42" t="s">
        <v>4893</v>
      </c>
      <c r="F247" s="42" t="s">
        <v>4894</v>
      </c>
      <c r="G247" s="42" t="s">
        <v>12282</v>
      </c>
      <c r="H247" s="42" t="s">
        <v>12283</v>
      </c>
      <c r="I247" s="41"/>
      <c r="J247" s="42" t="s">
        <v>9577</v>
      </c>
      <c r="K247" s="42" t="s">
        <v>12279</v>
      </c>
    </row>
    <row r="248" spans="1:11" ht="14.4" x14ac:dyDescent="0.3">
      <c r="A248" s="42" t="s">
        <v>5268</v>
      </c>
      <c r="B248" s="42" t="s">
        <v>5269</v>
      </c>
      <c r="C248" s="42" t="s">
        <v>5270</v>
      </c>
      <c r="D248" s="41"/>
      <c r="E248" s="42" t="s">
        <v>358</v>
      </c>
      <c r="F248" s="42" t="s">
        <v>359</v>
      </c>
      <c r="G248" s="42" t="s">
        <v>12603</v>
      </c>
      <c r="H248" s="42" t="s">
        <v>4676</v>
      </c>
      <c r="I248" s="41"/>
      <c r="J248" s="42" t="s">
        <v>9539</v>
      </c>
      <c r="K248" s="42" t="s">
        <v>5268</v>
      </c>
    </row>
    <row r="249" spans="1:11" ht="14.4" x14ac:dyDescent="0.3">
      <c r="A249" s="42" t="s">
        <v>10986</v>
      </c>
      <c r="B249" s="42" t="s">
        <v>10987</v>
      </c>
      <c r="C249" s="42" t="s">
        <v>10167</v>
      </c>
      <c r="D249" s="42" t="s">
        <v>10988</v>
      </c>
      <c r="E249" s="42" t="s">
        <v>358</v>
      </c>
      <c r="F249" s="42" t="s">
        <v>359</v>
      </c>
      <c r="G249" s="42" t="s">
        <v>10989</v>
      </c>
      <c r="H249" s="42" t="s">
        <v>10990</v>
      </c>
      <c r="I249" s="41"/>
      <c r="J249" s="42" t="s">
        <v>9546</v>
      </c>
      <c r="K249" s="42" t="s">
        <v>10986</v>
      </c>
    </row>
    <row r="250" spans="1:11" ht="14.4" x14ac:dyDescent="0.3">
      <c r="A250" s="42" t="s">
        <v>11657</v>
      </c>
      <c r="B250" s="42" t="s">
        <v>11658</v>
      </c>
      <c r="C250" s="42" t="s">
        <v>9603</v>
      </c>
      <c r="D250" s="42" t="s">
        <v>9604</v>
      </c>
      <c r="E250" s="42" t="s">
        <v>6137</v>
      </c>
      <c r="F250" s="42" t="s">
        <v>359</v>
      </c>
      <c r="G250" s="42" t="s">
        <v>11659</v>
      </c>
      <c r="H250" s="42" t="s">
        <v>11660</v>
      </c>
      <c r="I250" s="41"/>
      <c r="J250" s="42" t="s">
        <v>9546</v>
      </c>
      <c r="K250" s="42" t="s">
        <v>11657</v>
      </c>
    </row>
    <row r="251" spans="1:11" ht="14.4" x14ac:dyDescent="0.3">
      <c r="A251" s="42" t="s">
        <v>6138</v>
      </c>
      <c r="B251" s="42" t="s">
        <v>6139</v>
      </c>
      <c r="C251" s="42" t="s">
        <v>674</v>
      </c>
      <c r="D251" s="42" t="s">
        <v>6140</v>
      </c>
      <c r="E251" s="42" t="s">
        <v>6137</v>
      </c>
      <c r="F251" s="42" t="s">
        <v>359</v>
      </c>
      <c r="G251" s="42" t="s">
        <v>6141</v>
      </c>
      <c r="H251" s="42" t="s">
        <v>6142</v>
      </c>
      <c r="I251" s="41"/>
      <c r="J251" s="42" t="s">
        <v>9536</v>
      </c>
      <c r="K251" s="42" t="s">
        <v>6138</v>
      </c>
    </row>
    <row r="252" spans="1:11" ht="14.4" x14ac:dyDescent="0.3">
      <c r="A252" s="42" t="s">
        <v>7794</v>
      </c>
      <c r="B252" s="42" t="s">
        <v>3930</v>
      </c>
      <c r="C252" s="42" t="s">
        <v>3169</v>
      </c>
      <c r="D252" s="41"/>
      <c r="E252" s="42" t="s">
        <v>358</v>
      </c>
      <c r="F252" s="42" t="s">
        <v>359</v>
      </c>
      <c r="G252" s="42" t="s">
        <v>7795</v>
      </c>
      <c r="H252" s="42" t="s">
        <v>7796</v>
      </c>
      <c r="I252" s="42" t="s">
        <v>9537</v>
      </c>
      <c r="J252" s="42" t="s">
        <v>9548</v>
      </c>
      <c r="K252" s="42" t="s">
        <v>7794</v>
      </c>
    </row>
    <row r="253" spans="1:11" ht="14.4" x14ac:dyDescent="0.3">
      <c r="A253" s="42" t="s">
        <v>357</v>
      </c>
      <c r="B253" s="42" t="s">
        <v>4299</v>
      </c>
      <c r="C253" s="42" t="s">
        <v>4300</v>
      </c>
      <c r="D253" s="41"/>
      <c r="E253" s="42" t="s">
        <v>358</v>
      </c>
      <c r="F253" s="42" t="s">
        <v>359</v>
      </c>
      <c r="G253" s="42" t="s">
        <v>12617</v>
      </c>
      <c r="H253" s="42" t="s">
        <v>4912</v>
      </c>
      <c r="I253" s="41"/>
      <c r="J253" s="42" t="s">
        <v>9540</v>
      </c>
      <c r="K253" s="42" t="s">
        <v>357</v>
      </c>
    </row>
    <row r="254" spans="1:11" ht="14.4" x14ac:dyDescent="0.3">
      <c r="A254" s="42" t="s">
        <v>7563</v>
      </c>
      <c r="B254" s="42" t="s">
        <v>7564</v>
      </c>
      <c r="C254" s="41"/>
      <c r="D254" s="41"/>
      <c r="E254" s="42" t="s">
        <v>358</v>
      </c>
      <c r="F254" s="42" t="s">
        <v>359</v>
      </c>
      <c r="G254" s="42" t="s">
        <v>11579</v>
      </c>
      <c r="H254" s="42" t="s">
        <v>7565</v>
      </c>
      <c r="I254" s="41"/>
      <c r="J254" s="42" t="s">
        <v>9540</v>
      </c>
      <c r="K254" s="42" t="s">
        <v>7563</v>
      </c>
    </row>
    <row r="255" spans="1:11" ht="14.4" x14ac:dyDescent="0.3">
      <c r="A255" s="42" t="s">
        <v>8007</v>
      </c>
      <c r="B255" s="42" t="s">
        <v>6022</v>
      </c>
      <c r="C255" s="42" t="s">
        <v>8008</v>
      </c>
      <c r="D255" s="42" t="s">
        <v>8009</v>
      </c>
      <c r="E255" s="42" t="s">
        <v>830</v>
      </c>
      <c r="F255" s="42" t="s">
        <v>359</v>
      </c>
      <c r="G255" s="42" t="s">
        <v>10418</v>
      </c>
      <c r="H255" s="42" t="s">
        <v>8010</v>
      </c>
      <c r="I255" s="41"/>
      <c r="J255" s="42" t="s">
        <v>9553</v>
      </c>
      <c r="K255" s="42" t="s">
        <v>8007</v>
      </c>
    </row>
    <row r="256" spans="1:11" ht="14.4" x14ac:dyDescent="0.3">
      <c r="A256" s="42" t="s">
        <v>8708</v>
      </c>
      <c r="B256" s="42" t="s">
        <v>2810</v>
      </c>
      <c r="C256" s="42" t="s">
        <v>725</v>
      </c>
      <c r="D256" s="41"/>
      <c r="E256" s="42" t="s">
        <v>358</v>
      </c>
      <c r="F256" s="42" t="s">
        <v>359</v>
      </c>
      <c r="G256" s="42" t="s">
        <v>8709</v>
      </c>
      <c r="H256" s="42" t="s">
        <v>8710</v>
      </c>
      <c r="I256" s="41"/>
      <c r="J256" s="42" t="s">
        <v>9553</v>
      </c>
      <c r="K256" s="42" t="s">
        <v>8708</v>
      </c>
    </row>
    <row r="257" spans="1:11" ht="14.4" x14ac:dyDescent="0.3">
      <c r="A257" s="42" t="s">
        <v>3264</v>
      </c>
      <c r="B257" s="42" t="s">
        <v>3265</v>
      </c>
      <c r="C257" s="42" t="s">
        <v>3266</v>
      </c>
      <c r="D257" s="42" t="s">
        <v>3267</v>
      </c>
      <c r="E257" s="42" t="s">
        <v>830</v>
      </c>
      <c r="F257" s="42" t="s">
        <v>359</v>
      </c>
      <c r="G257" s="42" t="s">
        <v>13427</v>
      </c>
      <c r="H257" s="42" t="s">
        <v>13428</v>
      </c>
      <c r="I257" s="41"/>
      <c r="J257" s="42" t="s">
        <v>9539</v>
      </c>
      <c r="K257" s="42" t="s">
        <v>3264</v>
      </c>
    </row>
    <row r="258" spans="1:11" ht="14.4" x14ac:dyDescent="0.3">
      <c r="A258" s="42" t="s">
        <v>3966</v>
      </c>
      <c r="B258" s="42" t="s">
        <v>3967</v>
      </c>
      <c r="C258" s="41"/>
      <c r="D258" s="41"/>
      <c r="E258" s="42" t="s">
        <v>362</v>
      </c>
      <c r="F258" s="42" t="s">
        <v>363</v>
      </c>
      <c r="G258" s="42" t="s">
        <v>10781</v>
      </c>
      <c r="H258" s="42" t="s">
        <v>3968</v>
      </c>
      <c r="I258" s="41"/>
      <c r="J258" s="42" t="s">
        <v>9539</v>
      </c>
      <c r="K258" s="42" t="s">
        <v>3966</v>
      </c>
    </row>
    <row r="259" spans="1:11" ht="14.4" x14ac:dyDescent="0.3">
      <c r="A259" s="42" t="s">
        <v>9282</v>
      </c>
      <c r="B259" s="42" t="s">
        <v>9283</v>
      </c>
      <c r="C259" s="42" t="s">
        <v>9284</v>
      </c>
      <c r="D259" s="41"/>
      <c r="E259" s="42" t="s">
        <v>841</v>
      </c>
      <c r="F259" s="42" t="s">
        <v>363</v>
      </c>
      <c r="G259" s="42" t="s">
        <v>11575</v>
      </c>
      <c r="H259" s="42" t="s">
        <v>9285</v>
      </c>
      <c r="I259" s="41"/>
      <c r="J259" s="42" t="s">
        <v>9539</v>
      </c>
      <c r="K259" s="42" t="s">
        <v>9282</v>
      </c>
    </row>
    <row r="260" spans="1:11" ht="14.4" x14ac:dyDescent="0.3">
      <c r="A260" s="42" t="s">
        <v>12952</v>
      </c>
      <c r="B260" s="42" t="s">
        <v>10480</v>
      </c>
      <c r="C260" s="42" t="s">
        <v>12953</v>
      </c>
      <c r="D260" s="42" t="s">
        <v>12954</v>
      </c>
      <c r="E260" s="42" t="s">
        <v>3637</v>
      </c>
      <c r="F260" s="42" t="s">
        <v>363</v>
      </c>
      <c r="G260" s="42" t="s">
        <v>10317</v>
      </c>
      <c r="H260" s="42" t="s">
        <v>12955</v>
      </c>
      <c r="I260" s="41"/>
      <c r="J260" s="42" t="s">
        <v>9546</v>
      </c>
      <c r="K260" s="42" t="s">
        <v>12952</v>
      </c>
    </row>
    <row r="261" spans="1:11" ht="14.4" x14ac:dyDescent="0.3">
      <c r="A261" s="42" t="s">
        <v>12915</v>
      </c>
      <c r="B261" s="42" t="s">
        <v>12916</v>
      </c>
      <c r="C261" s="42" t="s">
        <v>12141</v>
      </c>
      <c r="D261" s="41"/>
      <c r="E261" s="42" t="s">
        <v>9594</v>
      </c>
      <c r="F261" s="42" t="s">
        <v>363</v>
      </c>
      <c r="G261" s="42" t="s">
        <v>12917</v>
      </c>
      <c r="H261" s="42" t="s">
        <v>12918</v>
      </c>
      <c r="I261" s="42" t="s">
        <v>1473</v>
      </c>
      <c r="J261" s="42" t="s">
        <v>9623</v>
      </c>
      <c r="K261" s="42" t="s">
        <v>12915</v>
      </c>
    </row>
    <row r="262" spans="1:11" ht="14.4" x14ac:dyDescent="0.3">
      <c r="A262" s="42" t="s">
        <v>1773</v>
      </c>
      <c r="B262" s="42" t="s">
        <v>13012</v>
      </c>
      <c r="C262" s="41"/>
      <c r="D262" s="41"/>
      <c r="E262" s="42" t="s">
        <v>362</v>
      </c>
      <c r="F262" s="42" t="s">
        <v>363</v>
      </c>
      <c r="G262" s="42" t="s">
        <v>1774</v>
      </c>
      <c r="H262" s="42" t="s">
        <v>13013</v>
      </c>
      <c r="I262" s="41"/>
      <c r="J262" s="42" t="s">
        <v>9536</v>
      </c>
      <c r="K262" s="42" t="s">
        <v>1773</v>
      </c>
    </row>
    <row r="263" spans="1:11" ht="14.4" x14ac:dyDescent="0.3">
      <c r="A263" s="42" t="s">
        <v>7781</v>
      </c>
      <c r="B263" s="42" t="s">
        <v>7782</v>
      </c>
      <c r="C263" s="42" t="s">
        <v>5096</v>
      </c>
      <c r="D263" s="42" t="s">
        <v>674</v>
      </c>
      <c r="E263" s="42" t="s">
        <v>362</v>
      </c>
      <c r="F263" s="42" t="s">
        <v>363</v>
      </c>
      <c r="G263" s="42" t="s">
        <v>7783</v>
      </c>
      <c r="H263" s="42" t="s">
        <v>7784</v>
      </c>
      <c r="I263" s="41"/>
      <c r="J263" s="42" t="s">
        <v>9536</v>
      </c>
      <c r="K263" s="42" t="s">
        <v>7781</v>
      </c>
    </row>
    <row r="264" spans="1:11" ht="14.4" x14ac:dyDescent="0.3">
      <c r="A264" s="42" t="s">
        <v>6432</v>
      </c>
      <c r="B264" s="42" t="s">
        <v>6433</v>
      </c>
      <c r="C264" s="42" t="s">
        <v>661</v>
      </c>
      <c r="D264" s="41"/>
      <c r="E264" s="42" t="s">
        <v>2376</v>
      </c>
      <c r="F264" s="42" t="s">
        <v>363</v>
      </c>
      <c r="G264" s="42" t="s">
        <v>6434</v>
      </c>
      <c r="H264" s="42" t="s">
        <v>6435</v>
      </c>
      <c r="I264" s="42" t="s">
        <v>9537</v>
      </c>
      <c r="J264" s="42" t="s">
        <v>9548</v>
      </c>
      <c r="K264" s="42" t="s">
        <v>6432</v>
      </c>
    </row>
    <row r="265" spans="1:11" ht="14.4" x14ac:dyDescent="0.3">
      <c r="A265" s="42" t="s">
        <v>8486</v>
      </c>
      <c r="B265" s="42" t="s">
        <v>8487</v>
      </c>
      <c r="C265" s="42" t="s">
        <v>2480</v>
      </c>
      <c r="D265" s="41"/>
      <c r="E265" s="42" t="s">
        <v>3637</v>
      </c>
      <c r="F265" s="42" t="s">
        <v>363</v>
      </c>
      <c r="G265" s="42" t="s">
        <v>8488</v>
      </c>
      <c r="H265" s="42" t="s">
        <v>8489</v>
      </c>
      <c r="I265" s="41"/>
      <c r="J265" s="42" t="s">
        <v>9540</v>
      </c>
      <c r="K265" s="42" t="s">
        <v>8486</v>
      </c>
    </row>
    <row r="266" spans="1:11" ht="14.4" x14ac:dyDescent="0.3">
      <c r="A266" s="42" t="s">
        <v>360</v>
      </c>
      <c r="B266" s="42" t="s">
        <v>2930</v>
      </c>
      <c r="C266" s="42" t="s">
        <v>345</v>
      </c>
      <c r="D266" s="41"/>
      <c r="E266" s="42" t="s">
        <v>362</v>
      </c>
      <c r="F266" s="42" t="s">
        <v>363</v>
      </c>
      <c r="G266" s="42" t="s">
        <v>4204</v>
      </c>
      <c r="H266" s="42" t="s">
        <v>361</v>
      </c>
      <c r="I266" s="41"/>
      <c r="J266" s="42" t="s">
        <v>9540</v>
      </c>
      <c r="K266" s="42" t="s">
        <v>360</v>
      </c>
    </row>
    <row r="267" spans="1:11" ht="14.4" x14ac:dyDescent="0.3">
      <c r="A267" s="42" t="s">
        <v>7677</v>
      </c>
      <c r="B267" s="42" t="s">
        <v>7678</v>
      </c>
      <c r="C267" s="42" t="s">
        <v>2480</v>
      </c>
      <c r="D267" s="41"/>
      <c r="E267" s="42" t="s">
        <v>3637</v>
      </c>
      <c r="F267" s="42" t="s">
        <v>363</v>
      </c>
      <c r="G267" s="42" t="s">
        <v>10263</v>
      </c>
      <c r="H267" s="42" t="s">
        <v>7679</v>
      </c>
      <c r="I267" s="41"/>
      <c r="J267" s="42" t="s">
        <v>9540</v>
      </c>
      <c r="K267" s="42" t="s">
        <v>7677</v>
      </c>
    </row>
    <row r="268" spans="1:11" ht="14.4" x14ac:dyDescent="0.3">
      <c r="A268" s="42" t="s">
        <v>7602</v>
      </c>
      <c r="B268" s="42" t="s">
        <v>6119</v>
      </c>
      <c r="C268" s="42" t="s">
        <v>674</v>
      </c>
      <c r="D268" s="41"/>
      <c r="E268" s="42" t="s">
        <v>841</v>
      </c>
      <c r="F268" s="42" t="s">
        <v>363</v>
      </c>
      <c r="G268" s="42" t="s">
        <v>12841</v>
      </c>
      <c r="H268" s="42" t="s">
        <v>7603</v>
      </c>
      <c r="I268" s="41"/>
      <c r="J268" s="42" t="s">
        <v>9540</v>
      </c>
      <c r="K268" s="42" t="s">
        <v>7602</v>
      </c>
    </row>
    <row r="269" spans="1:11" ht="14.4" x14ac:dyDescent="0.3">
      <c r="A269" s="42" t="s">
        <v>3634</v>
      </c>
      <c r="B269" s="42" t="s">
        <v>3635</v>
      </c>
      <c r="C269" s="42" t="s">
        <v>3636</v>
      </c>
      <c r="D269" s="42" t="s">
        <v>674</v>
      </c>
      <c r="E269" s="42" t="s">
        <v>3637</v>
      </c>
      <c r="F269" s="42" t="s">
        <v>363</v>
      </c>
      <c r="G269" s="42" t="s">
        <v>3645</v>
      </c>
      <c r="H269" s="42" t="s">
        <v>13272</v>
      </c>
      <c r="I269" s="41"/>
      <c r="J269" s="42" t="s">
        <v>9540</v>
      </c>
      <c r="K269" s="42" t="s">
        <v>3634</v>
      </c>
    </row>
    <row r="270" spans="1:11" ht="14.4" x14ac:dyDescent="0.3">
      <c r="A270" s="42" t="s">
        <v>7852</v>
      </c>
      <c r="B270" s="42" t="s">
        <v>7853</v>
      </c>
      <c r="C270" s="41"/>
      <c r="D270" s="41"/>
      <c r="E270" s="42" t="s">
        <v>3637</v>
      </c>
      <c r="F270" s="42" t="s">
        <v>363</v>
      </c>
      <c r="G270" s="42" t="s">
        <v>10263</v>
      </c>
      <c r="H270" s="42" t="s">
        <v>7854</v>
      </c>
      <c r="I270" s="41"/>
      <c r="J270" s="42" t="s">
        <v>9553</v>
      </c>
      <c r="K270" s="42" t="s">
        <v>7852</v>
      </c>
    </row>
    <row r="271" spans="1:11" ht="14.4" x14ac:dyDescent="0.3">
      <c r="A271" s="42" t="s">
        <v>6436</v>
      </c>
      <c r="B271" s="42" t="s">
        <v>6437</v>
      </c>
      <c r="C271" s="41"/>
      <c r="D271" s="41"/>
      <c r="E271" s="42" t="s">
        <v>2376</v>
      </c>
      <c r="F271" s="42" t="s">
        <v>363</v>
      </c>
      <c r="G271" s="42" t="s">
        <v>6434</v>
      </c>
      <c r="H271" s="42" t="s">
        <v>6438</v>
      </c>
      <c r="I271" s="41"/>
      <c r="J271" s="42" t="s">
        <v>9553</v>
      </c>
      <c r="K271" s="42" t="s">
        <v>6436</v>
      </c>
    </row>
    <row r="272" spans="1:11" ht="14.4" x14ac:dyDescent="0.3">
      <c r="A272" s="42" t="s">
        <v>8532</v>
      </c>
      <c r="B272" s="42" t="s">
        <v>8533</v>
      </c>
      <c r="C272" s="41"/>
      <c r="D272" s="41"/>
      <c r="E272" s="42" t="s">
        <v>3637</v>
      </c>
      <c r="F272" s="42" t="s">
        <v>363</v>
      </c>
      <c r="G272" s="42" t="s">
        <v>8534</v>
      </c>
      <c r="H272" s="42" t="s">
        <v>8535</v>
      </c>
      <c r="I272" s="41"/>
      <c r="J272" s="42" t="s">
        <v>9553</v>
      </c>
      <c r="K272" s="42" t="s">
        <v>8532</v>
      </c>
    </row>
    <row r="273" spans="1:11" ht="14.4" x14ac:dyDescent="0.3">
      <c r="A273" s="42" t="s">
        <v>3642</v>
      </c>
      <c r="B273" s="42" t="s">
        <v>3643</v>
      </c>
      <c r="C273" s="42" t="s">
        <v>725</v>
      </c>
      <c r="D273" s="42" t="s">
        <v>3644</v>
      </c>
      <c r="E273" s="42" t="s">
        <v>3637</v>
      </c>
      <c r="F273" s="42" t="s">
        <v>363</v>
      </c>
      <c r="G273" s="42" t="s">
        <v>3645</v>
      </c>
      <c r="H273" s="42" t="s">
        <v>3646</v>
      </c>
      <c r="I273" s="41"/>
      <c r="J273" s="42" t="s">
        <v>9553</v>
      </c>
      <c r="K273" s="42" t="s">
        <v>3642</v>
      </c>
    </row>
    <row r="274" spans="1:11" ht="14.4" x14ac:dyDescent="0.3">
      <c r="A274" s="42" t="s">
        <v>364</v>
      </c>
      <c r="B274" s="42" t="s">
        <v>7664</v>
      </c>
      <c r="C274" s="42" t="s">
        <v>9431</v>
      </c>
      <c r="D274" s="42" t="s">
        <v>9432</v>
      </c>
      <c r="E274" s="42" t="s">
        <v>362</v>
      </c>
      <c r="F274" s="42" t="s">
        <v>363</v>
      </c>
      <c r="G274" s="42" t="s">
        <v>10099</v>
      </c>
      <c r="H274" s="42" t="s">
        <v>365</v>
      </c>
      <c r="I274" s="41"/>
      <c r="J274" s="42" t="s">
        <v>9539</v>
      </c>
      <c r="K274" s="42" t="s">
        <v>364</v>
      </c>
    </row>
    <row r="275" spans="1:11" ht="14.4" x14ac:dyDescent="0.3">
      <c r="A275" s="42" t="s">
        <v>9590</v>
      </c>
      <c r="B275" s="42" t="s">
        <v>9591</v>
      </c>
      <c r="C275" s="42" t="s">
        <v>9592</v>
      </c>
      <c r="D275" s="42" t="s">
        <v>9593</v>
      </c>
      <c r="E275" s="42" t="s">
        <v>9594</v>
      </c>
      <c r="F275" s="42" t="s">
        <v>363</v>
      </c>
      <c r="G275" s="42" t="s">
        <v>9595</v>
      </c>
      <c r="H275" s="42" t="s">
        <v>9596</v>
      </c>
      <c r="I275" s="41"/>
      <c r="J275" s="42" t="s">
        <v>9546</v>
      </c>
      <c r="K275" s="42" t="s">
        <v>9590</v>
      </c>
    </row>
    <row r="276" spans="1:11" ht="14.4" x14ac:dyDescent="0.3">
      <c r="A276" s="42" t="s">
        <v>9919</v>
      </c>
      <c r="B276" s="42" t="s">
        <v>9920</v>
      </c>
      <c r="C276" s="42" t="s">
        <v>9921</v>
      </c>
      <c r="D276" s="42" t="s">
        <v>9922</v>
      </c>
      <c r="E276" s="42" t="s">
        <v>369</v>
      </c>
      <c r="F276" s="42" t="s">
        <v>370</v>
      </c>
      <c r="G276" s="42" t="s">
        <v>9923</v>
      </c>
      <c r="H276" s="42" t="s">
        <v>9924</v>
      </c>
      <c r="I276" s="41"/>
      <c r="J276" s="42" t="s">
        <v>9546</v>
      </c>
      <c r="K276" s="42" t="s">
        <v>9919</v>
      </c>
    </row>
    <row r="277" spans="1:11" ht="14.4" x14ac:dyDescent="0.3">
      <c r="A277" s="42" t="s">
        <v>366</v>
      </c>
      <c r="B277" s="42" t="s">
        <v>2575</v>
      </c>
      <c r="C277" s="42" t="s">
        <v>674</v>
      </c>
      <c r="D277" s="41"/>
      <c r="E277" s="42" t="s">
        <v>369</v>
      </c>
      <c r="F277" s="42" t="s">
        <v>370</v>
      </c>
      <c r="G277" s="42" t="s">
        <v>9410</v>
      </c>
      <c r="H277" s="42" t="s">
        <v>367</v>
      </c>
      <c r="I277" s="41"/>
      <c r="J277" s="42" t="s">
        <v>9536</v>
      </c>
      <c r="K277" s="42" t="s">
        <v>366</v>
      </c>
    </row>
    <row r="278" spans="1:11" ht="14.4" x14ac:dyDescent="0.3">
      <c r="A278" s="42" t="s">
        <v>7989</v>
      </c>
      <c r="B278" s="42" t="s">
        <v>7990</v>
      </c>
      <c r="C278" s="41"/>
      <c r="D278" s="41"/>
      <c r="E278" s="42" t="s">
        <v>369</v>
      </c>
      <c r="F278" s="42" t="s">
        <v>370</v>
      </c>
      <c r="G278" s="42" t="s">
        <v>7991</v>
      </c>
      <c r="H278" s="42" t="s">
        <v>7992</v>
      </c>
      <c r="I278" s="41"/>
      <c r="J278" s="42" t="s">
        <v>9540</v>
      </c>
      <c r="K278" s="42" t="s">
        <v>7989</v>
      </c>
    </row>
    <row r="279" spans="1:11" ht="14.4" x14ac:dyDescent="0.3">
      <c r="A279" s="42" t="s">
        <v>7616</v>
      </c>
      <c r="B279" s="42" t="s">
        <v>3920</v>
      </c>
      <c r="C279" s="41"/>
      <c r="D279" s="41"/>
      <c r="E279" s="42" t="s">
        <v>369</v>
      </c>
      <c r="F279" s="42" t="s">
        <v>370</v>
      </c>
      <c r="G279" s="42" t="s">
        <v>10392</v>
      </c>
      <c r="H279" s="42" t="s">
        <v>7617</v>
      </c>
      <c r="I279" s="41"/>
      <c r="J279" s="42" t="s">
        <v>9553</v>
      </c>
      <c r="K279" s="42" t="s">
        <v>7616</v>
      </c>
    </row>
    <row r="280" spans="1:11" ht="14.4" x14ac:dyDescent="0.3">
      <c r="A280" s="42" t="s">
        <v>6832</v>
      </c>
      <c r="B280" s="42" t="s">
        <v>6833</v>
      </c>
      <c r="C280" s="41"/>
      <c r="D280" s="41"/>
      <c r="E280" s="42" t="s">
        <v>369</v>
      </c>
      <c r="F280" s="42" t="s">
        <v>370</v>
      </c>
      <c r="G280" s="42" t="s">
        <v>6834</v>
      </c>
      <c r="H280" s="42" t="s">
        <v>6835</v>
      </c>
      <c r="I280" s="41"/>
      <c r="J280" s="42" t="s">
        <v>9553</v>
      </c>
      <c r="K280" s="42" t="s">
        <v>6832</v>
      </c>
    </row>
    <row r="281" spans="1:11" ht="14.4" x14ac:dyDescent="0.3">
      <c r="A281" s="42" t="s">
        <v>13050</v>
      </c>
      <c r="B281" s="42" t="s">
        <v>10528</v>
      </c>
      <c r="C281" s="42" t="s">
        <v>13051</v>
      </c>
      <c r="D281" s="42" t="s">
        <v>9544</v>
      </c>
      <c r="E281" s="42" t="s">
        <v>369</v>
      </c>
      <c r="F281" s="42" t="s">
        <v>370</v>
      </c>
      <c r="G281" s="42" t="s">
        <v>13052</v>
      </c>
      <c r="H281" s="42" t="s">
        <v>13053</v>
      </c>
      <c r="I281" s="41"/>
      <c r="J281" s="42" t="s">
        <v>9546</v>
      </c>
      <c r="K281" s="42" t="s">
        <v>13050</v>
      </c>
    </row>
    <row r="282" spans="1:11" ht="14.4" x14ac:dyDescent="0.3">
      <c r="A282" s="42" t="s">
        <v>4217</v>
      </c>
      <c r="B282" s="42" t="s">
        <v>4218</v>
      </c>
      <c r="C282" s="41"/>
      <c r="D282" s="41"/>
      <c r="E282" s="42" t="s">
        <v>373</v>
      </c>
      <c r="F282" s="42" t="s">
        <v>374</v>
      </c>
      <c r="G282" s="42" t="s">
        <v>4219</v>
      </c>
      <c r="H282" s="42" t="s">
        <v>4220</v>
      </c>
      <c r="I282" s="42" t="s">
        <v>9537</v>
      </c>
      <c r="J282" s="42" t="s">
        <v>9548</v>
      </c>
      <c r="K282" s="42" t="s">
        <v>4217</v>
      </c>
    </row>
    <row r="283" spans="1:11" ht="14.4" x14ac:dyDescent="0.3">
      <c r="A283" s="42" t="s">
        <v>371</v>
      </c>
      <c r="B283" s="42" t="s">
        <v>8890</v>
      </c>
      <c r="C283" s="42" t="s">
        <v>345</v>
      </c>
      <c r="D283" s="41"/>
      <c r="E283" s="42" t="s">
        <v>373</v>
      </c>
      <c r="F283" s="42" t="s">
        <v>374</v>
      </c>
      <c r="G283" s="42" t="s">
        <v>8891</v>
      </c>
      <c r="H283" s="42" t="s">
        <v>372</v>
      </c>
      <c r="I283" s="41"/>
      <c r="J283" s="42" t="s">
        <v>9540</v>
      </c>
      <c r="K283" s="42" t="s">
        <v>371</v>
      </c>
    </row>
    <row r="284" spans="1:11" ht="14.4" x14ac:dyDescent="0.3">
      <c r="A284" s="42" t="s">
        <v>9228</v>
      </c>
      <c r="B284" s="42" t="s">
        <v>725</v>
      </c>
      <c r="C284" s="41"/>
      <c r="D284" s="41"/>
      <c r="E284" s="42" t="s">
        <v>373</v>
      </c>
      <c r="F284" s="42" t="s">
        <v>374</v>
      </c>
      <c r="G284" s="42" t="s">
        <v>9229</v>
      </c>
      <c r="H284" s="42" t="s">
        <v>9230</v>
      </c>
      <c r="I284" s="41"/>
      <c r="J284" s="42" t="s">
        <v>9553</v>
      </c>
      <c r="K284" s="42" t="s">
        <v>9228</v>
      </c>
    </row>
    <row r="285" spans="1:11" ht="14.4" x14ac:dyDescent="0.3">
      <c r="A285" s="42" t="s">
        <v>6523</v>
      </c>
      <c r="B285" s="42" t="s">
        <v>6524</v>
      </c>
      <c r="C285" s="42" t="s">
        <v>6525</v>
      </c>
      <c r="D285" s="42" t="s">
        <v>6526</v>
      </c>
      <c r="E285" s="42" t="s">
        <v>2820</v>
      </c>
      <c r="F285" s="42" t="s">
        <v>2821</v>
      </c>
      <c r="G285" s="42" t="s">
        <v>6527</v>
      </c>
      <c r="H285" s="42" t="s">
        <v>6528</v>
      </c>
      <c r="I285" s="41"/>
      <c r="J285" s="42" t="s">
        <v>9539</v>
      </c>
      <c r="K285" s="42" t="s">
        <v>6523</v>
      </c>
    </row>
    <row r="286" spans="1:11" ht="14.4" x14ac:dyDescent="0.3">
      <c r="A286" s="42" t="s">
        <v>6946</v>
      </c>
      <c r="B286" s="42" t="s">
        <v>345</v>
      </c>
      <c r="C286" s="42" t="s">
        <v>2480</v>
      </c>
      <c r="D286" s="41"/>
      <c r="E286" s="42" t="s">
        <v>2781</v>
      </c>
      <c r="F286" s="42" t="s">
        <v>2782</v>
      </c>
      <c r="G286" s="42" t="s">
        <v>12655</v>
      </c>
      <c r="H286" s="42" t="s">
        <v>6947</v>
      </c>
      <c r="I286" s="41"/>
      <c r="J286" s="42" t="s">
        <v>9540</v>
      </c>
      <c r="K286" s="42" t="s">
        <v>6946</v>
      </c>
    </row>
    <row r="287" spans="1:11" ht="14.4" x14ac:dyDescent="0.3">
      <c r="A287" s="42" t="s">
        <v>9140</v>
      </c>
      <c r="B287" s="42" t="s">
        <v>13431</v>
      </c>
      <c r="C287" s="42" t="s">
        <v>13432</v>
      </c>
      <c r="D287" s="42" t="s">
        <v>661</v>
      </c>
      <c r="E287" s="42" t="s">
        <v>2781</v>
      </c>
      <c r="F287" s="42" t="s">
        <v>2782</v>
      </c>
      <c r="G287" s="42" t="s">
        <v>5655</v>
      </c>
      <c r="H287" s="42" t="s">
        <v>13433</v>
      </c>
      <c r="I287" s="41"/>
      <c r="J287" s="42" t="s">
        <v>9614</v>
      </c>
      <c r="K287" s="42" t="s">
        <v>9140</v>
      </c>
    </row>
    <row r="288" spans="1:11" ht="14.4" x14ac:dyDescent="0.3">
      <c r="A288" s="42" t="s">
        <v>3970</v>
      </c>
      <c r="B288" s="42" t="s">
        <v>3971</v>
      </c>
      <c r="C288" s="42" t="s">
        <v>3972</v>
      </c>
      <c r="D288" s="42" t="s">
        <v>3973</v>
      </c>
      <c r="E288" s="42" t="s">
        <v>385</v>
      </c>
      <c r="F288" s="42" t="s">
        <v>378</v>
      </c>
      <c r="G288" s="42" t="s">
        <v>3974</v>
      </c>
      <c r="H288" s="42" t="s">
        <v>3975</v>
      </c>
      <c r="I288" s="41"/>
      <c r="J288" s="42" t="s">
        <v>9539</v>
      </c>
      <c r="K288" s="42" t="s">
        <v>3970</v>
      </c>
    </row>
    <row r="289" spans="1:11" ht="14.4" x14ac:dyDescent="0.3">
      <c r="A289" s="42" t="s">
        <v>7514</v>
      </c>
      <c r="B289" s="42" t="s">
        <v>6601</v>
      </c>
      <c r="C289" s="42" t="s">
        <v>3154</v>
      </c>
      <c r="D289" s="42" t="s">
        <v>4114</v>
      </c>
      <c r="E289" s="42" t="s">
        <v>390</v>
      </c>
      <c r="F289" s="42" t="s">
        <v>378</v>
      </c>
      <c r="G289" s="42" t="s">
        <v>13438</v>
      </c>
      <c r="H289" s="42" t="s">
        <v>7515</v>
      </c>
      <c r="I289" s="41"/>
      <c r="J289" s="42" t="s">
        <v>9539</v>
      </c>
      <c r="K289" s="42" t="s">
        <v>7514</v>
      </c>
    </row>
    <row r="290" spans="1:11" ht="14.4" x14ac:dyDescent="0.3">
      <c r="A290" s="42" t="s">
        <v>388</v>
      </c>
      <c r="B290" s="42" t="s">
        <v>6601</v>
      </c>
      <c r="C290" s="42" t="s">
        <v>6602</v>
      </c>
      <c r="D290" s="42" t="s">
        <v>4114</v>
      </c>
      <c r="E290" s="42" t="s">
        <v>390</v>
      </c>
      <c r="F290" s="42" t="s">
        <v>378</v>
      </c>
      <c r="G290" s="42" t="s">
        <v>13321</v>
      </c>
      <c r="H290" s="42" t="s">
        <v>389</v>
      </c>
      <c r="I290" s="41"/>
      <c r="J290" s="42" t="s">
        <v>9539</v>
      </c>
      <c r="K290" s="42" t="s">
        <v>388</v>
      </c>
    </row>
    <row r="291" spans="1:11" ht="14.4" x14ac:dyDescent="0.3">
      <c r="A291" s="42" t="s">
        <v>7516</v>
      </c>
      <c r="B291" s="42" t="s">
        <v>6601</v>
      </c>
      <c r="C291" s="42" t="s">
        <v>7517</v>
      </c>
      <c r="D291" s="42" t="s">
        <v>4114</v>
      </c>
      <c r="E291" s="42" t="s">
        <v>390</v>
      </c>
      <c r="F291" s="42" t="s">
        <v>378</v>
      </c>
      <c r="G291" s="42" t="s">
        <v>13055</v>
      </c>
      <c r="H291" s="42" t="s">
        <v>7518</v>
      </c>
      <c r="I291" s="41"/>
      <c r="J291" s="42" t="s">
        <v>9539</v>
      </c>
      <c r="K291" s="42" t="s">
        <v>7516</v>
      </c>
    </row>
    <row r="292" spans="1:11" ht="14.4" x14ac:dyDescent="0.3">
      <c r="A292" s="42" t="s">
        <v>7021</v>
      </c>
      <c r="B292" s="42" t="s">
        <v>7022</v>
      </c>
      <c r="C292" s="42" t="s">
        <v>5238</v>
      </c>
      <c r="D292" s="41"/>
      <c r="E292" s="42" t="s">
        <v>4035</v>
      </c>
      <c r="F292" s="42" t="s">
        <v>378</v>
      </c>
      <c r="G292" s="42" t="s">
        <v>7023</v>
      </c>
      <c r="H292" s="42" t="s">
        <v>7024</v>
      </c>
      <c r="I292" s="41"/>
      <c r="J292" s="42" t="s">
        <v>9539</v>
      </c>
      <c r="K292" s="42" t="s">
        <v>7021</v>
      </c>
    </row>
    <row r="293" spans="1:11" ht="14.4" x14ac:dyDescent="0.3">
      <c r="A293" s="42" t="s">
        <v>386</v>
      </c>
      <c r="B293" s="42" t="s">
        <v>4374</v>
      </c>
      <c r="C293" s="42" t="s">
        <v>2702</v>
      </c>
      <c r="D293" s="42" t="s">
        <v>2923</v>
      </c>
      <c r="E293" s="42" t="s">
        <v>385</v>
      </c>
      <c r="F293" s="42" t="s">
        <v>378</v>
      </c>
      <c r="G293" s="42" t="s">
        <v>4375</v>
      </c>
      <c r="H293" s="42" t="s">
        <v>387</v>
      </c>
      <c r="I293" s="41"/>
      <c r="J293" s="42" t="s">
        <v>9539</v>
      </c>
      <c r="K293" s="42" t="s">
        <v>386</v>
      </c>
    </row>
    <row r="294" spans="1:11" ht="14.4" x14ac:dyDescent="0.3">
      <c r="A294" s="42" t="s">
        <v>9195</v>
      </c>
      <c r="B294" s="42" t="s">
        <v>9196</v>
      </c>
      <c r="C294" s="42" t="s">
        <v>9197</v>
      </c>
      <c r="D294" s="42" t="s">
        <v>9198</v>
      </c>
      <c r="E294" s="42" t="s">
        <v>377</v>
      </c>
      <c r="F294" s="42" t="s">
        <v>378</v>
      </c>
      <c r="G294" s="42" t="s">
        <v>2604</v>
      </c>
      <c r="H294" s="42" t="s">
        <v>9199</v>
      </c>
      <c r="I294" s="41"/>
      <c r="J294" s="42" t="s">
        <v>9539</v>
      </c>
      <c r="K294" s="42" t="s">
        <v>9195</v>
      </c>
    </row>
    <row r="295" spans="1:11" ht="14.4" x14ac:dyDescent="0.3">
      <c r="A295" s="42" t="s">
        <v>6812</v>
      </c>
      <c r="B295" s="42" t="s">
        <v>6813</v>
      </c>
      <c r="C295" s="42" t="s">
        <v>4114</v>
      </c>
      <c r="D295" s="41"/>
      <c r="E295" s="42" t="s">
        <v>390</v>
      </c>
      <c r="F295" s="42" t="s">
        <v>378</v>
      </c>
      <c r="G295" s="42" t="s">
        <v>6814</v>
      </c>
      <c r="H295" s="42" t="s">
        <v>6815</v>
      </c>
      <c r="I295" s="41"/>
      <c r="J295" s="42" t="s">
        <v>9539</v>
      </c>
      <c r="K295" s="42" t="s">
        <v>6812</v>
      </c>
    </row>
    <row r="296" spans="1:11" ht="14.4" x14ac:dyDescent="0.3">
      <c r="A296" s="42" t="s">
        <v>379</v>
      </c>
      <c r="B296" s="42" t="s">
        <v>4112</v>
      </c>
      <c r="C296" s="42" t="s">
        <v>4113</v>
      </c>
      <c r="D296" s="42" t="s">
        <v>4114</v>
      </c>
      <c r="E296" s="42" t="s">
        <v>381</v>
      </c>
      <c r="F296" s="42" t="s">
        <v>378</v>
      </c>
      <c r="G296" s="42" t="s">
        <v>4115</v>
      </c>
      <c r="H296" s="42" t="s">
        <v>380</v>
      </c>
      <c r="I296" s="41"/>
      <c r="J296" s="42" t="s">
        <v>9539</v>
      </c>
      <c r="K296" s="42" t="s">
        <v>379</v>
      </c>
    </row>
    <row r="297" spans="1:11" ht="14.4" x14ac:dyDescent="0.3">
      <c r="A297" s="42" t="s">
        <v>8335</v>
      </c>
      <c r="B297" s="42" t="s">
        <v>8336</v>
      </c>
      <c r="C297" s="42" t="s">
        <v>8337</v>
      </c>
      <c r="D297" s="42" t="s">
        <v>8338</v>
      </c>
      <c r="E297" s="42" t="s">
        <v>5499</v>
      </c>
      <c r="F297" s="42" t="s">
        <v>378</v>
      </c>
      <c r="G297" s="42" t="s">
        <v>8339</v>
      </c>
      <c r="H297" s="42" t="s">
        <v>8340</v>
      </c>
      <c r="I297" s="41"/>
      <c r="J297" s="42" t="s">
        <v>9539</v>
      </c>
      <c r="K297" s="42" t="s">
        <v>8335</v>
      </c>
    </row>
    <row r="298" spans="1:11" ht="14.4" x14ac:dyDescent="0.3">
      <c r="A298" s="42" t="s">
        <v>6460</v>
      </c>
      <c r="B298" s="42" t="s">
        <v>6461</v>
      </c>
      <c r="C298" s="42" t="s">
        <v>4114</v>
      </c>
      <c r="D298" s="41"/>
      <c r="E298" s="42" t="s">
        <v>381</v>
      </c>
      <c r="F298" s="42" t="s">
        <v>378</v>
      </c>
      <c r="G298" s="42" t="s">
        <v>6462</v>
      </c>
      <c r="H298" s="42" t="s">
        <v>6463</v>
      </c>
      <c r="I298" s="41"/>
      <c r="J298" s="42" t="s">
        <v>9539</v>
      </c>
      <c r="K298" s="42" t="s">
        <v>6460</v>
      </c>
    </row>
    <row r="299" spans="1:11" ht="14.4" x14ac:dyDescent="0.3">
      <c r="A299" s="42" t="s">
        <v>9694</v>
      </c>
      <c r="B299" s="42" t="s">
        <v>9695</v>
      </c>
      <c r="C299" s="42" t="s">
        <v>9696</v>
      </c>
      <c r="D299" s="42" t="s">
        <v>9697</v>
      </c>
      <c r="E299" s="42" t="s">
        <v>381</v>
      </c>
      <c r="F299" s="42" t="s">
        <v>378</v>
      </c>
      <c r="G299" s="42" t="s">
        <v>9698</v>
      </c>
      <c r="H299" s="42" t="s">
        <v>9699</v>
      </c>
      <c r="I299" s="41"/>
      <c r="J299" s="42" t="s">
        <v>9546</v>
      </c>
      <c r="K299" s="42" t="s">
        <v>9694</v>
      </c>
    </row>
    <row r="300" spans="1:11" ht="14.4" x14ac:dyDescent="0.3">
      <c r="A300" s="42" t="s">
        <v>11768</v>
      </c>
      <c r="B300" s="42" t="s">
        <v>11769</v>
      </c>
      <c r="C300" s="42" t="s">
        <v>3236</v>
      </c>
      <c r="D300" s="42" t="s">
        <v>11770</v>
      </c>
      <c r="E300" s="42" t="s">
        <v>2595</v>
      </c>
      <c r="F300" s="42" t="s">
        <v>378</v>
      </c>
      <c r="G300" s="42" t="s">
        <v>11771</v>
      </c>
      <c r="H300" s="42" t="s">
        <v>11772</v>
      </c>
      <c r="I300" s="41"/>
      <c r="J300" s="42" t="s">
        <v>9546</v>
      </c>
      <c r="K300" s="42" t="s">
        <v>11768</v>
      </c>
    </row>
    <row r="301" spans="1:11" ht="14.4" x14ac:dyDescent="0.3">
      <c r="A301" s="42" t="s">
        <v>11753</v>
      </c>
      <c r="B301" s="42" t="s">
        <v>11754</v>
      </c>
      <c r="C301" s="42" t="s">
        <v>11755</v>
      </c>
      <c r="D301" s="42" t="s">
        <v>11756</v>
      </c>
      <c r="E301" s="42" t="s">
        <v>381</v>
      </c>
      <c r="F301" s="42" t="s">
        <v>378</v>
      </c>
      <c r="G301" s="42" t="s">
        <v>11757</v>
      </c>
      <c r="H301" s="42" t="s">
        <v>11758</v>
      </c>
      <c r="I301" s="41"/>
      <c r="J301" s="42" t="s">
        <v>9546</v>
      </c>
      <c r="K301" s="42" t="s">
        <v>11753</v>
      </c>
    </row>
    <row r="302" spans="1:11" ht="14.4" x14ac:dyDescent="0.3">
      <c r="A302" s="42" t="s">
        <v>12436</v>
      </c>
      <c r="B302" s="42" t="s">
        <v>12437</v>
      </c>
      <c r="C302" s="42" t="s">
        <v>12438</v>
      </c>
      <c r="D302" s="42" t="s">
        <v>12439</v>
      </c>
      <c r="E302" s="42" t="s">
        <v>3365</v>
      </c>
      <c r="F302" s="42" t="s">
        <v>378</v>
      </c>
      <c r="G302" s="42" t="s">
        <v>12440</v>
      </c>
      <c r="H302" s="42" t="s">
        <v>12441</v>
      </c>
      <c r="I302" s="41"/>
      <c r="J302" s="42" t="s">
        <v>9546</v>
      </c>
      <c r="K302" s="42" t="s">
        <v>12436</v>
      </c>
    </row>
    <row r="303" spans="1:11" ht="14.4" x14ac:dyDescent="0.3">
      <c r="A303" s="42" t="s">
        <v>12536</v>
      </c>
      <c r="B303" s="42" t="s">
        <v>12537</v>
      </c>
      <c r="C303" s="42" t="s">
        <v>12538</v>
      </c>
      <c r="D303" s="42" t="s">
        <v>12539</v>
      </c>
      <c r="E303" s="42" t="s">
        <v>377</v>
      </c>
      <c r="F303" s="42" t="s">
        <v>378</v>
      </c>
      <c r="G303" s="42" t="s">
        <v>12540</v>
      </c>
      <c r="H303" s="42" t="s">
        <v>12541</v>
      </c>
      <c r="I303" s="41"/>
      <c r="J303" s="42" t="s">
        <v>9546</v>
      </c>
      <c r="K303" s="42" t="s">
        <v>12536</v>
      </c>
    </row>
    <row r="304" spans="1:11" ht="14.4" x14ac:dyDescent="0.3">
      <c r="A304" s="42" t="s">
        <v>10313</v>
      </c>
      <c r="B304" s="42" t="s">
        <v>10314</v>
      </c>
      <c r="C304" s="42" t="s">
        <v>3272</v>
      </c>
      <c r="D304" s="42" t="s">
        <v>9566</v>
      </c>
      <c r="E304" s="42" t="s">
        <v>3271</v>
      </c>
      <c r="F304" s="42" t="s">
        <v>378</v>
      </c>
      <c r="G304" s="42" t="s">
        <v>10315</v>
      </c>
      <c r="H304" s="42" t="s">
        <v>10316</v>
      </c>
      <c r="I304" s="41"/>
      <c r="J304" s="42" t="s">
        <v>9546</v>
      </c>
      <c r="K304" s="42" t="s">
        <v>10313</v>
      </c>
    </row>
    <row r="305" spans="1:11" ht="14.4" x14ac:dyDescent="0.3">
      <c r="A305" s="42" t="s">
        <v>13547</v>
      </c>
      <c r="B305" s="42" t="s">
        <v>13548</v>
      </c>
      <c r="C305" s="42" t="s">
        <v>9741</v>
      </c>
      <c r="D305" s="42" t="s">
        <v>719</v>
      </c>
      <c r="E305" s="42" t="s">
        <v>3271</v>
      </c>
      <c r="F305" s="42" t="s">
        <v>378</v>
      </c>
      <c r="G305" s="42" t="s">
        <v>13549</v>
      </c>
      <c r="H305" s="42" t="s">
        <v>13550</v>
      </c>
      <c r="I305" s="41"/>
      <c r="J305" s="42" t="s">
        <v>9546</v>
      </c>
      <c r="K305" s="42" t="s">
        <v>13547</v>
      </c>
    </row>
    <row r="306" spans="1:11" ht="14.4" x14ac:dyDescent="0.3">
      <c r="A306" s="42" t="s">
        <v>12217</v>
      </c>
      <c r="B306" s="42" t="s">
        <v>12218</v>
      </c>
      <c r="C306" s="42" t="s">
        <v>12219</v>
      </c>
      <c r="D306" s="42" t="s">
        <v>12220</v>
      </c>
      <c r="E306" s="42" t="s">
        <v>5499</v>
      </c>
      <c r="F306" s="42" t="s">
        <v>378</v>
      </c>
      <c r="G306" s="42" t="s">
        <v>12221</v>
      </c>
      <c r="H306" s="42" t="s">
        <v>12222</v>
      </c>
      <c r="I306" s="41"/>
      <c r="J306" s="42" t="s">
        <v>9546</v>
      </c>
      <c r="K306" s="42" t="s">
        <v>12217</v>
      </c>
    </row>
    <row r="307" spans="1:11" ht="14.4" x14ac:dyDescent="0.3">
      <c r="A307" s="42" t="s">
        <v>13623</v>
      </c>
      <c r="B307" s="42" t="s">
        <v>13624</v>
      </c>
      <c r="C307" s="42" t="s">
        <v>714</v>
      </c>
      <c r="D307" s="42" t="s">
        <v>715</v>
      </c>
      <c r="E307" s="42" t="s">
        <v>6611</v>
      </c>
      <c r="F307" s="42" t="s">
        <v>378</v>
      </c>
      <c r="G307" s="42" t="s">
        <v>13625</v>
      </c>
      <c r="H307" s="42" t="s">
        <v>13626</v>
      </c>
      <c r="I307" s="41"/>
      <c r="J307" s="42" t="s">
        <v>9546</v>
      </c>
      <c r="K307" s="42" t="s">
        <v>13623</v>
      </c>
    </row>
    <row r="308" spans="1:11" ht="14.4" x14ac:dyDescent="0.3">
      <c r="A308" s="42" t="s">
        <v>12902</v>
      </c>
      <c r="B308" s="42" t="s">
        <v>12903</v>
      </c>
      <c r="C308" s="42" t="s">
        <v>12904</v>
      </c>
      <c r="D308" s="42" t="s">
        <v>12905</v>
      </c>
      <c r="E308" s="42" t="s">
        <v>10890</v>
      </c>
      <c r="F308" s="42" t="s">
        <v>378</v>
      </c>
      <c r="G308" s="42" t="s">
        <v>12906</v>
      </c>
      <c r="H308" s="42" t="s">
        <v>12907</v>
      </c>
      <c r="I308" s="41"/>
      <c r="J308" s="42" t="s">
        <v>9546</v>
      </c>
      <c r="K308" s="42" t="s">
        <v>12902</v>
      </c>
    </row>
    <row r="309" spans="1:11" ht="14.4" x14ac:dyDescent="0.3">
      <c r="A309" s="42" t="s">
        <v>13442</v>
      </c>
      <c r="B309" s="42" t="s">
        <v>13443</v>
      </c>
      <c r="C309" s="42" t="s">
        <v>714</v>
      </c>
      <c r="D309" s="42" t="s">
        <v>13444</v>
      </c>
      <c r="E309" s="42" t="s">
        <v>6611</v>
      </c>
      <c r="F309" s="42" t="s">
        <v>378</v>
      </c>
      <c r="G309" s="42" t="s">
        <v>13445</v>
      </c>
      <c r="H309" s="42" t="s">
        <v>13446</v>
      </c>
      <c r="I309" s="41"/>
      <c r="J309" s="42" t="s">
        <v>9546</v>
      </c>
      <c r="K309" s="42" t="s">
        <v>13442</v>
      </c>
    </row>
    <row r="310" spans="1:11" ht="14.4" x14ac:dyDescent="0.3">
      <c r="A310" s="42" t="s">
        <v>12936</v>
      </c>
      <c r="B310" s="42" t="s">
        <v>12931</v>
      </c>
      <c r="C310" s="42" t="s">
        <v>12932</v>
      </c>
      <c r="D310" s="42" t="s">
        <v>2480</v>
      </c>
      <c r="E310" s="42" t="s">
        <v>5499</v>
      </c>
      <c r="F310" s="42" t="s">
        <v>378</v>
      </c>
      <c r="G310" s="42" t="s">
        <v>8339</v>
      </c>
      <c r="H310" s="42" t="s">
        <v>12937</v>
      </c>
      <c r="I310" s="42" t="s">
        <v>9304</v>
      </c>
      <c r="J310" s="42" t="s">
        <v>9623</v>
      </c>
      <c r="K310" s="42" t="s">
        <v>12936</v>
      </c>
    </row>
    <row r="311" spans="1:11" ht="14.4" x14ac:dyDescent="0.3">
      <c r="A311" s="42" t="s">
        <v>11297</v>
      </c>
      <c r="B311" s="42" t="s">
        <v>11298</v>
      </c>
      <c r="C311" s="42" t="s">
        <v>11299</v>
      </c>
      <c r="D311" s="42" t="s">
        <v>11300</v>
      </c>
      <c r="E311" s="42" t="s">
        <v>6611</v>
      </c>
      <c r="F311" s="42" t="s">
        <v>378</v>
      </c>
      <c r="G311" s="42" t="s">
        <v>11301</v>
      </c>
      <c r="H311" s="42" t="s">
        <v>11302</v>
      </c>
      <c r="I311" s="42" t="s">
        <v>349</v>
      </c>
      <c r="J311" s="42" t="s">
        <v>9623</v>
      </c>
      <c r="K311" s="42" t="s">
        <v>11297</v>
      </c>
    </row>
    <row r="312" spans="1:11" ht="14.4" x14ac:dyDescent="0.3">
      <c r="A312" s="42" t="s">
        <v>7246</v>
      </c>
      <c r="B312" s="42" t="s">
        <v>7247</v>
      </c>
      <c r="C312" s="42" t="s">
        <v>7248</v>
      </c>
      <c r="D312" s="42" t="s">
        <v>674</v>
      </c>
      <c r="E312" s="42" t="s">
        <v>4035</v>
      </c>
      <c r="F312" s="42" t="s">
        <v>378</v>
      </c>
      <c r="G312" s="42" t="s">
        <v>7249</v>
      </c>
      <c r="H312" s="42" t="s">
        <v>7250</v>
      </c>
      <c r="I312" s="41"/>
      <c r="J312" s="42" t="s">
        <v>9536</v>
      </c>
      <c r="K312" s="42" t="s">
        <v>7246</v>
      </c>
    </row>
    <row r="313" spans="1:11" ht="14.4" x14ac:dyDescent="0.3">
      <c r="A313" s="42" t="s">
        <v>7759</v>
      </c>
      <c r="B313" s="42" t="s">
        <v>12195</v>
      </c>
      <c r="C313" s="42" t="s">
        <v>12196</v>
      </c>
      <c r="D313" s="42" t="s">
        <v>2395</v>
      </c>
      <c r="E313" s="42" t="s">
        <v>3079</v>
      </c>
      <c r="F313" s="42" t="s">
        <v>378</v>
      </c>
      <c r="G313" s="42" t="s">
        <v>12197</v>
      </c>
      <c r="H313" s="42" t="s">
        <v>12198</v>
      </c>
      <c r="I313" s="41"/>
      <c r="J313" s="42" t="s">
        <v>9536</v>
      </c>
      <c r="K313" s="42" t="s">
        <v>7759</v>
      </c>
    </row>
    <row r="314" spans="1:11" ht="14.4" x14ac:dyDescent="0.3">
      <c r="A314" s="42" t="s">
        <v>3371</v>
      </c>
      <c r="B314" s="42" t="s">
        <v>3372</v>
      </c>
      <c r="C314" s="42" t="s">
        <v>3373</v>
      </c>
      <c r="D314" s="42" t="s">
        <v>646</v>
      </c>
      <c r="E314" s="42" t="s">
        <v>647</v>
      </c>
      <c r="F314" s="42" t="s">
        <v>378</v>
      </c>
      <c r="G314" s="42" t="s">
        <v>11124</v>
      </c>
      <c r="H314" s="42" t="s">
        <v>11202</v>
      </c>
      <c r="I314" s="41"/>
      <c r="J314" s="42" t="s">
        <v>9536</v>
      </c>
      <c r="K314" s="42" t="s">
        <v>3371</v>
      </c>
    </row>
    <row r="315" spans="1:11" ht="14.4" x14ac:dyDescent="0.3">
      <c r="A315" s="42" t="s">
        <v>7461</v>
      </c>
      <c r="B315" s="42" t="s">
        <v>7462</v>
      </c>
      <c r="C315" s="42" t="s">
        <v>674</v>
      </c>
      <c r="D315" s="41"/>
      <c r="E315" s="42" t="s">
        <v>5499</v>
      </c>
      <c r="F315" s="42" t="s">
        <v>378</v>
      </c>
      <c r="G315" s="42" t="s">
        <v>11591</v>
      </c>
      <c r="H315" s="42" t="s">
        <v>7463</v>
      </c>
      <c r="I315" s="41"/>
      <c r="J315" s="42" t="s">
        <v>9536</v>
      </c>
      <c r="K315" s="42" t="s">
        <v>7461</v>
      </c>
    </row>
    <row r="316" spans="1:11" ht="14.4" x14ac:dyDescent="0.3">
      <c r="A316" s="42" t="s">
        <v>7208</v>
      </c>
      <c r="B316" s="42" t="s">
        <v>7209</v>
      </c>
      <c r="C316" s="42" t="s">
        <v>674</v>
      </c>
      <c r="D316" s="42" t="s">
        <v>4114</v>
      </c>
      <c r="E316" s="42" t="s">
        <v>381</v>
      </c>
      <c r="F316" s="42" t="s">
        <v>378</v>
      </c>
      <c r="G316" s="42" t="s">
        <v>6462</v>
      </c>
      <c r="H316" s="42" t="s">
        <v>7210</v>
      </c>
      <c r="I316" s="41"/>
      <c r="J316" s="42" t="s">
        <v>9536</v>
      </c>
      <c r="K316" s="42" t="s">
        <v>7208</v>
      </c>
    </row>
    <row r="317" spans="1:11" ht="14.4" x14ac:dyDescent="0.3">
      <c r="A317" s="42" t="s">
        <v>7632</v>
      </c>
      <c r="B317" s="42" t="s">
        <v>7633</v>
      </c>
      <c r="C317" s="42" t="s">
        <v>527</v>
      </c>
      <c r="D317" s="41"/>
      <c r="E317" s="42" t="s">
        <v>7520</v>
      </c>
      <c r="F317" s="42" t="s">
        <v>378</v>
      </c>
      <c r="G317" s="42" t="s">
        <v>7634</v>
      </c>
      <c r="H317" s="42" t="s">
        <v>7635</v>
      </c>
      <c r="I317" s="42" t="s">
        <v>9537</v>
      </c>
      <c r="J317" s="42" t="s">
        <v>9548</v>
      </c>
      <c r="K317" s="42" t="s">
        <v>7632</v>
      </c>
    </row>
    <row r="318" spans="1:11" ht="14.4" x14ac:dyDescent="0.3">
      <c r="A318" s="42" t="s">
        <v>6609</v>
      </c>
      <c r="B318" s="42" t="s">
        <v>6610</v>
      </c>
      <c r="C318" s="42" t="s">
        <v>527</v>
      </c>
      <c r="D318" s="41"/>
      <c r="E318" s="42" t="s">
        <v>6611</v>
      </c>
      <c r="F318" s="42" t="s">
        <v>378</v>
      </c>
      <c r="G318" s="42" t="s">
        <v>6612</v>
      </c>
      <c r="H318" s="42" t="s">
        <v>6613</v>
      </c>
      <c r="I318" s="42" t="s">
        <v>9537</v>
      </c>
      <c r="J318" s="42" t="s">
        <v>9548</v>
      </c>
      <c r="K318" s="42" t="s">
        <v>6609</v>
      </c>
    </row>
    <row r="319" spans="1:11" ht="14.4" x14ac:dyDescent="0.3">
      <c r="A319" s="42" t="s">
        <v>6599</v>
      </c>
      <c r="B319" s="42" t="s">
        <v>12394</v>
      </c>
      <c r="C319" s="42" t="s">
        <v>2678</v>
      </c>
      <c r="D319" s="41"/>
      <c r="E319" s="42" t="s">
        <v>385</v>
      </c>
      <c r="F319" s="42" t="s">
        <v>378</v>
      </c>
      <c r="G319" s="42" t="s">
        <v>6600</v>
      </c>
      <c r="H319" s="42" t="s">
        <v>12395</v>
      </c>
      <c r="I319" s="41"/>
      <c r="J319" s="42" t="s">
        <v>9540</v>
      </c>
      <c r="K319" s="42" t="s">
        <v>6599</v>
      </c>
    </row>
    <row r="320" spans="1:11" ht="14.4" x14ac:dyDescent="0.3">
      <c r="A320" s="42" t="s">
        <v>5244</v>
      </c>
      <c r="B320" s="42" t="s">
        <v>5245</v>
      </c>
      <c r="C320" s="42" t="s">
        <v>2678</v>
      </c>
      <c r="D320" s="41"/>
      <c r="E320" s="42" t="s">
        <v>381</v>
      </c>
      <c r="F320" s="42" t="s">
        <v>378</v>
      </c>
      <c r="G320" s="42" t="s">
        <v>5246</v>
      </c>
      <c r="H320" s="42" t="s">
        <v>5247</v>
      </c>
      <c r="I320" s="41"/>
      <c r="J320" s="42" t="s">
        <v>9540</v>
      </c>
      <c r="K320" s="42" t="s">
        <v>5244</v>
      </c>
    </row>
    <row r="321" spans="1:11" ht="14.4" x14ac:dyDescent="0.3">
      <c r="A321" s="42" t="s">
        <v>9327</v>
      </c>
      <c r="B321" s="42" t="s">
        <v>9328</v>
      </c>
      <c r="C321" s="41"/>
      <c r="D321" s="41"/>
      <c r="E321" s="42" t="s">
        <v>3365</v>
      </c>
      <c r="F321" s="42" t="s">
        <v>378</v>
      </c>
      <c r="G321" s="42" t="s">
        <v>9329</v>
      </c>
      <c r="H321" s="42" t="s">
        <v>9330</v>
      </c>
      <c r="I321" s="41"/>
      <c r="J321" s="42" t="s">
        <v>9540</v>
      </c>
      <c r="K321" s="42" t="s">
        <v>9327</v>
      </c>
    </row>
    <row r="322" spans="1:11" ht="14.4" x14ac:dyDescent="0.3">
      <c r="A322" s="42" t="s">
        <v>6755</v>
      </c>
      <c r="B322" s="42" t="s">
        <v>6751</v>
      </c>
      <c r="C322" s="42" t="s">
        <v>6756</v>
      </c>
      <c r="D322" s="42" t="s">
        <v>6757</v>
      </c>
      <c r="E322" s="42" t="s">
        <v>4035</v>
      </c>
      <c r="F322" s="42" t="s">
        <v>378</v>
      </c>
      <c r="G322" s="42" t="s">
        <v>4036</v>
      </c>
      <c r="H322" s="42" t="s">
        <v>6758</v>
      </c>
      <c r="I322" s="41"/>
      <c r="J322" s="42" t="s">
        <v>9540</v>
      </c>
      <c r="K322" s="42" t="s">
        <v>6755</v>
      </c>
    </row>
    <row r="323" spans="1:11" ht="14.4" x14ac:dyDescent="0.3">
      <c r="A323" s="42" t="s">
        <v>4596</v>
      </c>
      <c r="B323" s="42" t="s">
        <v>4597</v>
      </c>
      <c r="C323" s="42" t="s">
        <v>4598</v>
      </c>
      <c r="D323" s="42" t="s">
        <v>4599</v>
      </c>
      <c r="E323" s="42" t="s">
        <v>2595</v>
      </c>
      <c r="F323" s="42" t="s">
        <v>378</v>
      </c>
      <c r="G323" s="42" t="s">
        <v>4600</v>
      </c>
      <c r="H323" s="42" t="s">
        <v>4601</v>
      </c>
      <c r="I323" s="41"/>
      <c r="J323" s="42" t="s">
        <v>9540</v>
      </c>
      <c r="K323" s="42" t="s">
        <v>4596</v>
      </c>
    </row>
    <row r="324" spans="1:11" ht="14.4" x14ac:dyDescent="0.3">
      <c r="A324" s="42" t="s">
        <v>7308</v>
      </c>
      <c r="B324" s="42" t="s">
        <v>7309</v>
      </c>
      <c r="C324" s="42" t="s">
        <v>345</v>
      </c>
      <c r="D324" s="41"/>
      <c r="E324" s="42" t="s">
        <v>2806</v>
      </c>
      <c r="F324" s="42" t="s">
        <v>378</v>
      </c>
      <c r="G324" s="42" t="s">
        <v>7310</v>
      </c>
      <c r="H324" s="42" t="s">
        <v>7311</v>
      </c>
      <c r="I324" s="41"/>
      <c r="J324" s="42" t="s">
        <v>9540</v>
      </c>
      <c r="K324" s="42" t="s">
        <v>7308</v>
      </c>
    </row>
    <row r="325" spans="1:11" ht="14.4" x14ac:dyDescent="0.3">
      <c r="A325" s="42" t="s">
        <v>6451</v>
      </c>
      <c r="B325" s="42" t="s">
        <v>5715</v>
      </c>
      <c r="C325" s="42" t="s">
        <v>2678</v>
      </c>
      <c r="D325" s="41"/>
      <c r="E325" s="42" t="s">
        <v>390</v>
      </c>
      <c r="F325" s="42" t="s">
        <v>378</v>
      </c>
      <c r="G325" s="42" t="s">
        <v>6452</v>
      </c>
      <c r="H325" s="42" t="s">
        <v>6453</v>
      </c>
      <c r="I325" s="41"/>
      <c r="J325" s="42" t="s">
        <v>9540</v>
      </c>
      <c r="K325" s="42" t="s">
        <v>6451</v>
      </c>
    </row>
    <row r="326" spans="1:11" ht="14.4" x14ac:dyDescent="0.3">
      <c r="A326" s="42" t="s">
        <v>5497</v>
      </c>
      <c r="B326" s="42" t="s">
        <v>5498</v>
      </c>
      <c r="C326" s="42" t="s">
        <v>4754</v>
      </c>
      <c r="D326" s="41"/>
      <c r="E326" s="42" t="s">
        <v>5499</v>
      </c>
      <c r="F326" s="42" t="s">
        <v>378</v>
      </c>
      <c r="G326" s="42" t="s">
        <v>5500</v>
      </c>
      <c r="H326" s="42" t="s">
        <v>5501</v>
      </c>
      <c r="I326" s="41"/>
      <c r="J326" s="42" t="s">
        <v>9540</v>
      </c>
      <c r="K326" s="42" t="s">
        <v>5497</v>
      </c>
    </row>
    <row r="327" spans="1:11" ht="14.4" x14ac:dyDescent="0.3">
      <c r="A327" s="42" t="s">
        <v>6454</v>
      </c>
      <c r="B327" s="42" t="s">
        <v>513</v>
      </c>
      <c r="C327" s="42" t="s">
        <v>2480</v>
      </c>
      <c r="D327" s="41"/>
      <c r="E327" s="42" t="s">
        <v>647</v>
      </c>
      <c r="F327" s="42" t="s">
        <v>378</v>
      </c>
      <c r="G327" s="42" t="s">
        <v>6455</v>
      </c>
      <c r="H327" s="42" t="s">
        <v>6456</v>
      </c>
      <c r="I327" s="41"/>
      <c r="J327" s="42" t="s">
        <v>9540</v>
      </c>
      <c r="K327" s="42" t="s">
        <v>6454</v>
      </c>
    </row>
    <row r="328" spans="1:11" ht="14.4" x14ac:dyDescent="0.3">
      <c r="A328" s="42" t="s">
        <v>6446</v>
      </c>
      <c r="B328" s="42" t="s">
        <v>6447</v>
      </c>
      <c r="C328" s="42" t="s">
        <v>6448</v>
      </c>
      <c r="D328" s="41"/>
      <c r="E328" s="42" t="s">
        <v>385</v>
      </c>
      <c r="F328" s="42" t="s">
        <v>378</v>
      </c>
      <c r="G328" s="42" t="s">
        <v>6449</v>
      </c>
      <c r="H328" s="42" t="s">
        <v>6450</v>
      </c>
      <c r="I328" s="41"/>
      <c r="J328" s="42" t="s">
        <v>9540</v>
      </c>
      <c r="K328" s="42" t="s">
        <v>6446</v>
      </c>
    </row>
    <row r="329" spans="1:11" ht="14.4" x14ac:dyDescent="0.3">
      <c r="A329" s="42" t="s">
        <v>375</v>
      </c>
      <c r="B329" s="42" t="s">
        <v>2544</v>
      </c>
      <c r="C329" s="42" t="s">
        <v>2545</v>
      </c>
      <c r="D329" s="42" t="s">
        <v>674</v>
      </c>
      <c r="E329" s="42" t="s">
        <v>377</v>
      </c>
      <c r="F329" s="42" t="s">
        <v>378</v>
      </c>
      <c r="G329" s="42" t="s">
        <v>2543</v>
      </c>
      <c r="H329" s="42" t="s">
        <v>376</v>
      </c>
      <c r="I329" s="41"/>
      <c r="J329" s="42" t="s">
        <v>9540</v>
      </c>
      <c r="K329" s="42" t="s">
        <v>375</v>
      </c>
    </row>
    <row r="330" spans="1:11" ht="14.4" x14ac:dyDescent="0.3">
      <c r="A330" s="42" t="s">
        <v>13358</v>
      </c>
      <c r="B330" s="42" t="s">
        <v>13359</v>
      </c>
      <c r="C330" s="42" t="s">
        <v>10028</v>
      </c>
      <c r="D330" s="42" t="s">
        <v>3236</v>
      </c>
      <c r="E330" s="42" t="s">
        <v>377</v>
      </c>
      <c r="F330" s="42" t="s">
        <v>378</v>
      </c>
      <c r="G330" s="42" t="s">
        <v>13360</v>
      </c>
      <c r="H330" s="42" t="s">
        <v>13361</v>
      </c>
      <c r="I330" s="41"/>
      <c r="J330" s="42" t="s">
        <v>9577</v>
      </c>
      <c r="K330" s="42" t="s">
        <v>13358</v>
      </c>
    </row>
    <row r="331" spans="1:11" ht="14.4" x14ac:dyDescent="0.3">
      <c r="A331" s="42" t="s">
        <v>11281</v>
      </c>
      <c r="B331" s="42" t="s">
        <v>11282</v>
      </c>
      <c r="C331" s="42" t="s">
        <v>11283</v>
      </c>
      <c r="D331" s="42" t="s">
        <v>661</v>
      </c>
      <c r="E331" s="42" t="s">
        <v>7520</v>
      </c>
      <c r="F331" s="42" t="s">
        <v>378</v>
      </c>
      <c r="G331" s="42" t="s">
        <v>7634</v>
      </c>
      <c r="H331" s="42" t="s">
        <v>11284</v>
      </c>
      <c r="I331" s="41"/>
      <c r="J331" s="42" t="s">
        <v>9553</v>
      </c>
      <c r="K331" s="42" t="s">
        <v>11281</v>
      </c>
    </row>
    <row r="332" spans="1:11" ht="14.4" x14ac:dyDescent="0.3">
      <c r="A332" s="42" t="s">
        <v>7258</v>
      </c>
      <c r="B332" s="42" t="s">
        <v>7259</v>
      </c>
      <c r="C332" s="42" t="s">
        <v>1399</v>
      </c>
      <c r="D332" s="41"/>
      <c r="E332" s="42" t="s">
        <v>647</v>
      </c>
      <c r="F332" s="42" t="s">
        <v>378</v>
      </c>
      <c r="G332" s="42" t="s">
        <v>7260</v>
      </c>
      <c r="H332" s="42" t="s">
        <v>7261</v>
      </c>
      <c r="I332" s="41"/>
      <c r="J332" s="42" t="s">
        <v>9553</v>
      </c>
      <c r="K332" s="42" t="s">
        <v>7258</v>
      </c>
    </row>
    <row r="333" spans="1:11" ht="14.4" x14ac:dyDescent="0.3">
      <c r="A333" s="42" t="s">
        <v>3999</v>
      </c>
      <c r="B333" s="42" t="s">
        <v>4000</v>
      </c>
      <c r="C333" s="41"/>
      <c r="D333" s="41"/>
      <c r="E333" s="42" t="s">
        <v>381</v>
      </c>
      <c r="F333" s="42" t="s">
        <v>378</v>
      </c>
      <c r="G333" s="42" t="s">
        <v>10414</v>
      </c>
      <c r="H333" s="42" t="s">
        <v>4001</v>
      </c>
      <c r="I333" s="41"/>
      <c r="J333" s="42" t="s">
        <v>9553</v>
      </c>
      <c r="K333" s="42" t="s">
        <v>3999</v>
      </c>
    </row>
    <row r="334" spans="1:11" ht="14.4" x14ac:dyDescent="0.3">
      <c r="A334" s="42" t="s">
        <v>6439</v>
      </c>
      <c r="B334" s="42" t="s">
        <v>6359</v>
      </c>
      <c r="C334" s="42" t="s">
        <v>1399</v>
      </c>
      <c r="D334" s="41"/>
      <c r="E334" s="42" t="s">
        <v>647</v>
      </c>
      <c r="F334" s="42" t="s">
        <v>378</v>
      </c>
      <c r="G334" s="42" t="s">
        <v>6440</v>
      </c>
      <c r="H334" s="42" t="s">
        <v>6441</v>
      </c>
      <c r="I334" s="41"/>
      <c r="J334" s="42" t="s">
        <v>9553</v>
      </c>
      <c r="K334" s="42" t="s">
        <v>6439</v>
      </c>
    </row>
    <row r="335" spans="1:11" ht="14.4" x14ac:dyDescent="0.3">
      <c r="A335" s="42" t="s">
        <v>7251</v>
      </c>
      <c r="B335" s="42" t="s">
        <v>7252</v>
      </c>
      <c r="C335" s="41"/>
      <c r="D335" s="41"/>
      <c r="E335" s="42" t="s">
        <v>2806</v>
      </c>
      <c r="F335" s="42" t="s">
        <v>378</v>
      </c>
      <c r="G335" s="42" t="s">
        <v>7253</v>
      </c>
      <c r="H335" s="42" t="s">
        <v>7254</v>
      </c>
      <c r="I335" s="41"/>
      <c r="J335" s="42" t="s">
        <v>9553</v>
      </c>
      <c r="K335" s="42" t="s">
        <v>7251</v>
      </c>
    </row>
    <row r="336" spans="1:11" ht="14.4" x14ac:dyDescent="0.3">
      <c r="A336" s="42" t="s">
        <v>7242</v>
      </c>
      <c r="B336" s="42" t="s">
        <v>7243</v>
      </c>
      <c r="C336" s="41"/>
      <c r="D336" s="41"/>
      <c r="E336" s="42" t="s">
        <v>5131</v>
      </c>
      <c r="F336" s="42" t="s">
        <v>378</v>
      </c>
      <c r="G336" s="42" t="s">
        <v>7244</v>
      </c>
      <c r="H336" s="42" t="s">
        <v>7245</v>
      </c>
      <c r="I336" s="41"/>
      <c r="J336" s="42" t="s">
        <v>9553</v>
      </c>
      <c r="K336" s="42" t="s">
        <v>7242</v>
      </c>
    </row>
    <row r="337" spans="1:11" ht="14.4" x14ac:dyDescent="0.3">
      <c r="A337" s="42" t="s">
        <v>6442</v>
      </c>
      <c r="B337" s="42" t="s">
        <v>6443</v>
      </c>
      <c r="C337" s="42" t="s">
        <v>725</v>
      </c>
      <c r="D337" s="41"/>
      <c r="E337" s="42" t="s">
        <v>3365</v>
      </c>
      <c r="F337" s="42" t="s">
        <v>378</v>
      </c>
      <c r="G337" s="42" t="s">
        <v>6444</v>
      </c>
      <c r="H337" s="42" t="s">
        <v>6445</v>
      </c>
      <c r="I337" s="41"/>
      <c r="J337" s="42" t="s">
        <v>9553</v>
      </c>
      <c r="K337" s="42" t="s">
        <v>6442</v>
      </c>
    </row>
    <row r="338" spans="1:11" ht="14.4" x14ac:dyDescent="0.3">
      <c r="A338" s="42" t="s">
        <v>382</v>
      </c>
      <c r="B338" s="42" t="s">
        <v>3647</v>
      </c>
      <c r="C338" s="42" t="s">
        <v>7262</v>
      </c>
      <c r="D338" s="41"/>
      <c r="E338" s="42" t="s">
        <v>385</v>
      </c>
      <c r="F338" s="42" t="s">
        <v>378</v>
      </c>
      <c r="G338" s="42" t="s">
        <v>7263</v>
      </c>
      <c r="H338" s="42" t="s">
        <v>383</v>
      </c>
      <c r="I338" s="41"/>
      <c r="J338" s="42" t="s">
        <v>9553</v>
      </c>
      <c r="K338" s="42" t="s">
        <v>382</v>
      </c>
    </row>
    <row r="339" spans="1:11" ht="14.4" x14ac:dyDescent="0.3">
      <c r="A339" s="42" t="s">
        <v>4768</v>
      </c>
      <c r="B339" s="42" t="s">
        <v>4769</v>
      </c>
      <c r="C339" s="42" t="s">
        <v>1660</v>
      </c>
      <c r="D339" s="42" t="s">
        <v>661</v>
      </c>
      <c r="E339" s="42" t="s">
        <v>3271</v>
      </c>
      <c r="F339" s="42" t="s">
        <v>378</v>
      </c>
      <c r="G339" s="42" t="s">
        <v>7758</v>
      </c>
      <c r="H339" s="42" t="s">
        <v>4770</v>
      </c>
      <c r="I339" s="41"/>
      <c r="J339" s="42" t="s">
        <v>9553</v>
      </c>
      <c r="K339" s="42" t="s">
        <v>4768</v>
      </c>
    </row>
    <row r="340" spans="1:11" ht="14.4" x14ac:dyDescent="0.3">
      <c r="A340" s="42" t="s">
        <v>6457</v>
      </c>
      <c r="B340" s="42" t="s">
        <v>2499</v>
      </c>
      <c r="C340" s="42" t="s">
        <v>725</v>
      </c>
      <c r="D340" s="41"/>
      <c r="E340" s="42" t="s">
        <v>2595</v>
      </c>
      <c r="F340" s="42" t="s">
        <v>378</v>
      </c>
      <c r="G340" s="42" t="s">
        <v>6458</v>
      </c>
      <c r="H340" s="42" t="s">
        <v>6459</v>
      </c>
      <c r="I340" s="41"/>
      <c r="J340" s="42" t="s">
        <v>9553</v>
      </c>
      <c r="K340" s="42" t="s">
        <v>6457</v>
      </c>
    </row>
    <row r="341" spans="1:11" ht="14.4" x14ac:dyDescent="0.3">
      <c r="A341" s="42" t="s">
        <v>12375</v>
      </c>
      <c r="B341" s="42" t="s">
        <v>12376</v>
      </c>
      <c r="C341" s="42" t="s">
        <v>12377</v>
      </c>
      <c r="D341" s="42" t="s">
        <v>661</v>
      </c>
      <c r="E341" s="42" t="s">
        <v>6611</v>
      </c>
      <c r="F341" s="42" t="s">
        <v>378</v>
      </c>
      <c r="G341" s="42" t="s">
        <v>6612</v>
      </c>
      <c r="H341" s="42" t="s">
        <v>12378</v>
      </c>
      <c r="I341" s="41"/>
      <c r="J341" s="42" t="s">
        <v>9614</v>
      </c>
      <c r="K341" s="42" t="s">
        <v>12375</v>
      </c>
    </row>
    <row r="342" spans="1:11" ht="14.4" x14ac:dyDescent="0.3">
      <c r="A342" s="42" t="s">
        <v>11303</v>
      </c>
      <c r="B342" s="42" t="s">
        <v>11304</v>
      </c>
      <c r="C342" s="42" t="s">
        <v>11305</v>
      </c>
      <c r="D342" s="42" t="s">
        <v>661</v>
      </c>
      <c r="E342" s="42" t="s">
        <v>3365</v>
      </c>
      <c r="F342" s="42" t="s">
        <v>378</v>
      </c>
      <c r="G342" s="42" t="s">
        <v>6444</v>
      </c>
      <c r="H342" s="42" t="s">
        <v>11306</v>
      </c>
      <c r="I342" s="41"/>
      <c r="J342" s="42" t="s">
        <v>9614</v>
      </c>
      <c r="K342" s="42" t="s">
        <v>11303</v>
      </c>
    </row>
    <row r="343" spans="1:11" ht="14.4" x14ac:dyDescent="0.3">
      <c r="A343" s="42" t="s">
        <v>9129</v>
      </c>
      <c r="B343" s="42" t="s">
        <v>9130</v>
      </c>
      <c r="C343" s="42" t="s">
        <v>9131</v>
      </c>
      <c r="D343" s="42" t="s">
        <v>9132</v>
      </c>
      <c r="E343" s="42" t="s">
        <v>377</v>
      </c>
      <c r="F343" s="42" t="s">
        <v>378</v>
      </c>
      <c r="G343" s="42" t="s">
        <v>2543</v>
      </c>
      <c r="H343" s="42" t="s">
        <v>9133</v>
      </c>
      <c r="I343" s="41"/>
      <c r="J343" s="42" t="s">
        <v>9614</v>
      </c>
      <c r="K343" s="42" t="s">
        <v>9129</v>
      </c>
    </row>
    <row r="344" spans="1:11" ht="14.4" x14ac:dyDescent="0.3">
      <c r="A344" s="42" t="s">
        <v>7665</v>
      </c>
      <c r="B344" s="42" t="s">
        <v>7256</v>
      </c>
      <c r="C344" s="42" t="s">
        <v>6199</v>
      </c>
      <c r="D344" s="41"/>
      <c r="E344" s="42" t="s">
        <v>647</v>
      </c>
      <c r="F344" s="42" t="s">
        <v>378</v>
      </c>
      <c r="G344" s="42" t="s">
        <v>7666</v>
      </c>
      <c r="H344" s="42" t="s">
        <v>7667</v>
      </c>
      <c r="I344" s="42" t="s">
        <v>1850</v>
      </c>
      <c r="J344" s="42" t="s">
        <v>9625</v>
      </c>
      <c r="K344" s="42" t="s">
        <v>7665</v>
      </c>
    </row>
    <row r="345" spans="1:11" ht="14.4" x14ac:dyDescent="0.3">
      <c r="A345" s="42" t="s">
        <v>643</v>
      </c>
      <c r="B345" s="42" t="s">
        <v>644</v>
      </c>
      <c r="C345" s="42" t="s">
        <v>645</v>
      </c>
      <c r="D345" s="42" t="s">
        <v>646</v>
      </c>
      <c r="E345" s="42" t="s">
        <v>647</v>
      </c>
      <c r="F345" s="42" t="s">
        <v>378</v>
      </c>
      <c r="G345" s="42" t="s">
        <v>11749</v>
      </c>
      <c r="H345" s="42" t="s">
        <v>648</v>
      </c>
      <c r="I345" s="42" t="s">
        <v>1478</v>
      </c>
      <c r="J345" s="42" t="s">
        <v>9625</v>
      </c>
      <c r="K345" s="42" t="s">
        <v>643</v>
      </c>
    </row>
    <row r="346" spans="1:11" ht="14.4" x14ac:dyDescent="0.3">
      <c r="A346" s="42" t="s">
        <v>6816</v>
      </c>
      <c r="B346" s="42" t="s">
        <v>6817</v>
      </c>
      <c r="C346" s="42" t="s">
        <v>645</v>
      </c>
      <c r="D346" s="42" t="s">
        <v>6818</v>
      </c>
      <c r="E346" s="42" t="s">
        <v>390</v>
      </c>
      <c r="F346" s="42" t="s">
        <v>378</v>
      </c>
      <c r="G346" s="42" t="s">
        <v>6819</v>
      </c>
      <c r="H346" s="42" t="s">
        <v>6820</v>
      </c>
      <c r="I346" s="42" t="s">
        <v>1478</v>
      </c>
      <c r="J346" s="42" t="s">
        <v>9625</v>
      </c>
      <c r="K346" s="42" t="s">
        <v>6816</v>
      </c>
    </row>
    <row r="347" spans="1:11" ht="14.4" x14ac:dyDescent="0.3">
      <c r="A347" s="42" t="s">
        <v>7255</v>
      </c>
      <c r="B347" s="42" t="s">
        <v>3794</v>
      </c>
      <c r="C347" s="42" t="s">
        <v>7256</v>
      </c>
      <c r="D347" s="42" t="s">
        <v>4503</v>
      </c>
      <c r="E347" s="42" t="s">
        <v>385</v>
      </c>
      <c r="F347" s="42" t="s">
        <v>378</v>
      </c>
      <c r="G347" s="42" t="s">
        <v>10421</v>
      </c>
      <c r="H347" s="42" t="s">
        <v>7257</v>
      </c>
      <c r="I347" s="42" t="s">
        <v>384</v>
      </c>
      <c r="J347" s="42" t="s">
        <v>9625</v>
      </c>
      <c r="K347" s="42" t="s">
        <v>7255</v>
      </c>
    </row>
    <row r="348" spans="1:11" ht="14.4" x14ac:dyDescent="0.3">
      <c r="A348" s="42" t="s">
        <v>2596</v>
      </c>
      <c r="B348" s="42" t="s">
        <v>2597</v>
      </c>
      <c r="C348" s="42" t="s">
        <v>2598</v>
      </c>
      <c r="D348" s="42" t="s">
        <v>2702</v>
      </c>
      <c r="E348" s="42" t="s">
        <v>377</v>
      </c>
      <c r="F348" s="42" t="s">
        <v>378</v>
      </c>
      <c r="G348" s="42" t="s">
        <v>2599</v>
      </c>
      <c r="H348" s="42" t="s">
        <v>2600</v>
      </c>
      <c r="I348" s="41"/>
      <c r="J348" s="42" t="s">
        <v>9539</v>
      </c>
      <c r="K348" s="42" t="s">
        <v>2596</v>
      </c>
    </row>
    <row r="349" spans="1:11" ht="14.4" x14ac:dyDescent="0.3">
      <c r="A349" s="42" t="s">
        <v>12563</v>
      </c>
      <c r="B349" s="42" t="s">
        <v>12564</v>
      </c>
      <c r="C349" s="42" t="s">
        <v>12565</v>
      </c>
      <c r="D349" s="42" t="s">
        <v>12566</v>
      </c>
      <c r="E349" s="42" t="s">
        <v>2806</v>
      </c>
      <c r="F349" s="42" t="s">
        <v>378</v>
      </c>
      <c r="G349" s="42" t="s">
        <v>7316</v>
      </c>
      <c r="H349" s="42" t="s">
        <v>12567</v>
      </c>
      <c r="I349" s="41"/>
      <c r="J349" s="42" t="s">
        <v>9546</v>
      </c>
      <c r="K349" s="42" t="s">
        <v>12563</v>
      </c>
    </row>
    <row r="350" spans="1:11" ht="14.4" x14ac:dyDescent="0.3">
      <c r="A350" s="42" t="s">
        <v>2601</v>
      </c>
      <c r="B350" s="42" t="s">
        <v>2602</v>
      </c>
      <c r="C350" s="42" t="s">
        <v>2603</v>
      </c>
      <c r="D350" s="42" t="s">
        <v>11181</v>
      </c>
      <c r="E350" s="42" t="s">
        <v>377</v>
      </c>
      <c r="F350" s="42" t="s">
        <v>378</v>
      </c>
      <c r="G350" s="42" t="s">
        <v>2604</v>
      </c>
      <c r="H350" s="42" t="s">
        <v>11182</v>
      </c>
      <c r="I350" s="41"/>
      <c r="J350" s="42" t="s">
        <v>9571</v>
      </c>
      <c r="K350" s="42" t="s">
        <v>2601</v>
      </c>
    </row>
    <row r="351" spans="1:11" ht="14.4" x14ac:dyDescent="0.3">
      <c r="A351" s="42" t="s">
        <v>6750</v>
      </c>
      <c r="B351" s="42" t="s">
        <v>6751</v>
      </c>
      <c r="C351" s="42" t="s">
        <v>6752</v>
      </c>
      <c r="D351" s="42" t="s">
        <v>6753</v>
      </c>
      <c r="E351" s="42" t="s">
        <v>4035</v>
      </c>
      <c r="F351" s="42" t="s">
        <v>378</v>
      </c>
      <c r="G351" s="42" t="s">
        <v>4036</v>
      </c>
      <c r="H351" s="42" t="s">
        <v>6754</v>
      </c>
      <c r="I351" s="41"/>
      <c r="J351" s="42" t="s">
        <v>9536</v>
      </c>
      <c r="K351" s="42" t="s">
        <v>6750</v>
      </c>
    </row>
    <row r="352" spans="1:11" ht="14.4" x14ac:dyDescent="0.3">
      <c r="A352" s="42" t="s">
        <v>3204</v>
      </c>
      <c r="B352" s="42" t="s">
        <v>11338</v>
      </c>
      <c r="C352" s="42" t="s">
        <v>639</v>
      </c>
      <c r="D352" s="41"/>
      <c r="E352" s="42" t="s">
        <v>3206</v>
      </c>
      <c r="F352" s="42" t="s">
        <v>3205</v>
      </c>
      <c r="G352" s="42" t="s">
        <v>3207</v>
      </c>
      <c r="H352" s="42" t="s">
        <v>11339</v>
      </c>
      <c r="I352" s="41"/>
      <c r="J352" s="42" t="s">
        <v>9809</v>
      </c>
      <c r="K352" s="42" t="s">
        <v>3204</v>
      </c>
    </row>
    <row r="353" spans="1:11" ht="14.4" x14ac:dyDescent="0.3">
      <c r="A353" s="42" t="s">
        <v>1761</v>
      </c>
      <c r="B353" s="42" t="s">
        <v>12863</v>
      </c>
      <c r="C353" s="42" t="s">
        <v>12864</v>
      </c>
      <c r="D353" s="41"/>
      <c r="E353" s="42" t="s">
        <v>1762</v>
      </c>
      <c r="F353" s="42" t="s">
        <v>1763</v>
      </c>
      <c r="G353" s="42" t="s">
        <v>1764</v>
      </c>
      <c r="H353" s="42" t="s">
        <v>12865</v>
      </c>
      <c r="I353" s="41"/>
      <c r="J353" s="42" t="s">
        <v>9536</v>
      </c>
      <c r="K353" s="42" t="s">
        <v>1761</v>
      </c>
    </row>
    <row r="354" spans="1:11" ht="14.4" x14ac:dyDescent="0.3">
      <c r="A354" s="42" t="s">
        <v>12894</v>
      </c>
      <c r="B354" s="42" t="s">
        <v>12895</v>
      </c>
      <c r="C354" s="42" t="s">
        <v>12896</v>
      </c>
      <c r="D354" s="42" t="s">
        <v>9982</v>
      </c>
      <c r="E354" s="42" t="s">
        <v>2921</v>
      </c>
      <c r="F354" s="42" t="s">
        <v>2922</v>
      </c>
      <c r="G354" s="42" t="s">
        <v>7392</v>
      </c>
      <c r="H354" s="42" t="s">
        <v>12897</v>
      </c>
      <c r="I354" s="41"/>
      <c r="J354" s="42" t="s">
        <v>9546</v>
      </c>
      <c r="K354" s="42" t="s">
        <v>12894</v>
      </c>
    </row>
    <row r="355" spans="1:11" ht="14.4" x14ac:dyDescent="0.3">
      <c r="A355" s="42" t="s">
        <v>6502</v>
      </c>
      <c r="B355" s="42" t="s">
        <v>7239</v>
      </c>
      <c r="C355" s="42" t="s">
        <v>7240</v>
      </c>
      <c r="D355" s="42" t="s">
        <v>674</v>
      </c>
      <c r="E355" s="42" t="s">
        <v>2921</v>
      </c>
      <c r="F355" s="42" t="s">
        <v>2922</v>
      </c>
      <c r="G355" s="42" t="s">
        <v>6767</v>
      </c>
      <c r="H355" s="42" t="s">
        <v>7241</v>
      </c>
      <c r="I355" s="41"/>
      <c r="J355" s="42" t="s">
        <v>9540</v>
      </c>
      <c r="K355" s="42" t="s">
        <v>6502</v>
      </c>
    </row>
    <row r="356" spans="1:11" ht="14.4" x14ac:dyDescent="0.3">
      <c r="A356" s="42" t="s">
        <v>9035</v>
      </c>
      <c r="B356" s="42" t="s">
        <v>9036</v>
      </c>
      <c r="C356" s="42" t="s">
        <v>661</v>
      </c>
      <c r="D356" s="41"/>
      <c r="E356" s="42" t="s">
        <v>2921</v>
      </c>
      <c r="F356" s="42" t="s">
        <v>2922</v>
      </c>
      <c r="G356" s="42" t="s">
        <v>7392</v>
      </c>
      <c r="H356" s="42" t="s">
        <v>9037</v>
      </c>
      <c r="I356" s="41"/>
      <c r="J356" s="42" t="s">
        <v>9614</v>
      </c>
      <c r="K356" s="42" t="s">
        <v>9035</v>
      </c>
    </row>
    <row r="357" spans="1:11" ht="14.4" x14ac:dyDescent="0.3">
      <c r="A357" s="42" t="s">
        <v>3690</v>
      </c>
      <c r="B357" s="42" t="s">
        <v>3691</v>
      </c>
      <c r="C357" s="42" t="s">
        <v>2845</v>
      </c>
      <c r="D357" s="42" t="s">
        <v>3692</v>
      </c>
      <c r="E357" s="42" t="s">
        <v>392</v>
      </c>
      <c r="F357" s="42" t="s">
        <v>393</v>
      </c>
      <c r="G357" s="42" t="s">
        <v>12452</v>
      </c>
      <c r="H357" s="42" t="s">
        <v>3693</v>
      </c>
      <c r="I357" s="41"/>
      <c r="J357" s="42" t="s">
        <v>9539</v>
      </c>
      <c r="K357" s="42" t="s">
        <v>3690</v>
      </c>
    </row>
    <row r="358" spans="1:11" ht="14.4" x14ac:dyDescent="0.3">
      <c r="A358" s="42" t="s">
        <v>2822</v>
      </c>
      <c r="B358" s="42" t="s">
        <v>2823</v>
      </c>
      <c r="C358" s="42" t="s">
        <v>826</v>
      </c>
      <c r="D358" s="42" t="s">
        <v>2702</v>
      </c>
      <c r="E358" s="42" t="s">
        <v>392</v>
      </c>
      <c r="F358" s="42" t="s">
        <v>393</v>
      </c>
      <c r="G358" s="42" t="s">
        <v>2824</v>
      </c>
      <c r="H358" s="42" t="s">
        <v>2825</v>
      </c>
      <c r="I358" s="41"/>
      <c r="J358" s="42" t="s">
        <v>9539</v>
      </c>
      <c r="K358" s="42" t="s">
        <v>2822</v>
      </c>
    </row>
    <row r="359" spans="1:11" ht="14.4" x14ac:dyDescent="0.3">
      <c r="A359" s="42" t="s">
        <v>2843</v>
      </c>
      <c r="B359" s="42" t="s">
        <v>2844</v>
      </c>
      <c r="C359" s="42" t="s">
        <v>2845</v>
      </c>
      <c r="D359" s="42" t="s">
        <v>2846</v>
      </c>
      <c r="E359" s="42" t="s">
        <v>392</v>
      </c>
      <c r="F359" s="42" t="s">
        <v>393</v>
      </c>
      <c r="G359" s="42" t="s">
        <v>2847</v>
      </c>
      <c r="H359" s="42" t="s">
        <v>2848</v>
      </c>
      <c r="I359" s="41"/>
      <c r="J359" s="42" t="s">
        <v>9539</v>
      </c>
      <c r="K359" s="42" t="s">
        <v>2843</v>
      </c>
    </row>
    <row r="360" spans="1:11" ht="14.4" x14ac:dyDescent="0.3">
      <c r="A360" s="42" t="s">
        <v>12604</v>
      </c>
      <c r="B360" s="42" t="s">
        <v>12605</v>
      </c>
      <c r="C360" s="42" t="s">
        <v>11347</v>
      </c>
      <c r="D360" s="41"/>
      <c r="E360" s="42" t="s">
        <v>794</v>
      </c>
      <c r="F360" s="42" t="s">
        <v>393</v>
      </c>
      <c r="G360" s="42" t="s">
        <v>12606</v>
      </c>
      <c r="H360" s="42" t="s">
        <v>12607</v>
      </c>
      <c r="I360" s="41"/>
      <c r="J360" s="42" t="s">
        <v>9546</v>
      </c>
      <c r="K360" s="42" t="s">
        <v>12604</v>
      </c>
    </row>
    <row r="361" spans="1:11" ht="14.4" x14ac:dyDescent="0.3">
      <c r="A361" s="42" t="s">
        <v>11263</v>
      </c>
      <c r="B361" s="42" t="s">
        <v>2500</v>
      </c>
      <c r="C361" s="42" t="s">
        <v>11264</v>
      </c>
      <c r="D361" s="42" t="s">
        <v>9765</v>
      </c>
      <c r="E361" s="42" t="s">
        <v>794</v>
      </c>
      <c r="F361" s="42" t="s">
        <v>393</v>
      </c>
      <c r="G361" s="42" t="s">
        <v>11265</v>
      </c>
      <c r="H361" s="42" t="s">
        <v>11266</v>
      </c>
      <c r="I361" s="41"/>
      <c r="J361" s="42" t="s">
        <v>9546</v>
      </c>
      <c r="K361" s="42" t="s">
        <v>11263</v>
      </c>
    </row>
    <row r="362" spans="1:11" ht="14.4" x14ac:dyDescent="0.3">
      <c r="A362" s="42" t="s">
        <v>8615</v>
      </c>
      <c r="B362" s="42" t="s">
        <v>8616</v>
      </c>
      <c r="C362" s="42" t="s">
        <v>674</v>
      </c>
      <c r="D362" s="41"/>
      <c r="E362" s="42" t="s">
        <v>2481</v>
      </c>
      <c r="F362" s="42" t="s">
        <v>393</v>
      </c>
      <c r="G362" s="42" t="s">
        <v>3651</v>
      </c>
      <c r="H362" s="42" t="s">
        <v>9750</v>
      </c>
      <c r="I362" s="41"/>
      <c r="J362" s="42" t="s">
        <v>9536</v>
      </c>
      <c r="K362" s="42" t="s">
        <v>8615</v>
      </c>
    </row>
    <row r="363" spans="1:11" ht="14.4" x14ac:dyDescent="0.3">
      <c r="A363" s="42" t="s">
        <v>792</v>
      </c>
      <c r="B363" s="42" t="s">
        <v>793</v>
      </c>
      <c r="C363" s="42" t="s">
        <v>527</v>
      </c>
      <c r="D363" s="41"/>
      <c r="E363" s="42" t="s">
        <v>794</v>
      </c>
      <c r="F363" s="42" t="s">
        <v>393</v>
      </c>
      <c r="G363" s="42" t="s">
        <v>795</v>
      </c>
      <c r="H363" s="42" t="s">
        <v>796</v>
      </c>
      <c r="I363" s="42" t="s">
        <v>9537</v>
      </c>
      <c r="J363" s="42" t="s">
        <v>9548</v>
      </c>
      <c r="K363" s="42" t="s">
        <v>792</v>
      </c>
    </row>
    <row r="364" spans="1:11" ht="14.4" x14ac:dyDescent="0.3">
      <c r="A364" s="42" t="s">
        <v>3898</v>
      </c>
      <c r="B364" s="42" t="s">
        <v>3899</v>
      </c>
      <c r="C364" s="42" t="s">
        <v>3900</v>
      </c>
      <c r="D364" s="41"/>
      <c r="E364" s="42" t="s">
        <v>794</v>
      </c>
      <c r="F364" s="42" t="s">
        <v>393</v>
      </c>
      <c r="G364" s="42" t="s">
        <v>3901</v>
      </c>
      <c r="H364" s="42" t="s">
        <v>3902</v>
      </c>
      <c r="I364" s="41"/>
      <c r="J364" s="42" t="s">
        <v>9540</v>
      </c>
      <c r="K364" s="42" t="s">
        <v>3898</v>
      </c>
    </row>
    <row r="365" spans="1:11" ht="14.4" x14ac:dyDescent="0.3">
      <c r="A365" s="42" t="s">
        <v>2478</v>
      </c>
      <c r="B365" s="42" t="s">
        <v>2479</v>
      </c>
      <c r="C365" s="42" t="s">
        <v>345</v>
      </c>
      <c r="D365" s="42" t="s">
        <v>2480</v>
      </c>
      <c r="E365" s="42" t="s">
        <v>2481</v>
      </c>
      <c r="F365" s="42" t="s">
        <v>393</v>
      </c>
      <c r="G365" s="42" t="s">
        <v>2482</v>
      </c>
      <c r="H365" s="42" t="s">
        <v>2483</v>
      </c>
      <c r="I365" s="41"/>
      <c r="J365" s="42" t="s">
        <v>9540</v>
      </c>
      <c r="K365" s="42" t="s">
        <v>2478</v>
      </c>
    </row>
    <row r="366" spans="1:11" ht="14.4" x14ac:dyDescent="0.3">
      <c r="A366" s="42" t="s">
        <v>2099</v>
      </c>
      <c r="B366" s="42" t="s">
        <v>2100</v>
      </c>
      <c r="C366" s="42" t="s">
        <v>2101</v>
      </c>
      <c r="D366" s="42" t="s">
        <v>674</v>
      </c>
      <c r="E366" s="42" t="s">
        <v>392</v>
      </c>
      <c r="F366" s="42" t="s">
        <v>393</v>
      </c>
      <c r="G366" s="42" t="s">
        <v>2102</v>
      </c>
      <c r="H366" s="42" t="s">
        <v>2103</v>
      </c>
      <c r="I366" s="41"/>
      <c r="J366" s="42" t="s">
        <v>9540</v>
      </c>
      <c r="K366" s="42" t="s">
        <v>2099</v>
      </c>
    </row>
    <row r="367" spans="1:11" ht="14.4" x14ac:dyDescent="0.3">
      <c r="A367" s="42" t="s">
        <v>391</v>
      </c>
      <c r="B367" s="42" t="s">
        <v>10461</v>
      </c>
      <c r="C367" s="42" t="s">
        <v>7924</v>
      </c>
      <c r="D367" s="41"/>
      <c r="E367" s="42" t="s">
        <v>392</v>
      </c>
      <c r="F367" s="42" t="s">
        <v>393</v>
      </c>
      <c r="G367" s="42" t="s">
        <v>3650</v>
      </c>
      <c r="H367" s="42" t="s">
        <v>10462</v>
      </c>
      <c r="I367" s="41"/>
      <c r="J367" s="42" t="s">
        <v>9540</v>
      </c>
      <c r="K367" s="42" t="s">
        <v>391</v>
      </c>
    </row>
    <row r="368" spans="1:11" ht="14.4" x14ac:dyDescent="0.3">
      <c r="A368" s="42" t="s">
        <v>2436</v>
      </c>
      <c r="B368" s="42" t="s">
        <v>2437</v>
      </c>
      <c r="C368" s="42" t="s">
        <v>3270</v>
      </c>
      <c r="D368" s="41"/>
      <c r="E368" s="42" t="s">
        <v>2481</v>
      </c>
      <c r="F368" s="42" t="s">
        <v>393</v>
      </c>
      <c r="G368" s="42" t="s">
        <v>2438</v>
      </c>
      <c r="H368" s="42" t="s">
        <v>2439</v>
      </c>
      <c r="I368" s="42" t="s">
        <v>9533</v>
      </c>
      <c r="J368" s="42" t="s">
        <v>9548</v>
      </c>
      <c r="K368" s="42" t="s">
        <v>2436</v>
      </c>
    </row>
    <row r="369" spans="1:11" ht="14.4" x14ac:dyDescent="0.3">
      <c r="A369" s="42" t="s">
        <v>7458</v>
      </c>
      <c r="B369" s="42" t="s">
        <v>734</v>
      </c>
      <c r="C369" s="42" t="s">
        <v>725</v>
      </c>
      <c r="D369" s="42" t="s">
        <v>2480</v>
      </c>
      <c r="E369" s="42" t="s">
        <v>392</v>
      </c>
      <c r="F369" s="42" t="s">
        <v>393</v>
      </c>
      <c r="G369" s="42" t="s">
        <v>7459</v>
      </c>
      <c r="H369" s="42" t="s">
        <v>7460</v>
      </c>
      <c r="I369" s="41"/>
      <c r="J369" s="42" t="s">
        <v>9553</v>
      </c>
      <c r="K369" s="42" t="s">
        <v>7458</v>
      </c>
    </row>
    <row r="370" spans="1:11" ht="14.4" x14ac:dyDescent="0.3">
      <c r="A370" s="42" t="s">
        <v>1375</v>
      </c>
      <c r="B370" s="42" t="s">
        <v>1376</v>
      </c>
      <c r="C370" s="42" t="s">
        <v>725</v>
      </c>
      <c r="D370" s="41"/>
      <c r="E370" s="42" t="s">
        <v>794</v>
      </c>
      <c r="F370" s="42" t="s">
        <v>393</v>
      </c>
      <c r="G370" s="42" t="s">
        <v>10408</v>
      </c>
      <c r="H370" s="42" t="s">
        <v>1377</v>
      </c>
      <c r="I370" s="41"/>
      <c r="J370" s="42" t="s">
        <v>9553</v>
      </c>
      <c r="K370" s="42" t="s">
        <v>1375</v>
      </c>
    </row>
    <row r="371" spans="1:11" ht="14.4" x14ac:dyDescent="0.3">
      <c r="A371" s="42" t="s">
        <v>4661</v>
      </c>
      <c r="B371" s="42" t="s">
        <v>4662</v>
      </c>
      <c r="C371" s="42" t="s">
        <v>4613</v>
      </c>
      <c r="D371" s="42" t="s">
        <v>4663</v>
      </c>
      <c r="E371" s="42" t="s">
        <v>392</v>
      </c>
      <c r="F371" s="42" t="s">
        <v>393</v>
      </c>
      <c r="G371" s="42" t="s">
        <v>4265</v>
      </c>
      <c r="H371" s="42" t="s">
        <v>10694</v>
      </c>
      <c r="I371" s="42" t="s">
        <v>10117</v>
      </c>
      <c r="J371" s="42" t="s">
        <v>9625</v>
      </c>
      <c r="K371" s="42" t="s">
        <v>4661</v>
      </c>
    </row>
    <row r="372" spans="1:11" ht="14.4" x14ac:dyDescent="0.3">
      <c r="A372" s="42" t="s">
        <v>2979</v>
      </c>
      <c r="B372" s="42" t="s">
        <v>2980</v>
      </c>
      <c r="C372" s="42" t="s">
        <v>2981</v>
      </c>
      <c r="D372" s="42" t="s">
        <v>2982</v>
      </c>
      <c r="E372" s="42" t="s">
        <v>2983</v>
      </c>
      <c r="F372" s="42" t="s">
        <v>397</v>
      </c>
      <c r="G372" s="42" t="s">
        <v>10398</v>
      </c>
      <c r="H372" s="42" t="s">
        <v>2984</v>
      </c>
      <c r="I372" s="41"/>
      <c r="J372" s="42" t="s">
        <v>9539</v>
      </c>
      <c r="K372" s="42" t="s">
        <v>2979</v>
      </c>
    </row>
    <row r="373" spans="1:11" ht="14.4" x14ac:dyDescent="0.3">
      <c r="A373" s="42" t="s">
        <v>3853</v>
      </c>
      <c r="B373" s="42" t="s">
        <v>12406</v>
      </c>
      <c r="C373" s="42" t="s">
        <v>3854</v>
      </c>
      <c r="D373" s="42" t="s">
        <v>3855</v>
      </c>
      <c r="E373" s="42" t="s">
        <v>3162</v>
      </c>
      <c r="F373" s="42" t="s">
        <v>397</v>
      </c>
      <c r="G373" s="42" t="s">
        <v>12407</v>
      </c>
      <c r="H373" s="42" t="s">
        <v>12408</v>
      </c>
      <c r="I373" s="41"/>
      <c r="J373" s="42" t="s">
        <v>9539</v>
      </c>
      <c r="K373" s="42" t="s">
        <v>3853</v>
      </c>
    </row>
    <row r="374" spans="1:11" ht="14.4" x14ac:dyDescent="0.3">
      <c r="A374" s="42" t="s">
        <v>410</v>
      </c>
      <c r="B374" s="42" t="s">
        <v>7680</v>
      </c>
      <c r="C374" s="42" t="s">
        <v>7681</v>
      </c>
      <c r="D374" s="41"/>
      <c r="E374" s="42" t="s">
        <v>412</v>
      </c>
      <c r="F374" s="42" t="s">
        <v>397</v>
      </c>
      <c r="G374" s="42" t="s">
        <v>7682</v>
      </c>
      <c r="H374" s="42" t="s">
        <v>411</v>
      </c>
      <c r="I374" s="41"/>
      <c r="J374" s="42" t="s">
        <v>9539</v>
      </c>
      <c r="K374" s="42" t="s">
        <v>410</v>
      </c>
    </row>
    <row r="375" spans="1:11" ht="14.4" x14ac:dyDescent="0.3">
      <c r="A375" s="42" t="s">
        <v>7683</v>
      </c>
      <c r="B375" s="42" t="s">
        <v>7684</v>
      </c>
      <c r="C375" s="42" t="s">
        <v>7685</v>
      </c>
      <c r="D375" s="42" t="s">
        <v>7686</v>
      </c>
      <c r="E375" s="42" t="s">
        <v>406</v>
      </c>
      <c r="F375" s="42" t="s">
        <v>397</v>
      </c>
      <c r="G375" s="42" t="s">
        <v>7687</v>
      </c>
      <c r="H375" s="42" t="s">
        <v>7688</v>
      </c>
      <c r="I375" s="41"/>
      <c r="J375" s="42" t="s">
        <v>9539</v>
      </c>
      <c r="K375" s="42" t="s">
        <v>7683</v>
      </c>
    </row>
    <row r="376" spans="1:11" ht="14.4" x14ac:dyDescent="0.3">
      <c r="A376" s="42" t="s">
        <v>12446</v>
      </c>
      <c r="B376" s="42" t="s">
        <v>12447</v>
      </c>
      <c r="C376" s="42" t="s">
        <v>12448</v>
      </c>
      <c r="D376" s="42" t="s">
        <v>12449</v>
      </c>
      <c r="E376" s="42" t="s">
        <v>403</v>
      </c>
      <c r="F376" s="42" t="s">
        <v>397</v>
      </c>
      <c r="G376" s="42" t="s">
        <v>12450</v>
      </c>
      <c r="H376" s="42" t="s">
        <v>12451</v>
      </c>
      <c r="I376" s="41"/>
      <c r="J376" s="42" t="s">
        <v>9539</v>
      </c>
      <c r="K376" s="42" t="s">
        <v>12446</v>
      </c>
    </row>
    <row r="377" spans="1:11" ht="14.4" x14ac:dyDescent="0.3">
      <c r="A377" s="42" t="s">
        <v>413</v>
      </c>
      <c r="B377" s="42" t="s">
        <v>7839</v>
      </c>
      <c r="C377" s="42" t="s">
        <v>7840</v>
      </c>
      <c r="D377" s="41"/>
      <c r="E377" s="42" t="s">
        <v>415</v>
      </c>
      <c r="F377" s="42" t="s">
        <v>397</v>
      </c>
      <c r="G377" s="42" t="s">
        <v>7841</v>
      </c>
      <c r="H377" s="42" t="s">
        <v>414</v>
      </c>
      <c r="I377" s="41"/>
      <c r="J377" s="42" t="s">
        <v>9539</v>
      </c>
      <c r="K377" s="42" t="s">
        <v>413</v>
      </c>
    </row>
    <row r="378" spans="1:11" ht="14.4" x14ac:dyDescent="0.3">
      <c r="A378" s="42" t="s">
        <v>7842</v>
      </c>
      <c r="B378" s="42" t="s">
        <v>7843</v>
      </c>
      <c r="C378" s="42" t="s">
        <v>7844</v>
      </c>
      <c r="D378" s="42" t="s">
        <v>7845</v>
      </c>
      <c r="E378" s="42" t="s">
        <v>415</v>
      </c>
      <c r="F378" s="42" t="s">
        <v>397</v>
      </c>
      <c r="G378" s="42" t="s">
        <v>7846</v>
      </c>
      <c r="H378" s="42" t="s">
        <v>7847</v>
      </c>
      <c r="I378" s="41"/>
      <c r="J378" s="42" t="s">
        <v>9539</v>
      </c>
      <c r="K378" s="42" t="s">
        <v>7842</v>
      </c>
    </row>
    <row r="379" spans="1:11" ht="14.4" x14ac:dyDescent="0.3">
      <c r="A379" s="42" t="s">
        <v>8789</v>
      </c>
      <c r="B379" s="42" t="s">
        <v>8790</v>
      </c>
      <c r="C379" s="42" t="s">
        <v>8791</v>
      </c>
      <c r="D379" s="42" t="s">
        <v>8792</v>
      </c>
      <c r="E379" s="42" t="s">
        <v>3018</v>
      </c>
      <c r="F379" s="42" t="s">
        <v>397</v>
      </c>
      <c r="G379" s="42" t="s">
        <v>11036</v>
      </c>
      <c r="H379" s="42" t="s">
        <v>8793</v>
      </c>
      <c r="I379" s="41"/>
      <c r="J379" s="42" t="s">
        <v>9539</v>
      </c>
      <c r="K379" s="42" t="s">
        <v>8789</v>
      </c>
    </row>
    <row r="380" spans="1:11" ht="14.4" x14ac:dyDescent="0.3">
      <c r="A380" s="42" t="s">
        <v>10347</v>
      </c>
      <c r="B380" s="42" t="s">
        <v>10348</v>
      </c>
      <c r="C380" s="42" t="s">
        <v>10349</v>
      </c>
      <c r="D380" s="42" t="s">
        <v>2830</v>
      </c>
      <c r="E380" s="42" t="s">
        <v>409</v>
      </c>
      <c r="F380" s="42" t="s">
        <v>397</v>
      </c>
      <c r="G380" s="42" t="s">
        <v>10350</v>
      </c>
      <c r="H380" s="42" t="s">
        <v>10351</v>
      </c>
      <c r="I380" s="41"/>
      <c r="J380" s="42" t="s">
        <v>9546</v>
      </c>
      <c r="K380" s="42" t="s">
        <v>10347</v>
      </c>
    </row>
    <row r="381" spans="1:11" ht="14.4" x14ac:dyDescent="0.3">
      <c r="A381" s="42" t="s">
        <v>12519</v>
      </c>
      <c r="B381" s="42" t="s">
        <v>10057</v>
      </c>
      <c r="C381" s="42" t="s">
        <v>10481</v>
      </c>
      <c r="D381" s="42" t="s">
        <v>9697</v>
      </c>
      <c r="E381" s="42" t="s">
        <v>3162</v>
      </c>
      <c r="F381" s="42" t="s">
        <v>397</v>
      </c>
      <c r="G381" s="42" t="s">
        <v>12520</v>
      </c>
      <c r="H381" s="42" t="s">
        <v>12521</v>
      </c>
      <c r="I381" s="41"/>
      <c r="J381" s="42" t="s">
        <v>9546</v>
      </c>
      <c r="K381" s="42" t="s">
        <v>12519</v>
      </c>
    </row>
    <row r="382" spans="1:11" ht="14.4" x14ac:dyDescent="0.3">
      <c r="A382" s="42" t="s">
        <v>12855</v>
      </c>
      <c r="B382" s="42" t="s">
        <v>9690</v>
      </c>
      <c r="C382" s="42" t="s">
        <v>10936</v>
      </c>
      <c r="D382" s="42" t="s">
        <v>9544</v>
      </c>
      <c r="E382" s="42" t="s">
        <v>3353</v>
      </c>
      <c r="F382" s="42" t="s">
        <v>397</v>
      </c>
      <c r="G382" s="42" t="s">
        <v>12856</v>
      </c>
      <c r="H382" s="42" t="s">
        <v>12857</v>
      </c>
      <c r="I382" s="41"/>
      <c r="J382" s="42" t="s">
        <v>9546</v>
      </c>
      <c r="K382" s="42" t="s">
        <v>12855</v>
      </c>
    </row>
    <row r="383" spans="1:11" ht="14.4" x14ac:dyDescent="0.3">
      <c r="A383" s="42" t="s">
        <v>13492</v>
      </c>
      <c r="B383" s="42" t="s">
        <v>10027</v>
      </c>
      <c r="C383" s="42" t="s">
        <v>9747</v>
      </c>
      <c r="D383" s="42" t="s">
        <v>9544</v>
      </c>
      <c r="E383" s="42" t="s">
        <v>3018</v>
      </c>
      <c r="F383" s="42" t="s">
        <v>397</v>
      </c>
      <c r="G383" s="42" t="s">
        <v>13493</v>
      </c>
      <c r="H383" s="42" t="s">
        <v>13494</v>
      </c>
      <c r="I383" s="41"/>
      <c r="J383" s="42" t="s">
        <v>9546</v>
      </c>
      <c r="K383" s="42" t="s">
        <v>13492</v>
      </c>
    </row>
    <row r="384" spans="1:11" ht="14.4" x14ac:dyDescent="0.3">
      <c r="A384" s="42" t="s">
        <v>12643</v>
      </c>
      <c r="B384" s="42" t="s">
        <v>12644</v>
      </c>
      <c r="C384" s="42" t="s">
        <v>9741</v>
      </c>
      <c r="D384" s="42" t="s">
        <v>10524</v>
      </c>
      <c r="E384" s="42" t="s">
        <v>409</v>
      </c>
      <c r="F384" s="42" t="s">
        <v>397</v>
      </c>
      <c r="G384" s="42" t="s">
        <v>12645</v>
      </c>
      <c r="H384" s="42" t="s">
        <v>12646</v>
      </c>
      <c r="I384" s="41"/>
      <c r="J384" s="42" t="s">
        <v>9546</v>
      </c>
      <c r="K384" s="42" t="s">
        <v>12643</v>
      </c>
    </row>
    <row r="385" spans="1:11" ht="14.4" x14ac:dyDescent="0.3">
      <c r="A385" s="42" t="s">
        <v>10021</v>
      </c>
      <c r="B385" s="42" t="s">
        <v>10022</v>
      </c>
      <c r="C385" s="42" t="s">
        <v>9741</v>
      </c>
      <c r="D385" s="42" t="s">
        <v>719</v>
      </c>
      <c r="E385" s="42" t="s">
        <v>409</v>
      </c>
      <c r="F385" s="42" t="s">
        <v>397</v>
      </c>
      <c r="G385" s="42" t="s">
        <v>10023</v>
      </c>
      <c r="H385" s="42" t="s">
        <v>10024</v>
      </c>
      <c r="I385" s="41"/>
      <c r="J385" s="42" t="s">
        <v>9546</v>
      </c>
      <c r="K385" s="42" t="s">
        <v>10021</v>
      </c>
    </row>
    <row r="386" spans="1:11" ht="14.4" x14ac:dyDescent="0.3">
      <c r="A386" s="42" t="s">
        <v>12993</v>
      </c>
      <c r="B386" s="42" t="s">
        <v>12994</v>
      </c>
      <c r="C386" s="42" t="s">
        <v>9747</v>
      </c>
      <c r="D386" s="42" t="s">
        <v>9765</v>
      </c>
      <c r="E386" s="42" t="s">
        <v>2952</v>
      </c>
      <c r="F386" s="42" t="s">
        <v>397</v>
      </c>
      <c r="G386" s="42" t="s">
        <v>12995</v>
      </c>
      <c r="H386" s="42" t="s">
        <v>12996</v>
      </c>
      <c r="I386" s="41"/>
      <c r="J386" s="42" t="s">
        <v>9546</v>
      </c>
      <c r="K386" s="42" t="s">
        <v>12993</v>
      </c>
    </row>
    <row r="387" spans="1:11" ht="14.4" x14ac:dyDescent="0.3">
      <c r="A387" s="42" t="s">
        <v>12442</v>
      </c>
      <c r="B387" s="42" t="s">
        <v>12443</v>
      </c>
      <c r="C387" s="42" t="s">
        <v>9747</v>
      </c>
      <c r="D387" s="42" t="s">
        <v>9765</v>
      </c>
      <c r="E387" s="42" t="s">
        <v>3353</v>
      </c>
      <c r="F387" s="42" t="s">
        <v>397</v>
      </c>
      <c r="G387" s="42" t="s">
        <v>12444</v>
      </c>
      <c r="H387" s="42" t="s">
        <v>12445</v>
      </c>
      <c r="I387" s="41"/>
      <c r="J387" s="42" t="s">
        <v>9546</v>
      </c>
      <c r="K387" s="42" t="s">
        <v>12442</v>
      </c>
    </row>
    <row r="388" spans="1:11" ht="14.4" x14ac:dyDescent="0.3">
      <c r="A388" s="42" t="s">
        <v>12074</v>
      </c>
      <c r="B388" s="42" t="s">
        <v>10340</v>
      </c>
      <c r="C388" s="42" t="s">
        <v>9764</v>
      </c>
      <c r="D388" s="42" t="s">
        <v>9789</v>
      </c>
      <c r="E388" s="42" t="s">
        <v>2983</v>
      </c>
      <c r="F388" s="42" t="s">
        <v>397</v>
      </c>
      <c r="G388" s="42" t="s">
        <v>10688</v>
      </c>
      <c r="H388" s="42" t="s">
        <v>12075</v>
      </c>
      <c r="I388" s="41"/>
      <c r="J388" s="42" t="s">
        <v>9546</v>
      </c>
      <c r="K388" s="42" t="s">
        <v>12074</v>
      </c>
    </row>
    <row r="389" spans="1:11" ht="14.4" x14ac:dyDescent="0.3">
      <c r="A389" s="42" t="s">
        <v>9962</v>
      </c>
      <c r="B389" s="42" t="s">
        <v>9963</v>
      </c>
      <c r="C389" s="42" t="s">
        <v>714</v>
      </c>
      <c r="D389" s="42" t="s">
        <v>9964</v>
      </c>
      <c r="E389" s="42" t="s">
        <v>409</v>
      </c>
      <c r="F389" s="42" t="s">
        <v>397</v>
      </c>
      <c r="G389" s="42" t="s">
        <v>9965</v>
      </c>
      <c r="H389" s="42" t="s">
        <v>9966</v>
      </c>
      <c r="I389" s="41"/>
      <c r="J389" s="42" t="s">
        <v>9546</v>
      </c>
      <c r="K389" s="42" t="s">
        <v>9962</v>
      </c>
    </row>
    <row r="390" spans="1:11" ht="14.4" x14ac:dyDescent="0.3">
      <c r="A390" s="42" t="s">
        <v>13370</v>
      </c>
      <c r="B390" s="42" t="s">
        <v>13371</v>
      </c>
      <c r="C390" s="42" t="s">
        <v>9620</v>
      </c>
      <c r="D390" s="42" t="s">
        <v>9604</v>
      </c>
      <c r="E390" s="42" t="s">
        <v>3353</v>
      </c>
      <c r="F390" s="42" t="s">
        <v>397</v>
      </c>
      <c r="G390" s="42" t="s">
        <v>13372</v>
      </c>
      <c r="H390" s="42" t="s">
        <v>13373</v>
      </c>
      <c r="I390" s="42" t="s">
        <v>349</v>
      </c>
      <c r="J390" s="42" t="s">
        <v>9623</v>
      </c>
      <c r="K390" s="42" t="s">
        <v>13370</v>
      </c>
    </row>
    <row r="391" spans="1:11" ht="14.4" x14ac:dyDescent="0.3">
      <c r="A391" s="42" t="s">
        <v>12415</v>
      </c>
      <c r="B391" s="42" t="s">
        <v>12416</v>
      </c>
      <c r="C391" s="42" t="s">
        <v>12417</v>
      </c>
      <c r="D391" s="42" t="s">
        <v>12418</v>
      </c>
      <c r="E391" s="42" t="s">
        <v>409</v>
      </c>
      <c r="F391" s="42" t="s">
        <v>397</v>
      </c>
      <c r="G391" s="42" t="s">
        <v>12419</v>
      </c>
      <c r="H391" s="42" t="s">
        <v>12420</v>
      </c>
      <c r="I391" s="42" t="s">
        <v>9304</v>
      </c>
      <c r="J391" s="42" t="s">
        <v>9623</v>
      </c>
      <c r="K391" s="42" t="s">
        <v>12415</v>
      </c>
    </row>
    <row r="392" spans="1:11" ht="14.4" x14ac:dyDescent="0.3">
      <c r="A392" s="42" t="s">
        <v>9715</v>
      </c>
      <c r="B392" s="42" t="s">
        <v>9716</v>
      </c>
      <c r="C392" s="42" t="s">
        <v>9655</v>
      </c>
      <c r="D392" s="42" t="s">
        <v>9717</v>
      </c>
      <c r="E392" s="42" t="s">
        <v>5074</v>
      </c>
      <c r="F392" s="42" t="s">
        <v>397</v>
      </c>
      <c r="G392" s="42" t="s">
        <v>9718</v>
      </c>
      <c r="H392" s="42" t="s">
        <v>9719</v>
      </c>
      <c r="I392" s="42" t="s">
        <v>1473</v>
      </c>
      <c r="J392" s="42" t="s">
        <v>9623</v>
      </c>
      <c r="K392" s="42" t="s">
        <v>9715</v>
      </c>
    </row>
    <row r="393" spans="1:11" ht="14.4" x14ac:dyDescent="0.3">
      <c r="A393" s="42" t="s">
        <v>11750</v>
      </c>
      <c r="B393" s="42" t="s">
        <v>11751</v>
      </c>
      <c r="C393" s="41"/>
      <c r="D393" s="41"/>
      <c r="E393" s="42" t="s">
        <v>1448</v>
      </c>
      <c r="F393" s="42" t="s">
        <v>397</v>
      </c>
      <c r="G393" s="42" t="s">
        <v>10856</v>
      </c>
      <c r="H393" s="42" t="s">
        <v>11752</v>
      </c>
      <c r="I393" s="41"/>
      <c r="J393" s="42" t="s">
        <v>9536</v>
      </c>
      <c r="K393" s="42" t="s">
        <v>11750</v>
      </c>
    </row>
    <row r="394" spans="1:11" ht="14.4" x14ac:dyDescent="0.3">
      <c r="A394" s="42" t="s">
        <v>810</v>
      </c>
      <c r="B394" s="42" t="s">
        <v>811</v>
      </c>
      <c r="C394" s="42" t="s">
        <v>13165</v>
      </c>
      <c r="D394" s="42" t="s">
        <v>812</v>
      </c>
      <c r="E394" s="42" t="s">
        <v>403</v>
      </c>
      <c r="F394" s="42" t="s">
        <v>397</v>
      </c>
      <c r="G394" s="42" t="s">
        <v>813</v>
      </c>
      <c r="H394" s="42" t="s">
        <v>13166</v>
      </c>
      <c r="I394" s="41"/>
      <c r="J394" s="42" t="s">
        <v>9536</v>
      </c>
      <c r="K394" s="42" t="s">
        <v>810</v>
      </c>
    </row>
    <row r="395" spans="1:11" ht="14.4" x14ac:dyDescent="0.3">
      <c r="A395" s="42" t="s">
        <v>9500</v>
      </c>
      <c r="B395" s="42" t="s">
        <v>660</v>
      </c>
      <c r="C395" s="42" t="s">
        <v>3825</v>
      </c>
      <c r="D395" s="42" t="s">
        <v>674</v>
      </c>
      <c r="E395" s="42" t="s">
        <v>6314</v>
      </c>
      <c r="F395" s="42" t="s">
        <v>397</v>
      </c>
      <c r="G395" s="42" t="s">
        <v>9501</v>
      </c>
      <c r="H395" s="42" t="s">
        <v>9502</v>
      </c>
      <c r="I395" s="41"/>
      <c r="J395" s="42" t="s">
        <v>9536</v>
      </c>
      <c r="K395" s="42" t="s">
        <v>9500</v>
      </c>
    </row>
    <row r="396" spans="1:11" ht="14.4" x14ac:dyDescent="0.3">
      <c r="A396" s="42" t="s">
        <v>6310</v>
      </c>
      <c r="B396" s="42" t="s">
        <v>6311</v>
      </c>
      <c r="C396" s="42" t="s">
        <v>6312</v>
      </c>
      <c r="D396" s="42" t="s">
        <v>6313</v>
      </c>
      <c r="E396" s="42" t="s">
        <v>6314</v>
      </c>
      <c r="F396" s="42" t="s">
        <v>397</v>
      </c>
      <c r="G396" s="42" t="s">
        <v>6315</v>
      </c>
      <c r="H396" s="42" t="s">
        <v>6316</v>
      </c>
      <c r="I396" s="41"/>
      <c r="J396" s="42" t="s">
        <v>9536</v>
      </c>
      <c r="K396" s="42" t="s">
        <v>6310</v>
      </c>
    </row>
    <row r="397" spans="1:11" ht="14.4" x14ac:dyDescent="0.3">
      <c r="A397" s="42" t="s">
        <v>7211</v>
      </c>
      <c r="B397" s="42" t="s">
        <v>678</v>
      </c>
      <c r="C397" s="42" t="s">
        <v>3825</v>
      </c>
      <c r="D397" s="42" t="s">
        <v>674</v>
      </c>
      <c r="E397" s="42" t="s">
        <v>400</v>
      </c>
      <c r="F397" s="42" t="s">
        <v>397</v>
      </c>
      <c r="G397" s="42" t="s">
        <v>11917</v>
      </c>
      <c r="H397" s="42" t="s">
        <v>7212</v>
      </c>
      <c r="I397" s="41"/>
      <c r="J397" s="42" t="s">
        <v>9536</v>
      </c>
      <c r="K397" s="42" t="s">
        <v>7211</v>
      </c>
    </row>
    <row r="398" spans="1:11" ht="14.4" x14ac:dyDescent="0.3">
      <c r="A398" s="42" t="s">
        <v>5759</v>
      </c>
      <c r="B398" s="42" t="s">
        <v>5760</v>
      </c>
      <c r="C398" s="42" t="s">
        <v>3825</v>
      </c>
      <c r="D398" s="42" t="s">
        <v>674</v>
      </c>
      <c r="E398" s="42" t="s">
        <v>412</v>
      </c>
      <c r="F398" s="42" t="s">
        <v>397</v>
      </c>
      <c r="G398" s="42" t="s">
        <v>12319</v>
      </c>
      <c r="H398" s="42" t="s">
        <v>5761</v>
      </c>
      <c r="I398" s="41"/>
      <c r="J398" s="42" t="s">
        <v>9536</v>
      </c>
      <c r="K398" s="42" t="s">
        <v>5759</v>
      </c>
    </row>
    <row r="399" spans="1:11" ht="14.4" x14ac:dyDescent="0.3">
      <c r="A399" s="42" t="s">
        <v>7776</v>
      </c>
      <c r="B399" s="42" t="s">
        <v>768</v>
      </c>
      <c r="C399" s="42" t="s">
        <v>7777</v>
      </c>
      <c r="D399" s="42" t="s">
        <v>7778</v>
      </c>
      <c r="E399" s="42" t="s">
        <v>403</v>
      </c>
      <c r="F399" s="42" t="s">
        <v>397</v>
      </c>
      <c r="G399" s="42" t="s">
        <v>9773</v>
      </c>
      <c r="H399" s="42" t="s">
        <v>7779</v>
      </c>
      <c r="I399" s="41"/>
      <c r="J399" s="42" t="s">
        <v>9536</v>
      </c>
      <c r="K399" s="42" t="s">
        <v>7776</v>
      </c>
    </row>
    <row r="400" spans="1:11" ht="14.4" x14ac:dyDescent="0.3">
      <c r="A400" s="42" t="s">
        <v>4811</v>
      </c>
      <c r="B400" s="42" t="s">
        <v>2575</v>
      </c>
      <c r="C400" s="42" t="s">
        <v>3825</v>
      </c>
      <c r="D400" s="42" t="s">
        <v>674</v>
      </c>
      <c r="E400" s="42" t="s">
        <v>3458</v>
      </c>
      <c r="F400" s="42" t="s">
        <v>397</v>
      </c>
      <c r="G400" s="42" t="s">
        <v>13570</v>
      </c>
      <c r="H400" s="42" t="s">
        <v>4812</v>
      </c>
      <c r="I400" s="41"/>
      <c r="J400" s="42" t="s">
        <v>9536</v>
      </c>
      <c r="K400" s="42" t="s">
        <v>4811</v>
      </c>
    </row>
    <row r="401" spans="1:11" ht="14.4" x14ac:dyDescent="0.3">
      <c r="A401" s="42" t="s">
        <v>8539</v>
      </c>
      <c r="B401" s="42" t="s">
        <v>8540</v>
      </c>
      <c r="C401" s="42" t="s">
        <v>2805</v>
      </c>
      <c r="D401" s="41"/>
      <c r="E401" s="42" t="s">
        <v>406</v>
      </c>
      <c r="F401" s="42" t="s">
        <v>397</v>
      </c>
      <c r="G401" s="42" t="s">
        <v>8541</v>
      </c>
      <c r="H401" s="42" t="s">
        <v>8542</v>
      </c>
      <c r="I401" s="42" t="s">
        <v>9537</v>
      </c>
      <c r="J401" s="42" t="s">
        <v>9548</v>
      </c>
      <c r="K401" s="42" t="s">
        <v>8539</v>
      </c>
    </row>
    <row r="402" spans="1:11" ht="14.4" x14ac:dyDescent="0.3">
      <c r="A402" s="42" t="s">
        <v>7525</v>
      </c>
      <c r="B402" s="42" t="s">
        <v>3953</v>
      </c>
      <c r="C402" s="42" t="s">
        <v>527</v>
      </c>
      <c r="D402" s="42" t="s">
        <v>661</v>
      </c>
      <c r="E402" s="42" t="s">
        <v>3353</v>
      </c>
      <c r="F402" s="42" t="s">
        <v>397</v>
      </c>
      <c r="G402" s="42" t="s">
        <v>10446</v>
      </c>
      <c r="H402" s="42" t="s">
        <v>7526</v>
      </c>
      <c r="I402" s="42" t="s">
        <v>9537</v>
      </c>
      <c r="J402" s="42" t="s">
        <v>9548</v>
      </c>
      <c r="K402" s="42" t="s">
        <v>7525</v>
      </c>
    </row>
    <row r="403" spans="1:11" ht="14.4" x14ac:dyDescent="0.3">
      <c r="A403" s="42" t="s">
        <v>4291</v>
      </c>
      <c r="B403" s="42" t="s">
        <v>4292</v>
      </c>
      <c r="C403" s="42" t="s">
        <v>2678</v>
      </c>
      <c r="D403" s="41"/>
      <c r="E403" s="42" t="s">
        <v>400</v>
      </c>
      <c r="F403" s="42" t="s">
        <v>397</v>
      </c>
      <c r="G403" s="42" t="s">
        <v>4293</v>
      </c>
      <c r="H403" s="42" t="s">
        <v>4294</v>
      </c>
      <c r="I403" s="41"/>
      <c r="J403" s="42" t="s">
        <v>9540</v>
      </c>
      <c r="K403" s="42" t="s">
        <v>4291</v>
      </c>
    </row>
    <row r="404" spans="1:11" ht="14.4" x14ac:dyDescent="0.3">
      <c r="A404" s="42" t="s">
        <v>9422</v>
      </c>
      <c r="B404" s="42" t="s">
        <v>9423</v>
      </c>
      <c r="C404" s="42" t="s">
        <v>2678</v>
      </c>
      <c r="D404" s="41"/>
      <c r="E404" s="42" t="s">
        <v>2983</v>
      </c>
      <c r="F404" s="42" t="s">
        <v>397</v>
      </c>
      <c r="G404" s="42" t="s">
        <v>9424</v>
      </c>
      <c r="H404" s="42" t="s">
        <v>9425</v>
      </c>
      <c r="I404" s="41"/>
      <c r="J404" s="42" t="s">
        <v>9540</v>
      </c>
      <c r="K404" s="42" t="s">
        <v>9422</v>
      </c>
    </row>
    <row r="405" spans="1:11" ht="14.4" x14ac:dyDescent="0.3">
      <c r="A405" s="42" t="s">
        <v>6063</v>
      </c>
      <c r="B405" s="42" t="s">
        <v>6064</v>
      </c>
      <c r="C405" s="42" t="s">
        <v>2678</v>
      </c>
      <c r="D405" s="41"/>
      <c r="E405" s="42" t="s">
        <v>3353</v>
      </c>
      <c r="F405" s="42" t="s">
        <v>397</v>
      </c>
      <c r="G405" s="42" t="s">
        <v>5521</v>
      </c>
      <c r="H405" s="42" t="s">
        <v>6065</v>
      </c>
      <c r="I405" s="41"/>
      <c r="J405" s="42" t="s">
        <v>9540</v>
      </c>
      <c r="K405" s="42" t="s">
        <v>6063</v>
      </c>
    </row>
    <row r="406" spans="1:11" ht="14.4" x14ac:dyDescent="0.3">
      <c r="A406" s="42" t="s">
        <v>4370</v>
      </c>
      <c r="B406" s="42" t="s">
        <v>4371</v>
      </c>
      <c r="C406" s="42" t="s">
        <v>2678</v>
      </c>
      <c r="D406" s="41"/>
      <c r="E406" s="42" t="s">
        <v>412</v>
      </c>
      <c r="F406" s="42" t="s">
        <v>397</v>
      </c>
      <c r="G406" s="42" t="s">
        <v>4372</v>
      </c>
      <c r="H406" s="42" t="s">
        <v>4373</v>
      </c>
      <c r="I406" s="41"/>
      <c r="J406" s="42" t="s">
        <v>9540</v>
      </c>
      <c r="K406" s="42" t="s">
        <v>4370</v>
      </c>
    </row>
    <row r="407" spans="1:11" ht="14.4" x14ac:dyDescent="0.3">
      <c r="A407" s="42" t="s">
        <v>398</v>
      </c>
      <c r="B407" s="42" t="s">
        <v>7213</v>
      </c>
      <c r="C407" s="42" t="s">
        <v>2678</v>
      </c>
      <c r="D407" s="42" t="s">
        <v>7214</v>
      </c>
      <c r="E407" s="42" t="s">
        <v>400</v>
      </c>
      <c r="F407" s="42" t="s">
        <v>397</v>
      </c>
      <c r="G407" s="42" t="s">
        <v>7215</v>
      </c>
      <c r="H407" s="42" t="s">
        <v>399</v>
      </c>
      <c r="I407" s="41"/>
      <c r="J407" s="42" t="s">
        <v>9540</v>
      </c>
      <c r="K407" s="42" t="s">
        <v>398</v>
      </c>
    </row>
    <row r="408" spans="1:11" ht="14.4" x14ac:dyDescent="0.3">
      <c r="A408" s="42" t="s">
        <v>407</v>
      </c>
      <c r="B408" s="42" t="s">
        <v>5920</v>
      </c>
      <c r="C408" s="42" t="s">
        <v>2678</v>
      </c>
      <c r="D408" s="41"/>
      <c r="E408" s="42" t="s">
        <v>409</v>
      </c>
      <c r="F408" s="42" t="s">
        <v>397</v>
      </c>
      <c r="G408" s="42" t="s">
        <v>5921</v>
      </c>
      <c r="H408" s="42" t="s">
        <v>408</v>
      </c>
      <c r="I408" s="41"/>
      <c r="J408" s="42" t="s">
        <v>9540</v>
      </c>
      <c r="K408" s="42" t="s">
        <v>407</v>
      </c>
    </row>
    <row r="409" spans="1:11" ht="14.4" x14ac:dyDescent="0.3">
      <c r="A409" s="42" t="s">
        <v>404</v>
      </c>
      <c r="B409" s="42" t="s">
        <v>5992</v>
      </c>
      <c r="C409" s="42" t="s">
        <v>2678</v>
      </c>
      <c r="D409" s="41"/>
      <c r="E409" s="42" t="s">
        <v>406</v>
      </c>
      <c r="F409" s="42" t="s">
        <v>397</v>
      </c>
      <c r="G409" s="42" t="s">
        <v>8492</v>
      </c>
      <c r="H409" s="42" t="s">
        <v>405</v>
      </c>
      <c r="I409" s="41"/>
      <c r="J409" s="42" t="s">
        <v>9540</v>
      </c>
      <c r="K409" s="42" t="s">
        <v>404</v>
      </c>
    </row>
    <row r="410" spans="1:11" ht="14.4" x14ac:dyDescent="0.3">
      <c r="A410" s="42" t="s">
        <v>3139</v>
      </c>
      <c r="B410" s="42" t="s">
        <v>3140</v>
      </c>
      <c r="C410" s="42" t="s">
        <v>3141</v>
      </c>
      <c r="D410" s="41"/>
      <c r="E410" s="42" t="s">
        <v>2983</v>
      </c>
      <c r="F410" s="42" t="s">
        <v>397</v>
      </c>
      <c r="G410" s="42" t="s">
        <v>12942</v>
      </c>
      <c r="H410" s="42" t="s">
        <v>3142</v>
      </c>
      <c r="I410" s="41"/>
      <c r="J410" s="42" t="s">
        <v>9540</v>
      </c>
      <c r="K410" s="42" t="s">
        <v>3139</v>
      </c>
    </row>
    <row r="411" spans="1:11" ht="14.4" x14ac:dyDescent="0.3">
      <c r="A411" s="42" t="s">
        <v>6717</v>
      </c>
      <c r="B411" s="42" t="s">
        <v>6718</v>
      </c>
      <c r="C411" s="42" t="s">
        <v>345</v>
      </c>
      <c r="D411" s="42" t="s">
        <v>2480</v>
      </c>
      <c r="E411" s="42" t="s">
        <v>2983</v>
      </c>
      <c r="F411" s="42" t="s">
        <v>397</v>
      </c>
      <c r="G411" s="42" t="s">
        <v>6719</v>
      </c>
      <c r="H411" s="42" t="s">
        <v>6720</v>
      </c>
      <c r="I411" s="41"/>
      <c r="J411" s="42" t="s">
        <v>9540</v>
      </c>
      <c r="K411" s="42" t="s">
        <v>6717</v>
      </c>
    </row>
    <row r="412" spans="1:11" ht="14.4" x14ac:dyDescent="0.3">
      <c r="A412" s="42" t="s">
        <v>394</v>
      </c>
      <c r="B412" s="42" t="s">
        <v>6930</v>
      </c>
      <c r="C412" s="42" t="s">
        <v>2678</v>
      </c>
      <c r="D412" s="42" t="s">
        <v>6931</v>
      </c>
      <c r="E412" s="42" t="s">
        <v>396</v>
      </c>
      <c r="F412" s="42" t="s">
        <v>397</v>
      </c>
      <c r="G412" s="42" t="s">
        <v>6932</v>
      </c>
      <c r="H412" s="42" t="s">
        <v>395</v>
      </c>
      <c r="I412" s="41"/>
      <c r="J412" s="42" t="s">
        <v>9540</v>
      </c>
      <c r="K412" s="42" t="s">
        <v>394</v>
      </c>
    </row>
    <row r="413" spans="1:11" ht="14.4" x14ac:dyDescent="0.3">
      <c r="A413" s="42" t="s">
        <v>10875</v>
      </c>
      <c r="B413" s="42" t="s">
        <v>10876</v>
      </c>
      <c r="C413" s="42" t="s">
        <v>9575</v>
      </c>
      <c r="D413" s="41"/>
      <c r="E413" s="42" t="s">
        <v>396</v>
      </c>
      <c r="F413" s="42" t="s">
        <v>397</v>
      </c>
      <c r="G413" s="42" t="s">
        <v>10877</v>
      </c>
      <c r="H413" s="42" t="s">
        <v>10878</v>
      </c>
      <c r="I413" s="41"/>
      <c r="J413" s="42" t="s">
        <v>9577</v>
      </c>
      <c r="K413" s="42" t="s">
        <v>10875</v>
      </c>
    </row>
    <row r="414" spans="1:11" ht="14.4" x14ac:dyDescent="0.3">
      <c r="A414" s="42" t="s">
        <v>8034</v>
      </c>
      <c r="B414" s="42" t="s">
        <v>2656</v>
      </c>
      <c r="C414" s="42" t="s">
        <v>8035</v>
      </c>
      <c r="D414" s="41"/>
      <c r="E414" s="42" t="s">
        <v>3353</v>
      </c>
      <c r="F414" s="42" t="s">
        <v>397</v>
      </c>
      <c r="G414" s="42" t="s">
        <v>5521</v>
      </c>
      <c r="H414" s="42" t="s">
        <v>10435</v>
      </c>
      <c r="I414" s="41"/>
      <c r="J414" s="42" t="s">
        <v>9553</v>
      </c>
      <c r="K414" s="42" t="s">
        <v>8034</v>
      </c>
    </row>
    <row r="415" spans="1:11" ht="14.4" x14ac:dyDescent="0.3">
      <c r="A415" s="42" t="s">
        <v>4141</v>
      </c>
      <c r="B415" s="42" t="s">
        <v>3776</v>
      </c>
      <c r="C415" s="42" t="s">
        <v>2744</v>
      </c>
      <c r="D415" s="42" t="s">
        <v>2480</v>
      </c>
      <c r="E415" s="42" t="s">
        <v>2983</v>
      </c>
      <c r="F415" s="42" t="s">
        <v>397</v>
      </c>
      <c r="G415" s="42" t="s">
        <v>4142</v>
      </c>
      <c r="H415" s="42" t="s">
        <v>4143</v>
      </c>
      <c r="I415" s="41"/>
      <c r="J415" s="42" t="s">
        <v>9553</v>
      </c>
      <c r="K415" s="42" t="s">
        <v>4141</v>
      </c>
    </row>
    <row r="416" spans="1:11" ht="14.4" x14ac:dyDescent="0.3">
      <c r="A416" s="42" t="s">
        <v>9299</v>
      </c>
      <c r="B416" s="42" t="s">
        <v>9300</v>
      </c>
      <c r="C416" s="42" t="s">
        <v>2744</v>
      </c>
      <c r="D416" s="42" t="s">
        <v>2480</v>
      </c>
      <c r="E416" s="42" t="s">
        <v>2983</v>
      </c>
      <c r="F416" s="42" t="s">
        <v>397</v>
      </c>
      <c r="G416" s="42" t="s">
        <v>9301</v>
      </c>
      <c r="H416" s="42" t="s">
        <v>9302</v>
      </c>
      <c r="I416" s="41"/>
      <c r="J416" s="42" t="s">
        <v>9553</v>
      </c>
      <c r="K416" s="42" t="s">
        <v>9299</v>
      </c>
    </row>
    <row r="417" spans="1:11" ht="14.4" x14ac:dyDescent="0.3">
      <c r="A417" s="42" t="s">
        <v>7228</v>
      </c>
      <c r="B417" s="42" t="s">
        <v>7229</v>
      </c>
      <c r="C417" s="42" t="s">
        <v>2480</v>
      </c>
      <c r="D417" s="41"/>
      <c r="E417" s="42" t="s">
        <v>5074</v>
      </c>
      <c r="F417" s="42" t="s">
        <v>397</v>
      </c>
      <c r="G417" s="42" t="s">
        <v>7230</v>
      </c>
      <c r="H417" s="42" t="s">
        <v>7231</v>
      </c>
      <c r="I417" s="41"/>
      <c r="J417" s="42" t="s">
        <v>9553</v>
      </c>
      <c r="K417" s="42" t="s">
        <v>7228</v>
      </c>
    </row>
    <row r="418" spans="1:11" ht="14.4" x14ac:dyDescent="0.3">
      <c r="A418" s="42" t="s">
        <v>9358</v>
      </c>
      <c r="B418" s="42" t="s">
        <v>7961</v>
      </c>
      <c r="C418" s="42" t="s">
        <v>1660</v>
      </c>
      <c r="D418" s="42" t="s">
        <v>5391</v>
      </c>
      <c r="E418" s="42" t="s">
        <v>406</v>
      </c>
      <c r="F418" s="42" t="s">
        <v>397</v>
      </c>
      <c r="G418" s="42" t="s">
        <v>9359</v>
      </c>
      <c r="H418" s="42" t="s">
        <v>9360</v>
      </c>
      <c r="I418" s="41"/>
      <c r="J418" s="42" t="s">
        <v>9553</v>
      </c>
      <c r="K418" s="42" t="s">
        <v>9358</v>
      </c>
    </row>
    <row r="419" spans="1:11" ht="14.4" x14ac:dyDescent="0.3">
      <c r="A419" s="42" t="s">
        <v>8273</v>
      </c>
      <c r="B419" s="42" t="s">
        <v>11453</v>
      </c>
      <c r="C419" s="42" t="s">
        <v>8271</v>
      </c>
      <c r="D419" s="41"/>
      <c r="E419" s="42" t="s">
        <v>409</v>
      </c>
      <c r="F419" s="42" t="s">
        <v>397</v>
      </c>
      <c r="G419" s="42" t="s">
        <v>11518</v>
      </c>
      <c r="H419" s="42" t="s">
        <v>11519</v>
      </c>
      <c r="I419" s="41"/>
      <c r="J419" s="42" t="s">
        <v>9614</v>
      </c>
      <c r="K419" s="42" t="s">
        <v>8273</v>
      </c>
    </row>
    <row r="420" spans="1:11" ht="14.4" x14ac:dyDescent="0.3">
      <c r="A420" s="42" t="s">
        <v>8274</v>
      </c>
      <c r="B420" s="42" t="s">
        <v>9720</v>
      </c>
      <c r="C420" s="42" t="s">
        <v>8271</v>
      </c>
      <c r="D420" s="41"/>
      <c r="E420" s="42" t="s">
        <v>396</v>
      </c>
      <c r="F420" s="42" t="s">
        <v>397</v>
      </c>
      <c r="G420" s="42" t="s">
        <v>8275</v>
      </c>
      <c r="H420" s="42" t="s">
        <v>9721</v>
      </c>
      <c r="I420" s="41"/>
      <c r="J420" s="42" t="s">
        <v>9614</v>
      </c>
      <c r="K420" s="42" t="s">
        <v>8274</v>
      </c>
    </row>
    <row r="421" spans="1:11" ht="14.4" x14ac:dyDescent="0.3">
      <c r="A421" s="42" t="s">
        <v>401</v>
      </c>
      <c r="B421" s="42" t="s">
        <v>7769</v>
      </c>
      <c r="C421" s="42" t="s">
        <v>7770</v>
      </c>
      <c r="D421" s="42" t="s">
        <v>7771</v>
      </c>
      <c r="E421" s="42" t="s">
        <v>403</v>
      </c>
      <c r="F421" s="42" t="s">
        <v>397</v>
      </c>
      <c r="G421" s="42" t="s">
        <v>7772</v>
      </c>
      <c r="H421" s="42" t="s">
        <v>402</v>
      </c>
      <c r="I421" s="41"/>
      <c r="J421" s="42" t="s">
        <v>9539</v>
      </c>
      <c r="K421" s="42" t="s">
        <v>401</v>
      </c>
    </row>
    <row r="422" spans="1:11" ht="14.4" x14ac:dyDescent="0.3">
      <c r="A422" s="42" t="s">
        <v>6630</v>
      </c>
      <c r="B422" s="42" t="s">
        <v>6631</v>
      </c>
      <c r="C422" s="42" t="s">
        <v>6632</v>
      </c>
      <c r="D422" s="42" t="s">
        <v>6633</v>
      </c>
      <c r="E422" s="42" t="s">
        <v>2983</v>
      </c>
      <c r="F422" s="42" t="s">
        <v>397</v>
      </c>
      <c r="G422" s="42" t="s">
        <v>11921</v>
      </c>
      <c r="H422" s="42" t="s">
        <v>11922</v>
      </c>
      <c r="I422" s="42" t="s">
        <v>10117</v>
      </c>
      <c r="J422" s="42" t="s">
        <v>9625</v>
      </c>
      <c r="K422" s="42" t="s">
        <v>6630</v>
      </c>
    </row>
    <row r="423" spans="1:11" ht="14.4" x14ac:dyDescent="0.3">
      <c r="A423" s="42" t="s">
        <v>6320</v>
      </c>
      <c r="B423" s="42" t="s">
        <v>654</v>
      </c>
      <c r="C423" s="42" t="s">
        <v>6321</v>
      </c>
      <c r="D423" s="41"/>
      <c r="E423" s="42" t="s">
        <v>418</v>
      </c>
      <c r="F423" s="42" t="s">
        <v>419</v>
      </c>
      <c r="G423" s="42" t="s">
        <v>12508</v>
      </c>
      <c r="H423" s="42" t="s">
        <v>6322</v>
      </c>
      <c r="I423" s="42" t="s">
        <v>9537</v>
      </c>
      <c r="J423" s="42" t="s">
        <v>9548</v>
      </c>
      <c r="K423" s="42" t="s">
        <v>6320</v>
      </c>
    </row>
    <row r="424" spans="1:11" ht="14.4" x14ac:dyDescent="0.3">
      <c r="A424" s="42" t="s">
        <v>420</v>
      </c>
      <c r="B424" s="42" t="s">
        <v>3081</v>
      </c>
      <c r="C424" s="42" t="s">
        <v>7827</v>
      </c>
      <c r="D424" s="41"/>
      <c r="E424" s="42" t="s">
        <v>418</v>
      </c>
      <c r="F424" s="42" t="s">
        <v>419</v>
      </c>
      <c r="G424" s="42" t="s">
        <v>3610</v>
      </c>
      <c r="H424" s="42" t="s">
        <v>421</v>
      </c>
      <c r="I424" s="41"/>
      <c r="J424" s="42" t="s">
        <v>9540</v>
      </c>
      <c r="K424" s="42" t="s">
        <v>420</v>
      </c>
    </row>
    <row r="425" spans="1:11" ht="14.4" x14ac:dyDescent="0.3">
      <c r="A425" s="42" t="s">
        <v>416</v>
      </c>
      <c r="B425" s="42" t="s">
        <v>3608</v>
      </c>
      <c r="C425" s="42" t="s">
        <v>3609</v>
      </c>
      <c r="D425" s="41"/>
      <c r="E425" s="42" t="s">
        <v>418</v>
      </c>
      <c r="F425" s="42" t="s">
        <v>419</v>
      </c>
      <c r="G425" s="42" t="s">
        <v>3610</v>
      </c>
      <c r="H425" s="42" t="s">
        <v>417</v>
      </c>
      <c r="I425" s="41"/>
      <c r="J425" s="42" t="s">
        <v>9553</v>
      </c>
      <c r="K425" s="42" t="s">
        <v>416</v>
      </c>
    </row>
    <row r="426" spans="1:11" ht="14.4" x14ac:dyDescent="0.3">
      <c r="A426" s="42" t="s">
        <v>432</v>
      </c>
      <c r="B426" s="42" t="s">
        <v>6093</v>
      </c>
      <c r="C426" s="42" t="s">
        <v>6094</v>
      </c>
      <c r="D426" s="42" t="s">
        <v>2903</v>
      </c>
      <c r="E426" s="42" t="s">
        <v>431</v>
      </c>
      <c r="F426" s="42" t="s">
        <v>425</v>
      </c>
      <c r="G426" s="42" t="s">
        <v>6095</v>
      </c>
      <c r="H426" s="42" t="s">
        <v>433</v>
      </c>
      <c r="I426" s="41"/>
      <c r="J426" s="42" t="s">
        <v>9539</v>
      </c>
      <c r="K426" s="42" t="s">
        <v>432</v>
      </c>
    </row>
    <row r="427" spans="1:11" ht="14.4" x14ac:dyDescent="0.3">
      <c r="A427" s="42" t="s">
        <v>6105</v>
      </c>
      <c r="B427" s="42" t="s">
        <v>13092</v>
      </c>
      <c r="C427" s="42" t="s">
        <v>6366</v>
      </c>
      <c r="D427" s="42" t="s">
        <v>5959</v>
      </c>
      <c r="E427" s="42" t="s">
        <v>428</v>
      </c>
      <c r="F427" s="42" t="s">
        <v>425</v>
      </c>
      <c r="G427" s="42" t="s">
        <v>6106</v>
      </c>
      <c r="H427" s="42" t="s">
        <v>13093</v>
      </c>
      <c r="I427" s="41"/>
      <c r="J427" s="42" t="s">
        <v>9539</v>
      </c>
      <c r="K427" s="42" t="s">
        <v>6105</v>
      </c>
    </row>
    <row r="428" spans="1:11" ht="14.4" x14ac:dyDescent="0.3">
      <c r="A428" s="42" t="s">
        <v>426</v>
      </c>
      <c r="B428" s="42" t="s">
        <v>4153</v>
      </c>
      <c r="C428" s="42" t="s">
        <v>2903</v>
      </c>
      <c r="D428" s="41"/>
      <c r="E428" s="42" t="s">
        <v>428</v>
      </c>
      <c r="F428" s="42" t="s">
        <v>425</v>
      </c>
      <c r="G428" s="42" t="s">
        <v>6107</v>
      </c>
      <c r="H428" s="42" t="s">
        <v>427</v>
      </c>
      <c r="I428" s="41"/>
      <c r="J428" s="42" t="s">
        <v>9539</v>
      </c>
      <c r="K428" s="42" t="s">
        <v>426</v>
      </c>
    </row>
    <row r="429" spans="1:11" ht="14.4" x14ac:dyDescent="0.3">
      <c r="A429" s="42" t="s">
        <v>5503</v>
      </c>
      <c r="B429" s="42" t="s">
        <v>5504</v>
      </c>
      <c r="C429" s="42" t="s">
        <v>5505</v>
      </c>
      <c r="D429" s="42" t="s">
        <v>5506</v>
      </c>
      <c r="E429" s="42" t="s">
        <v>428</v>
      </c>
      <c r="F429" s="42" t="s">
        <v>425</v>
      </c>
      <c r="G429" s="42" t="s">
        <v>5507</v>
      </c>
      <c r="H429" s="42" t="s">
        <v>5508</v>
      </c>
      <c r="I429" s="41"/>
      <c r="J429" s="42" t="s">
        <v>9539</v>
      </c>
      <c r="K429" s="42" t="s">
        <v>5503</v>
      </c>
    </row>
    <row r="430" spans="1:11" ht="14.4" x14ac:dyDescent="0.3">
      <c r="A430" s="42" t="s">
        <v>7455</v>
      </c>
      <c r="B430" s="42" t="s">
        <v>1718</v>
      </c>
      <c r="C430" s="42" t="s">
        <v>4694</v>
      </c>
      <c r="D430" s="42" t="s">
        <v>7456</v>
      </c>
      <c r="E430" s="42" t="s">
        <v>5097</v>
      </c>
      <c r="F430" s="42" t="s">
        <v>425</v>
      </c>
      <c r="G430" s="42" t="s">
        <v>10855</v>
      </c>
      <c r="H430" s="42" t="s">
        <v>7457</v>
      </c>
      <c r="I430" s="41"/>
      <c r="J430" s="42" t="s">
        <v>9539</v>
      </c>
      <c r="K430" s="42" t="s">
        <v>7455</v>
      </c>
    </row>
    <row r="431" spans="1:11" ht="14.4" x14ac:dyDescent="0.3">
      <c r="A431" s="42" t="s">
        <v>10717</v>
      </c>
      <c r="B431" s="42" t="s">
        <v>10718</v>
      </c>
      <c r="C431" s="42" t="s">
        <v>10561</v>
      </c>
      <c r="D431" s="42" t="s">
        <v>10593</v>
      </c>
      <c r="E431" s="42" t="s">
        <v>5097</v>
      </c>
      <c r="F431" s="42" t="s">
        <v>425</v>
      </c>
      <c r="G431" s="42" t="s">
        <v>10719</v>
      </c>
      <c r="H431" s="42" t="s">
        <v>10720</v>
      </c>
      <c r="I431" s="41"/>
      <c r="J431" s="42" t="s">
        <v>9546</v>
      </c>
      <c r="K431" s="42" t="s">
        <v>10717</v>
      </c>
    </row>
    <row r="432" spans="1:11" ht="14.4" x14ac:dyDescent="0.3">
      <c r="A432" s="42" t="s">
        <v>10559</v>
      </c>
      <c r="B432" s="42" t="s">
        <v>10560</v>
      </c>
      <c r="C432" s="42" t="s">
        <v>10561</v>
      </c>
      <c r="D432" s="42" t="s">
        <v>9544</v>
      </c>
      <c r="E432" s="42" t="s">
        <v>5097</v>
      </c>
      <c r="F432" s="42" t="s">
        <v>425</v>
      </c>
      <c r="G432" s="42" t="s">
        <v>10562</v>
      </c>
      <c r="H432" s="42" t="s">
        <v>10563</v>
      </c>
      <c r="I432" s="41"/>
      <c r="J432" s="42" t="s">
        <v>9546</v>
      </c>
      <c r="K432" s="42" t="s">
        <v>10559</v>
      </c>
    </row>
    <row r="433" spans="1:11" ht="14.4" x14ac:dyDescent="0.3">
      <c r="A433" s="42" t="s">
        <v>9884</v>
      </c>
      <c r="B433" s="42" t="s">
        <v>12461</v>
      </c>
      <c r="C433" s="42" t="s">
        <v>12462</v>
      </c>
      <c r="D433" s="42" t="s">
        <v>719</v>
      </c>
      <c r="E433" s="42" t="s">
        <v>5377</v>
      </c>
      <c r="F433" s="42" t="s">
        <v>425</v>
      </c>
      <c r="G433" s="42" t="s">
        <v>12463</v>
      </c>
      <c r="H433" s="42" t="s">
        <v>12464</v>
      </c>
      <c r="I433" s="41"/>
      <c r="J433" s="42" t="s">
        <v>9546</v>
      </c>
      <c r="K433" s="42" t="s">
        <v>9884</v>
      </c>
    </row>
    <row r="434" spans="1:11" ht="14.4" x14ac:dyDescent="0.3">
      <c r="A434" s="42" t="s">
        <v>11630</v>
      </c>
      <c r="B434" s="42" t="s">
        <v>11631</v>
      </c>
      <c r="C434" s="42" t="s">
        <v>11632</v>
      </c>
      <c r="D434" s="42" t="s">
        <v>11633</v>
      </c>
      <c r="E434" s="42" t="s">
        <v>5345</v>
      </c>
      <c r="F434" s="42" t="s">
        <v>425</v>
      </c>
      <c r="G434" s="42" t="s">
        <v>11634</v>
      </c>
      <c r="H434" s="42" t="s">
        <v>11635</v>
      </c>
      <c r="I434" s="41"/>
      <c r="J434" s="42" t="s">
        <v>9546</v>
      </c>
      <c r="K434" s="42" t="s">
        <v>11630</v>
      </c>
    </row>
    <row r="435" spans="1:11" ht="14.4" x14ac:dyDescent="0.3">
      <c r="A435" s="42" t="s">
        <v>9550</v>
      </c>
      <c r="B435" s="42" t="s">
        <v>10662</v>
      </c>
      <c r="C435" s="42" t="s">
        <v>11133</v>
      </c>
      <c r="D435" s="42" t="s">
        <v>11134</v>
      </c>
      <c r="E435" s="42" t="s">
        <v>5345</v>
      </c>
      <c r="F435" s="42" t="s">
        <v>425</v>
      </c>
      <c r="G435" s="42" t="s">
        <v>11172</v>
      </c>
      <c r="H435" s="42" t="s">
        <v>11173</v>
      </c>
      <c r="I435" s="41"/>
      <c r="J435" s="42" t="s">
        <v>9546</v>
      </c>
      <c r="K435" s="42" t="s">
        <v>9550</v>
      </c>
    </row>
    <row r="436" spans="1:11" ht="14.4" x14ac:dyDescent="0.3">
      <c r="A436" s="42" t="s">
        <v>13172</v>
      </c>
      <c r="B436" s="42" t="s">
        <v>13173</v>
      </c>
      <c r="C436" s="42" t="s">
        <v>11632</v>
      </c>
      <c r="D436" s="42" t="s">
        <v>13174</v>
      </c>
      <c r="E436" s="42" t="s">
        <v>4548</v>
      </c>
      <c r="F436" s="42" t="s">
        <v>425</v>
      </c>
      <c r="G436" s="42" t="s">
        <v>13175</v>
      </c>
      <c r="H436" s="42" t="s">
        <v>13176</v>
      </c>
      <c r="I436" s="41"/>
      <c r="J436" s="42" t="s">
        <v>9546</v>
      </c>
      <c r="K436" s="42" t="s">
        <v>13172</v>
      </c>
    </row>
    <row r="437" spans="1:11" ht="14.4" x14ac:dyDescent="0.3">
      <c r="A437" s="42" t="s">
        <v>11131</v>
      </c>
      <c r="B437" s="42" t="s">
        <v>11132</v>
      </c>
      <c r="C437" s="42" t="s">
        <v>11133</v>
      </c>
      <c r="D437" s="42" t="s">
        <v>11134</v>
      </c>
      <c r="E437" s="42" t="s">
        <v>3364</v>
      </c>
      <c r="F437" s="42" t="s">
        <v>425</v>
      </c>
      <c r="G437" s="42" t="s">
        <v>11135</v>
      </c>
      <c r="H437" s="42" t="s">
        <v>11136</v>
      </c>
      <c r="I437" s="41"/>
      <c r="J437" s="42" t="s">
        <v>9546</v>
      </c>
      <c r="K437" s="42" t="s">
        <v>11131</v>
      </c>
    </row>
    <row r="438" spans="1:11" ht="14.4" x14ac:dyDescent="0.3">
      <c r="A438" s="42" t="s">
        <v>13481</v>
      </c>
      <c r="B438" s="42" t="s">
        <v>9658</v>
      </c>
      <c r="C438" s="42" t="s">
        <v>10561</v>
      </c>
      <c r="D438" s="42" t="s">
        <v>9789</v>
      </c>
      <c r="E438" s="42" t="s">
        <v>5097</v>
      </c>
      <c r="F438" s="42" t="s">
        <v>425</v>
      </c>
      <c r="G438" s="42" t="s">
        <v>9768</v>
      </c>
      <c r="H438" s="42" t="s">
        <v>13482</v>
      </c>
      <c r="I438" s="41"/>
      <c r="J438" s="42" t="s">
        <v>9546</v>
      </c>
      <c r="K438" s="42" t="s">
        <v>13481</v>
      </c>
    </row>
    <row r="439" spans="1:11" ht="14.4" x14ac:dyDescent="0.3">
      <c r="A439" s="42" t="s">
        <v>13146</v>
      </c>
      <c r="B439" s="42" t="s">
        <v>13147</v>
      </c>
      <c r="C439" s="42" t="s">
        <v>13148</v>
      </c>
      <c r="D439" s="42" t="s">
        <v>13149</v>
      </c>
      <c r="E439" s="42" t="s">
        <v>5914</v>
      </c>
      <c r="F439" s="42" t="s">
        <v>425</v>
      </c>
      <c r="G439" s="42" t="s">
        <v>13150</v>
      </c>
      <c r="H439" s="42" t="s">
        <v>13151</v>
      </c>
      <c r="I439" s="42" t="s">
        <v>349</v>
      </c>
      <c r="J439" s="42" t="s">
        <v>9623</v>
      </c>
      <c r="K439" s="42" t="s">
        <v>13146</v>
      </c>
    </row>
    <row r="440" spans="1:11" ht="14.4" x14ac:dyDescent="0.3">
      <c r="A440" s="42" t="s">
        <v>11185</v>
      </c>
      <c r="B440" s="42" t="s">
        <v>11186</v>
      </c>
      <c r="C440" s="41"/>
      <c r="D440" s="41"/>
      <c r="E440" s="42" t="s">
        <v>5377</v>
      </c>
      <c r="F440" s="42" t="s">
        <v>425</v>
      </c>
      <c r="G440" s="42" t="s">
        <v>11187</v>
      </c>
      <c r="H440" s="42" t="s">
        <v>11188</v>
      </c>
      <c r="I440" s="42" t="s">
        <v>1473</v>
      </c>
      <c r="J440" s="42" t="s">
        <v>9623</v>
      </c>
      <c r="K440" s="42" t="s">
        <v>11185</v>
      </c>
    </row>
    <row r="441" spans="1:11" ht="14.4" x14ac:dyDescent="0.3">
      <c r="A441" s="42" t="s">
        <v>6398</v>
      </c>
      <c r="B441" s="42" t="s">
        <v>6399</v>
      </c>
      <c r="C441" s="42" t="s">
        <v>5918</v>
      </c>
      <c r="D441" s="41"/>
      <c r="E441" s="42" t="s">
        <v>5377</v>
      </c>
      <c r="F441" s="42" t="s">
        <v>425</v>
      </c>
      <c r="G441" s="42" t="s">
        <v>6400</v>
      </c>
      <c r="H441" s="42" t="s">
        <v>10447</v>
      </c>
      <c r="I441" s="41"/>
      <c r="J441" s="42" t="s">
        <v>9536</v>
      </c>
      <c r="K441" s="42" t="s">
        <v>6398</v>
      </c>
    </row>
    <row r="442" spans="1:11" ht="14.4" x14ac:dyDescent="0.3">
      <c r="A442" s="42" t="s">
        <v>5396</v>
      </c>
      <c r="B442" s="42" t="s">
        <v>5397</v>
      </c>
      <c r="C442" s="42" t="s">
        <v>2903</v>
      </c>
      <c r="D442" s="42" t="s">
        <v>674</v>
      </c>
      <c r="E442" s="42" t="s">
        <v>4848</v>
      </c>
      <c r="F442" s="42" t="s">
        <v>425</v>
      </c>
      <c r="G442" s="42" t="s">
        <v>6091</v>
      </c>
      <c r="H442" s="42" t="s">
        <v>6092</v>
      </c>
      <c r="I442" s="41"/>
      <c r="J442" s="42" t="s">
        <v>9536</v>
      </c>
      <c r="K442" s="42" t="s">
        <v>5396</v>
      </c>
    </row>
    <row r="443" spans="1:11" ht="14.4" x14ac:dyDescent="0.3">
      <c r="A443" s="42" t="s">
        <v>2535</v>
      </c>
      <c r="B443" s="42" t="s">
        <v>2536</v>
      </c>
      <c r="C443" s="42" t="s">
        <v>2537</v>
      </c>
      <c r="D443" s="42" t="s">
        <v>2538</v>
      </c>
      <c r="E443" s="42" t="s">
        <v>2539</v>
      </c>
      <c r="F443" s="42" t="s">
        <v>425</v>
      </c>
      <c r="G443" s="42" t="s">
        <v>2540</v>
      </c>
      <c r="H443" s="42" t="s">
        <v>2541</v>
      </c>
      <c r="I443" s="41"/>
      <c r="J443" s="42" t="s">
        <v>9536</v>
      </c>
      <c r="K443" s="42" t="s">
        <v>2535</v>
      </c>
    </row>
    <row r="444" spans="1:11" ht="14.4" x14ac:dyDescent="0.3">
      <c r="A444" s="42" t="s">
        <v>6114</v>
      </c>
      <c r="B444" s="42" t="s">
        <v>6115</v>
      </c>
      <c r="C444" s="42" t="s">
        <v>2903</v>
      </c>
      <c r="D444" s="42" t="s">
        <v>674</v>
      </c>
      <c r="E444" s="42" t="s">
        <v>2633</v>
      </c>
      <c r="F444" s="42" t="s">
        <v>425</v>
      </c>
      <c r="G444" s="42" t="s">
        <v>6116</v>
      </c>
      <c r="H444" s="42" t="s">
        <v>6117</v>
      </c>
      <c r="I444" s="41"/>
      <c r="J444" s="42" t="s">
        <v>9536</v>
      </c>
      <c r="K444" s="42" t="s">
        <v>6114</v>
      </c>
    </row>
    <row r="445" spans="1:11" ht="14.4" x14ac:dyDescent="0.3">
      <c r="A445" s="42" t="s">
        <v>8479</v>
      </c>
      <c r="B445" s="42" t="s">
        <v>8480</v>
      </c>
      <c r="C445" s="42" t="s">
        <v>2903</v>
      </c>
      <c r="D445" s="41"/>
      <c r="E445" s="42" t="s">
        <v>5899</v>
      </c>
      <c r="F445" s="42" t="s">
        <v>425</v>
      </c>
      <c r="G445" s="42" t="s">
        <v>8481</v>
      </c>
      <c r="H445" s="42" t="s">
        <v>8482</v>
      </c>
      <c r="I445" s="41"/>
      <c r="J445" s="42" t="s">
        <v>9536</v>
      </c>
      <c r="K445" s="42" t="s">
        <v>8479</v>
      </c>
    </row>
    <row r="446" spans="1:11" ht="14.4" x14ac:dyDescent="0.3">
      <c r="A446" s="42" t="s">
        <v>5728</v>
      </c>
      <c r="B446" s="42" t="s">
        <v>5729</v>
      </c>
      <c r="C446" s="42" t="s">
        <v>5897</v>
      </c>
      <c r="D446" s="41"/>
      <c r="E446" s="42" t="s">
        <v>3040</v>
      </c>
      <c r="F446" s="42" t="s">
        <v>425</v>
      </c>
      <c r="G446" s="42" t="s">
        <v>10281</v>
      </c>
      <c r="H446" s="42" t="s">
        <v>10282</v>
      </c>
      <c r="I446" s="42" t="s">
        <v>9537</v>
      </c>
      <c r="J446" s="42" t="s">
        <v>9548</v>
      </c>
      <c r="K446" s="42" t="s">
        <v>5728</v>
      </c>
    </row>
    <row r="447" spans="1:11" ht="14.4" x14ac:dyDescent="0.3">
      <c r="A447" s="42" t="s">
        <v>6351</v>
      </c>
      <c r="B447" s="42" t="s">
        <v>6352</v>
      </c>
      <c r="C447" s="42" t="s">
        <v>5897</v>
      </c>
      <c r="D447" s="41"/>
      <c r="E447" s="42" t="s">
        <v>3364</v>
      </c>
      <c r="F447" s="42" t="s">
        <v>425</v>
      </c>
      <c r="G447" s="42" t="s">
        <v>6353</v>
      </c>
      <c r="H447" s="42" t="s">
        <v>6354</v>
      </c>
      <c r="I447" s="42" t="s">
        <v>9537</v>
      </c>
      <c r="J447" s="42" t="s">
        <v>9548</v>
      </c>
      <c r="K447" s="42" t="s">
        <v>6351</v>
      </c>
    </row>
    <row r="448" spans="1:11" ht="14.4" x14ac:dyDescent="0.3">
      <c r="A448" s="42" t="s">
        <v>6370</v>
      </c>
      <c r="B448" s="42" t="s">
        <v>6371</v>
      </c>
      <c r="C448" s="42" t="s">
        <v>6372</v>
      </c>
      <c r="D448" s="42" t="s">
        <v>6373</v>
      </c>
      <c r="E448" s="42" t="s">
        <v>5345</v>
      </c>
      <c r="F448" s="42" t="s">
        <v>425</v>
      </c>
      <c r="G448" s="42" t="s">
        <v>6374</v>
      </c>
      <c r="H448" s="42" t="s">
        <v>6375</v>
      </c>
      <c r="I448" s="42" t="s">
        <v>9537</v>
      </c>
      <c r="J448" s="42" t="s">
        <v>9548</v>
      </c>
      <c r="K448" s="42" t="s">
        <v>6370</v>
      </c>
    </row>
    <row r="449" spans="1:11" ht="14.4" x14ac:dyDescent="0.3">
      <c r="A449" s="42" t="s">
        <v>8422</v>
      </c>
      <c r="B449" s="42" t="s">
        <v>8423</v>
      </c>
      <c r="C449" s="42" t="s">
        <v>8424</v>
      </c>
      <c r="D449" s="41"/>
      <c r="E449" s="42" t="s">
        <v>3364</v>
      </c>
      <c r="F449" s="42" t="s">
        <v>425</v>
      </c>
      <c r="G449" s="42" t="s">
        <v>8425</v>
      </c>
      <c r="H449" s="42" t="s">
        <v>8426</v>
      </c>
      <c r="I449" s="41"/>
      <c r="J449" s="42" t="s">
        <v>9540</v>
      </c>
      <c r="K449" s="42" t="s">
        <v>8422</v>
      </c>
    </row>
    <row r="450" spans="1:11" ht="14.4" x14ac:dyDescent="0.3">
      <c r="A450" s="42" t="s">
        <v>6960</v>
      </c>
      <c r="B450" s="42" t="s">
        <v>6961</v>
      </c>
      <c r="C450" s="42" t="s">
        <v>6962</v>
      </c>
      <c r="D450" s="42" t="s">
        <v>2480</v>
      </c>
      <c r="E450" s="42" t="s">
        <v>3364</v>
      </c>
      <c r="F450" s="42" t="s">
        <v>425</v>
      </c>
      <c r="G450" s="42" t="s">
        <v>6963</v>
      </c>
      <c r="H450" s="42" t="s">
        <v>6964</v>
      </c>
      <c r="I450" s="41"/>
      <c r="J450" s="42" t="s">
        <v>9540</v>
      </c>
      <c r="K450" s="42" t="s">
        <v>6960</v>
      </c>
    </row>
    <row r="451" spans="1:11" ht="14.4" x14ac:dyDescent="0.3">
      <c r="A451" s="42" t="s">
        <v>5904</v>
      </c>
      <c r="B451" s="42" t="s">
        <v>5905</v>
      </c>
      <c r="C451" s="42" t="s">
        <v>2903</v>
      </c>
      <c r="D451" s="41"/>
      <c r="E451" s="42" t="s">
        <v>424</v>
      </c>
      <c r="F451" s="42" t="s">
        <v>425</v>
      </c>
      <c r="G451" s="42" t="s">
        <v>5906</v>
      </c>
      <c r="H451" s="42" t="s">
        <v>5907</v>
      </c>
      <c r="I451" s="41"/>
      <c r="J451" s="42" t="s">
        <v>9540</v>
      </c>
      <c r="K451" s="42" t="s">
        <v>5904</v>
      </c>
    </row>
    <row r="452" spans="1:11" ht="14.4" x14ac:dyDescent="0.3">
      <c r="A452" s="42" t="s">
        <v>5892</v>
      </c>
      <c r="B452" s="42" t="s">
        <v>5893</v>
      </c>
      <c r="C452" s="42" t="s">
        <v>5894</v>
      </c>
      <c r="D452" s="41"/>
      <c r="E452" s="42" t="s">
        <v>3040</v>
      </c>
      <c r="F452" s="42" t="s">
        <v>425</v>
      </c>
      <c r="G452" s="42" t="s">
        <v>5895</v>
      </c>
      <c r="H452" s="42" t="s">
        <v>5896</v>
      </c>
      <c r="I452" s="41"/>
      <c r="J452" s="42" t="s">
        <v>9540</v>
      </c>
      <c r="K452" s="42" t="s">
        <v>5892</v>
      </c>
    </row>
    <row r="453" spans="1:11" ht="14.4" x14ac:dyDescent="0.3">
      <c r="A453" s="42" t="s">
        <v>429</v>
      </c>
      <c r="B453" s="42" t="s">
        <v>6855</v>
      </c>
      <c r="C453" s="42" t="s">
        <v>6856</v>
      </c>
      <c r="D453" s="42" t="s">
        <v>6857</v>
      </c>
      <c r="E453" s="42" t="s">
        <v>431</v>
      </c>
      <c r="F453" s="42" t="s">
        <v>425</v>
      </c>
      <c r="G453" s="42" t="s">
        <v>6858</v>
      </c>
      <c r="H453" s="42" t="s">
        <v>430</v>
      </c>
      <c r="I453" s="41"/>
      <c r="J453" s="42" t="s">
        <v>9540</v>
      </c>
      <c r="K453" s="42" t="s">
        <v>429</v>
      </c>
    </row>
    <row r="454" spans="1:11" ht="14.4" x14ac:dyDescent="0.3">
      <c r="A454" s="42" t="s">
        <v>5908</v>
      </c>
      <c r="B454" s="42" t="s">
        <v>5909</v>
      </c>
      <c r="C454" s="42" t="s">
        <v>2678</v>
      </c>
      <c r="D454" s="41"/>
      <c r="E454" s="42" t="s">
        <v>424</v>
      </c>
      <c r="F454" s="42" t="s">
        <v>425</v>
      </c>
      <c r="G454" s="42" t="s">
        <v>12379</v>
      </c>
      <c r="H454" s="42" t="s">
        <v>5910</v>
      </c>
      <c r="I454" s="41"/>
      <c r="J454" s="42" t="s">
        <v>9540</v>
      </c>
      <c r="K454" s="42" t="s">
        <v>5908</v>
      </c>
    </row>
    <row r="455" spans="1:11" ht="14.4" x14ac:dyDescent="0.3">
      <c r="A455" s="42" t="s">
        <v>8452</v>
      </c>
      <c r="B455" s="42" t="s">
        <v>8453</v>
      </c>
      <c r="C455" s="42" t="s">
        <v>3281</v>
      </c>
      <c r="D455" s="41"/>
      <c r="E455" s="42" t="s">
        <v>428</v>
      </c>
      <c r="F455" s="42" t="s">
        <v>425</v>
      </c>
      <c r="G455" s="42" t="s">
        <v>9239</v>
      </c>
      <c r="H455" s="42" t="s">
        <v>8454</v>
      </c>
      <c r="I455" s="41"/>
      <c r="J455" s="42" t="s">
        <v>9540</v>
      </c>
      <c r="K455" s="42" t="s">
        <v>8452</v>
      </c>
    </row>
    <row r="456" spans="1:11" ht="14.4" x14ac:dyDescent="0.3">
      <c r="A456" s="42" t="s">
        <v>5718</v>
      </c>
      <c r="B456" s="42" t="s">
        <v>5719</v>
      </c>
      <c r="C456" s="42" t="s">
        <v>2903</v>
      </c>
      <c r="D456" s="41"/>
      <c r="E456" s="42" t="s">
        <v>5914</v>
      </c>
      <c r="F456" s="42" t="s">
        <v>425</v>
      </c>
      <c r="G456" s="42" t="s">
        <v>5720</v>
      </c>
      <c r="H456" s="42" t="s">
        <v>5721</v>
      </c>
      <c r="I456" s="41"/>
      <c r="J456" s="42" t="s">
        <v>9540</v>
      </c>
      <c r="K456" s="42" t="s">
        <v>5718</v>
      </c>
    </row>
    <row r="457" spans="1:11" ht="14.4" x14ac:dyDescent="0.3">
      <c r="A457" s="42" t="s">
        <v>422</v>
      </c>
      <c r="B457" s="42" t="s">
        <v>5917</v>
      </c>
      <c r="C457" s="42" t="s">
        <v>5918</v>
      </c>
      <c r="D457" s="41"/>
      <c r="E457" s="42" t="s">
        <v>424</v>
      </c>
      <c r="F457" s="42" t="s">
        <v>425</v>
      </c>
      <c r="G457" s="42" t="s">
        <v>5919</v>
      </c>
      <c r="H457" s="42" t="s">
        <v>423</v>
      </c>
      <c r="I457" s="41"/>
      <c r="J457" s="42" t="s">
        <v>9540</v>
      </c>
      <c r="K457" s="42" t="s">
        <v>422</v>
      </c>
    </row>
    <row r="458" spans="1:11" ht="14.4" x14ac:dyDescent="0.3">
      <c r="A458" s="42" t="s">
        <v>5725</v>
      </c>
      <c r="B458" s="42" t="s">
        <v>5726</v>
      </c>
      <c r="C458" s="42" t="s">
        <v>2903</v>
      </c>
      <c r="D458" s="41"/>
      <c r="E458" s="42" t="s">
        <v>3040</v>
      </c>
      <c r="F458" s="42" t="s">
        <v>425</v>
      </c>
      <c r="G458" s="42" t="s">
        <v>10879</v>
      </c>
      <c r="H458" s="42" t="s">
        <v>5727</v>
      </c>
      <c r="I458" s="41"/>
      <c r="J458" s="42" t="s">
        <v>9540</v>
      </c>
      <c r="K458" s="42" t="s">
        <v>5725</v>
      </c>
    </row>
    <row r="459" spans="1:11" ht="14.4" x14ac:dyDescent="0.3">
      <c r="A459" s="42" t="s">
        <v>5714</v>
      </c>
      <c r="B459" s="42" t="s">
        <v>5715</v>
      </c>
      <c r="C459" s="42" t="s">
        <v>2903</v>
      </c>
      <c r="D459" s="41"/>
      <c r="E459" s="42" t="s">
        <v>5097</v>
      </c>
      <c r="F459" s="42" t="s">
        <v>425</v>
      </c>
      <c r="G459" s="42" t="s">
        <v>5716</v>
      </c>
      <c r="H459" s="42" t="s">
        <v>5717</v>
      </c>
      <c r="I459" s="41"/>
      <c r="J459" s="42" t="s">
        <v>9540</v>
      </c>
      <c r="K459" s="42" t="s">
        <v>5714</v>
      </c>
    </row>
    <row r="460" spans="1:11" ht="14.4" x14ac:dyDescent="0.3">
      <c r="A460" s="42" t="s">
        <v>5048</v>
      </c>
      <c r="B460" s="42" t="s">
        <v>5049</v>
      </c>
      <c r="C460" s="42" t="s">
        <v>5050</v>
      </c>
      <c r="D460" s="42" t="s">
        <v>5051</v>
      </c>
      <c r="E460" s="42" t="s">
        <v>3562</v>
      </c>
      <c r="F460" s="42" t="s">
        <v>425</v>
      </c>
      <c r="G460" s="42" t="s">
        <v>5052</v>
      </c>
      <c r="H460" s="42" t="s">
        <v>5053</v>
      </c>
      <c r="I460" s="41"/>
      <c r="J460" s="42" t="s">
        <v>9540</v>
      </c>
      <c r="K460" s="42" t="s">
        <v>5048</v>
      </c>
    </row>
    <row r="461" spans="1:11" ht="14.4" x14ac:dyDescent="0.3">
      <c r="A461" s="42" t="s">
        <v>6362</v>
      </c>
      <c r="B461" s="42" t="s">
        <v>5081</v>
      </c>
      <c r="C461" s="42" t="s">
        <v>2903</v>
      </c>
      <c r="D461" s="42" t="s">
        <v>2480</v>
      </c>
      <c r="E461" s="42" t="s">
        <v>3364</v>
      </c>
      <c r="F461" s="42" t="s">
        <v>425</v>
      </c>
      <c r="G461" s="42" t="s">
        <v>6363</v>
      </c>
      <c r="H461" s="42" t="s">
        <v>6364</v>
      </c>
      <c r="I461" s="41"/>
      <c r="J461" s="42" t="s">
        <v>9540</v>
      </c>
      <c r="K461" s="42" t="s">
        <v>6362</v>
      </c>
    </row>
    <row r="462" spans="1:11" ht="14.4" x14ac:dyDescent="0.3">
      <c r="A462" s="42" t="s">
        <v>3912</v>
      </c>
      <c r="B462" s="42" t="s">
        <v>3913</v>
      </c>
      <c r="C462" s="42" t="s">
        <v>3914</v>
      </c>
      <c r="D462" s="42" t="s">
        <v>3915</v>
      </c>
      <c r="E462" s="42" t="s">
        <v>424</v>
      </c>
      <c r="F462" s="42" t="s">
        <v>425</v>
      </c>
      <c r="G462" s="42" t="s">
        <v>11221</v>
      </c>
      <c r="H462" s="42" t="s">
        <v>3916</v>
      </c>
      <c r="I462" s="41"/>
      <c r="J462" s="42" t="s">
        <v>9540</v>
      </c>
      <c r="K462" s="42" t="s">
        <v>3912</v>
      </c>
    </row>
    <row r="463" spans="1:11" ht="14.4" x14ac:dyDescent="0.3">
      <c r="A463" s="42" t="s">
        <v>6118</v>
      </c>
      <c r="B463" s="42" t="s">
        <v>6119</v>
      </c>
      <c r="C463" s="42" t="s">
        <v>2903</v>
      </c>
      <c r="D463" s="41"/>
      <c r="E463" s="42" t="s">
        <v>2633</v>
      </c>
      <c r="F463" s="42" t="s">
        <v>425</v>
      </c>
      <c r="G463" s="42" t="s">
        <v>6120</v>
      </c>
      <c r="H463" s="42" t="s">
        <v>6121</v>
      </c>
      <c r="I463" s="41"/>
      <c r="J463" s="42" t="s">
        <v>9540</v>
      </c>
      <c r="K463" s="42" t="s">
        <v>6118</v>
      </c>
    </row>
    <row r="464" spans="1:11" ht="14.4" x14ac:dyDescent="0.3">
      <c r="A464" s="42" t="s">
        <v>7638</v>
      </c>
      <c r="B464" s="42" t="s">
        <v>7639</v>
      </c>
      <c r="C464" s="42" t="s">
        <v>7640</v>
      </c>
      <c r="D464" s="42" t="s">
        <v>3049</v>
      </c>
      <c r="E464" s="42" t="s">
        <v>431</v>
      </c>
      <c r="F464" s="42" t="s">
        <v>425</v>
      </c>
      <c r="G464" s="42" t="s">
        <v>7641</v>
      </c>
      <c r="H464" s="42" t="s">
        <v>7642</v>
      </c>
      <c r="I464" s="41"/>
      <c r="J464" s="42" t="s">
        <v>9540</v>
      </c>
      <c r="K464" s="42" t="s">
        <v>7638</v>
      </c>
    </row>
    <row r="465" spans="1:11" ht="14.4" x14ac:dyDescent="0.3">
      <c r="A465" s="42" t="s">
        <v>8109</v>
      </c>
      <c r="B465" s="42" t="s">
        <v>8110</v>
      </c>
      <c r="C465" s="42" t="s">
        <v>8111</v>
      </c>
      <c r="D465" s="42" t="s">
        <v>2480</v>
      </c>
      <c r="E465" s="42" t="s">
        <v>3562</v>
      </c>
      <c r="F465" s="42" t="s">
        <v>425</v>
      </c>
      <c r="G465" s="42" t="s">
        <v>8112</v>
      </c>
      <c r="H465" s="42" t="s">
        <v>8113</v>
      </c>
      <c r="I465" s="41"/>
      <c r="J465" s="42" t="s">
        <v>9540</v>
      </c>
      <c r="K465" s="42" t="s">
        <v>8109</v>
      </c>
    </row>
    <row r="466" spans="1:11" ht="14.4" x14ac:dyDescent="0.3">
      <c r="A466" s="42" t="s">
        <v>7234</v>
      </c>
      <c r="B466" s="42" t="s">
        <v>7235</v>
      </c>
      <c r="C466" s="42" t="s">
        <v>674</v>
      </c>
      <c r="D466" s="42" t="s">
        <v>1805</v>
      </c>
      <c r="E466" s="42" t="s">
        <v>4848</v>
      </c>
      <c r="F466" s="42" t="s">
        <v>425</v>
      </c>
      <c r="G466" s="42" t="s">
        <v>7236</v>
      </c>
      <c r="H466" s="42" t="s">
        <v>7237</v>
      </c>
      <c r="I466" s="41"/>
      <c r="J466" s="42" t="s">
        <v>9540</v>
      </c>
      <c r="K466" s="42" t="s">
        <v>7234</v>
      </c>
    </row>
    <row r="467" spans="1:11" ht="14.4" x14ac:dyDescent="0.3">
      <c r="A467" s="42" t="s">
        <v>5509</v>
      </c>
      <c r="B467" s="42" t="s">
        <v>5510</v>
      </c>
      <c r="C467" s="42" t="s">
        <v>2903</v>
      </c>
      <c r="D467" s="41"/>
      <c r="E467" s="42" t="s">
        <v>5377</v>
      </c>
      <c r="F467" s="42" t="s">
        <v>425</v>
      </c>
      <c r="G467" s="42" t="s">
        <v>5511</v>
      </c>
      <c r="H467" s="42" t="s">
        <v>5512</v>
      </c>
      <c r="I467" s="41"/>
      <c r="J467" s="42" t="s">
        <v>9540</v>
      </c>
      <c r="K467" s="42" t="s">
        <v>5509</v>
      </c>
    </row>
    <row r="468" spans="1:11" ht="14.4" x14ac:dyDescent="0.3">
      <c r="A468" s="42" t="s">
        <v>6300</v>
      </c>
      <c r="B468" s="42" t="s">
        <v>6301</v>
      </c>
      <c r="C468" s="42" t="s">
        <v>6302</v>
      </c>
      <c r="D468" s="41"/>
      <c r="E468" s="42" t="s">
        <v>428</v>
      </c>
      <c r="F468" s="42" t="s">
        <v>425</v>
      </c>
      <c r="G468" s="42" t="s">
        <v>6303</v>
      </c>
      <c r="H468" s="42" t="s">
        <v>12708</v>
      </c>
      <c r="I468" s="42" t="s">
        <v>9533</v>
      </c>
      <c r="J468" s="42" t="s">
        <v>9548</v>
      </c>
      <c r="K468" s="42" t="s">
        <v>6300</v>
      </c>
    </row>
    <row r="469" spans="1:11" ht="14.4" x14ac:dyDescent="0.3">
      <c r="A469" s="42" t="s">
        <v>11939</v>
      </c>
      <c r="B469" s="42" t="s">
        <v>11940</v>
      </c>
      <c r="C469" s="42" t="s">
        <v>11941</v>
      </c>
      <c r="D469" s="41"/>
      <c r="E469" s="42" t="s">
        <v>5899</v>
      </c>
      <c r="F469" s="42" t="s">
        <v>425</v>
      </c>
      <c r="G469" s="42" t="s">
        <v>11942</v>
      </c>
      <c r="H469" s="42" t="s">
        <v>11943</v>
      </c>
      <c r="I469" s="41"/>
      <c r="J469" s="42" t="s">
        <v>9577</v>
      </c>
      <c r="K469" s="42" t="s">
        <v>11939</v>
      </c>
    </row>
    <row r="470" spans="1:11" ht="14.4" x14ac:dyDescent="0.3">
      <c r="A470" s="42" t="s">
        <v>5901</v>
      </c>
      <c r="B470" s="42" t="s">
        <v>5902</v>
      </c>
      <c r="C470" s="42" t="s">
        <v>2903</v>
      </c>
      <c r="D470" s="41"/>
      <c r="E470" s="42" t="s">
        <v>4548</v>
      </c>
      <c r="F470" s="42" t="s">
        <v>425</v>
      </c>
      <c r="G470" s="42" t="s">
        <v>5898</v>
      </c>
      <c r="H470" s="42" t="s">
        <v>5903</v>
      </c>
      <c r="I470" s="41"/>
      <c r="J470" s="42" t="s">
        <v>9553</v>
      </c>
      <c r="K470" s="42" t="s">
        <v>5901</v>
      </c>
    </row>
    <row r="471" spans="1:11" ht="14.4" x14ac:dyDescent="0.3">
      <c r="A471" s="42" t="s">
        <v>6355</v>
      </c>
      <c r="B471" s="42" t="s">
        <v>6356</v>
      </c>
      <c r="C471" s="42" t="s">
        <v>2744</v>
      </c>
      <c r="D471" s="42" t="s">
        <v>2480</v>
      </c>
      <c r="E471" s="42" t="s">
        <v>3364</v>
      </c>
      <c r="F471" s="42" t="s">
        <v>425</v>
      </c>
      <c r="G471" s="42" t="s">
        <v>6353</v>
      </c>
      <c r="H471" s="42" t="s">
        <v>6357</v>
      </c>
      <c r="I471" s="41"/>
      <c r="J471" s="42" t="s">
        <v>9553</v>
      </c>
      <c r="K471" s="42" t="s">
        <v>6355</v>
      </c>
    </row>
    <row r="472" spans="1:11" ht="14.4" x14ac:dyDescent="0.3">
      <c r="A472" s="42" t="s">
        <v>9238</v>
      </c>
      <c r="B472" s="42" t="s">
        <v>8453</v>
      </c>
      <c r="C472" s="42" t="s">
        <v>3664</v>
      </c>
      <c r="D472" s="41"/>
      <c r="E472" s="42" t="s">
        <v>428</v>
      </c>
      <c r="F472" s="42" t="s">
        <v>425</v>
      </c>
      <c r="G472" s="42" t="s">
        <v>9239</v>
      </c>
      <c r="H472" s="42" t="s">
        <v>9240</v>
      </c>
      <c r="I472" s="41"/>
      <c r="J472" s="42" t="s">
        <v>9553</v>
      </c>
      <c r="K472" s="42" t="s">
        <v>9238</v>
      </c>
    </row>
    <row r="473" spans="1:11" ht="14.4" x14ac:dyDescent="0.3">
      <c r="A473" s="42" t="s">
        <v>5911</v>
      </c>
      <c r="B473" s="42" t="s">
        <v>5912</v>
      </c>
      <c r="C473" s="42" t="s">
        <v>5913</v>
      </c>
      <c r="D473" s="42" t="s">
        <v>2480</v>
      </c>
      <c r="E473" s="42" t="s">
        <v>5914</v>
      </c>
      <c r="F473" s="42" t="s">
        <v>425</v>
      </c>
      <c r="G473" s="42" t="s">
        <v>5915</v>
      </c>
      <c r="H473" s="42" t="s">
        <v>5916</v>
      </c>
      <c r="I473" s="41"/>
      <c r="J473" s="42" t="s">
        <v>9553</v>
      </c>
      <c r="K473" s="42" t="s">
        <v>5911</v>
      </c>
    </row>
    <row r="474" spans="1:11" ht="14.4" x14ac:dyDescent="0.3">
      <c r="A474" s="42" t="s">
        <v>5513</v>
      </c>
      <c r="B474" s="42" t="s">
        <v>3920</v>
      </c>
      <c r="C474" s="42" t="s">
        <v>5913</v>
      </c>
      <c r="D474" s="42" t="s">
        <v>2480</v>
      </c>
      <c r="E474" s="42" t="s">
        <v>5377</v>
      </c>
      <c r="F474" s="42" t="s">
        <v>425</v>
      </c>
      <c r="G474" s="42" t="s">
        <v>5511</v>
      </c>
      <c r="H474" s="42" t="s">
        <v>5514</v>
      </c>
      <c r="I474" s="41"/>
      <c r="J474" s="42" t="s">
        <v>9553</v>
      </c>
      <c r="K474" s="42" t="s">
        <v>5513</v>
      </c>
    </row>
    <row r="475" spans="1:11" ht="14.4" x14ac:dyDescent="0.3">
      <c r="A475" s="42" t="s">
        <v>6358</v>
      </c>
      <c r="B475" s="42" t="s">
        <v>6359</v>
      </c>
      <c r="C475" s="42" t="s">
        <v>5913</v>
      </c>
      <c r="D475" s="41"/>
      <c r="E475" s="42" t="s">
        <v>3364</v>
      </c>
      <c r="F475" s="42" t="s">
        <v>425</v>
      </c>
      <c r="G475" s="42" t="s">
        <v>6360</v>
      </c>
      <c r="H475" s="42" t="s">
        <v>6361</v>
      </c>
      <c r="I475" s="41"/>
      <c r="J475" s="42" t="s">
        <v>9553</v>
      </c>
      <c r="K475" s="42" t="s">
        <v>6358</v>
      </c>
    </row>
    <row r="476" spans="1:11" ht="14.4" x14ac:dyDescent="0.3">
      <c r="A476" s="42" t="s">
        <v>5730</v>
      </c>
      <c r="B476" s="42" t="s">
        <v>5731</v>
      </c>
      <c r="C476" s="42" t="s">
        <v>5913</v>
      </c>
      <c r="D476" s="42" t="s">
        <v>5732</v>
      </c>
      <c r="E476" s="42" t="s">
        <v>3040</v>
      </c>
      <c r="F476" s="42" t="s">
        <v>425</v>
      </c>
      <c r="G476" s="42" t="s">
        <v>10281</v>
      </c>
      <c r="H476" s="42" t="s">
        <v>5733</v>
      </c>
      <c r="I476" s="41"/>
      <c r="J476" s="42" t="s">
        <v>9553</v>
      </c>
      <c r="K476" s="42" t="s">
        <v>5730</v>
      </c>
    </row>
    <row r="477" spans="1:11" ht="14.4" x14ac:dyDescent="0.3">
      <c r="A477" s="42" t="s">
        <v>5722</v>
      </c>
      <c r="B477" s="42" t="s">
        <v>5723</v>
      </c>
      <c r="C477" s="42" t="s">
        <v>1660</v>
      </c>
      <c r="D477" s="41"/>
      <c r="E477" s="42" t="s">
        <v>5097</v>
      </c>
      <c r="F477" s="42" t="s">
        <v>425</v>
      </c>
      <c r="G477" s="42" t="s">
        <v>9745</v>
      </c>
      <c r="H477" s="42" t="s">
        <v>5724</v>
      </c>
      <c r="I477" s="41"/>
      <c r="J477" s="42" t="s">
        <v>9553</v>
      </c>
      <c r="K477" s="42" t="s">
        <v>5722</v>
      </c>
    </row>
    <row r="478" spans="1:11" ht="14.4" x14ac:dyDescent="0.3">
      <c r="A478" s="42" t="s">
        <v>5734</v>
      </c>
      <c r="B478" s="42" t="s">
        <v>5735</v>
      </c>
      <c r="C478" s="42" t="s">
        <v>1470</v>
      </c>
      <c r="D478" s="42" t="s">
        <v>6366</v>
      </c>
      <c r="E478" s="42" t="s">
        <v>5899</v>
      </c>
      <c r="F478" s="42" t="s">
        <v>425</v>
      </c>
      <c r="G478" s="42" t="s">
        <v>5900</v>
      </c>
      <c r="H478" s="42" t="s">
        <v>5736</v>
      </c>
      <c r="I478" s="42" t="s">
        <v>384</v>
      </c>
      <c r="J478" s="42" t="s">
        <v>9625</v>
      </c>
      <c r="K478" s="42" t="s">
        <v>5734</v>
      </c>
    </row>
    <row r="479" spans="1:11" ht="14.4" x14ac:dyDescent="0.3">
      <c r="A479" s="42" t="s">
        <v>6365</v>
      </c>
      <c r="B479" s="42" t="s">
        <v>1470</v>
      </c>
      <c r="C479" s="42" t="s">
        <v>6366</v>
      </c>
      <c r="D479" s="42" t="s">
        <v>6367</v>
      </c>
      <c r="E479" s="42" t="s">
        <v>2539</v>
      </c>
      <c r="F479" s="42" t="s">
        <v>425</v>
      </c>
      <c r="G479" s="42" t="s">
        <v>6368</v>
      </c>
      <c r="H479" s="42" t="s">
        <v>6369</v>
      </c>
      <c r="I479" s="42" t="s">
        <v>10117</v>
      </c>
      <c r="J479" s="42" t="s">
        <v>9625</v>
      </c>
      <c r="K479" s="42" t="s">
        <v>6365</v>
      </c>
    </row>
    <row r="480" spans="1:11" ht="14.4" x14ac:dyDescent="0.3">
      <c r="A480" s="42" t="s">
        <v>797</v>
      </c>
      <c r="B480" s="42" t="s">
        <v>798</v>
      </c>
      <c r="C480" s="42" t="s">
        <v>799</v>
      </c>
      <c r="D480" s="42" t="s">
        <v>800</v>
      </c>
      <c r="E480" s="42" t="s">
        <v>801</v>
      </c>
      <c r="F480" s="42" t="s">
        <v>802</v>
      </c>
      <c r="G480" s="42" t="s">
        <v>10590</v>
      </c>
      <c r="H480" s="42" t="s">
        <v>803</v>
      </c>
      <c r="I480" s="41"/>
      <c r="J480" s="42" t="s">
        <v>9539</v>
      </c>
      <c r="K480" s="42" t="s">
        <v>797</v>
      </c>
    </row>
    <row r="481" spans="1:11" ht="14.4" x14ac:dyDescent="0.3">
      <c r="A481" s="42" t="s">
        <v>13056</v>
      </c>
      <c r="B481" s="42" t="s">
        <v>13057</v>
      </c>
      <c r="C481" s="42" t="s">
        <v>13058</v>
      </c>
      <c r="D481" s="42" t="s">
        <v>13059</v>
      </c>
      <c r="E481" s="42" t="s">
        <v>801</v>
      </c>
      <c r="F481" s="42" t="s">
        <v>802</v>
      </c>
      <c r="G481" s="42" t="s">
        <v>10590</v>
      </c>
      <c r="H481" s="42" t="s">
        <v>13060</v>
      </c>
      <c r="I481" s="42" t="s">
        <v>9304</v>
      </c>
      <c r="J481" s="42" t="s">
        <v>9623</v>
      </c>
      <c r="K481" s="42" t="s">
        <v>13056</v>
      </c>
    </row>
    <row r="482" spans="1:11" ht="14.4" x14ac:dyDescent="0.3">
      <c r="A482" s="42" t="s">
        <v>8768</v>
      </c>
      <c r="B482" s="42" t="s">
        <v>10422</v>
      </c>
      <c r="C482" s="42" t="s">
        <v>8769</v>
      </c>
      <c r="D482" s="42" t="s">
        <v>3378</v>
      </c>
      <c r="E482" s="42" t="s">
        <v>801</v>
      </c>
      <c r="F482" s="42" t="s">
        <v>802</v>
      </c>
      <c r="G482" s="42" t="s">
        <v>8770</v>
      </c>
      <c r="H482" s="42" t="s">
        <v>10423</v>
      </c>
      <c r="I482" s="41"/>
      <c r="J482" s="42" t="s">
        <v>9614</v>
      </c>
      <c r="K482" s="42" t="s">
        <v>8768</v>
      </c>
    </row>
    <row r="483" spans="1:11" ht="14.4" x14ac:dyDescent="0.3">
      <c r="A483" s="42" t="s">
        <v>6937</v>
      </c>
      <c r="B483" s="42" t="s">
        <v>6938</v>
      </c>
      <c r="C483" s="42" t="s">
        <v>6418</v>
      </c>
      <c r="D483" s="42" t="s">
        <v>674</v>
      </c>
      <c r="E483" s="42" t="s">
        <v>4362</v>
      </c>
      <c r="F483" s="42" t="s">
        <v>4363</v>
      </c>
      <c r="G483" s="42" t="s">
        <v>6939</v>
      </c>
      <c r="H483" s="42" t="s">
        <v>6940</v>
      </c>
      <c r="I483" s="41"/>
      <c r="J483" s="42" t="s">
        <v>9536</v>
      </c>
      <c r="K483" s="42" t="s">
        <v>6937</v>
      </c>
    </row>
    <row r="484" spans="1:11" ht="14.4" x14ac:dyDescent="0.3">
      <c r="A484" s="42" t="s">
        <v>6747</v>
      </c>
      <c r="B484" s="42" t="s">
        <v>4365</v>
      </c>
      <c r="C484" s="42" t="s">
        <v>4366</v>
      </c>
      <c r="D484" s="42" t="s">
        <v>4367</v>
      </c>
      <c r="E484" s="42" t="s">
        <v>436</v>
      </c>
      <c r="F484" s="42" t="s">
        <v>437</v>
      </c>
      <c r="G484" s="42" t="s">
        <v>6748</v>
      </c>
      <c r="H484" s="42" t="s">
        <v>6749</v>
      </c>
      <c r="I484" s="41"/>
      <c r="J484" s="42" t="s">
        <v>9539</v>
      </c>
      <c r="K484" s="42" t="s">
        <v>6747</v>
      </c>
    </row>
    <row r="485" spans="1:11" ht="14.4" x14ac:dyDescent="0.3">
      <c r="A485" s="42" t="s">
        <v>438</v>
      </c>
      <c r="B485" s="42" t="s">
        <v>8838</v>
      </c>
      <c r="C485" s="42" t="s">
        <v>2846</v>
      </c>
      <c r="D485" s="41"/>
      <c r="E485" s="42" t="s">
        <v>436</v>
      </c>
      <c r="F485" s="42" t="s">
        <v>437</v>
      </c>
      <c r="G485" s="42" t="s">
        <v>10569</v>
      </c>
      <c r="H485" s="42" t="s">
        <v>439</v>
      </c>
      <c r="I485" s="41"/>
      <c r="J485" s="42" t="s">
        <v>9539</v>
      </c>
      <c r="K485" s="42" t="s">
        <v>438</v>
      </c>
    </row>
    <row r="486" spans="1:11" ht="14.4" x14ac:dyDescent="0.3">
      <c r="A486" s="42" t="s">
        <v>12212</v>
      </c>
      <c r="B486" s="42" t="s">
        <v>12213</v>
      </c>
      <c r="C486" s="42" t="s">
        <v>1725</v>
      </c>
      <c r="D486" s="42" t="s">
        <v>10224</v>
      </c>
      <c r="E486" s="42" t="s">
        <v>436</v>
      </c>
      <c r="F486" s="42" t="s">
        <v>437</v>
      </c>
      <c r="G486" s="42" t="s">
        <v>12214</v>
      </c>
      <c r="H486" s="42" t="s">
        <v>12215</v>
      </c>
      <c r="I486" s="41"/>
      <c r="J486" s="42" t="s">
        <v>9546</v>
      </c>
      <c r="K486" s="42" t="s">
        <v>12212</v>
      </c>
    </row>
    <row r="487" spans="1:11" ht="14.4" x14ac:dyDescent="0.3">
      <c r="A487" s="42" t="s">
        <v>9084</v>
      </c>
      <c r="B487" s="42" t="s">
        <v>10476</v>
      </c>
      <c r="C487" s="42" t="s">
        <v>10477</v>
      </c>
      <c r="D487" s="42" t="s">
        <v>9021</v>
      </c>
      <c r="E487" s="42" t="s">
        <v>436</v>
      </c>
      <c r="F487" s="42" t="s">
        <v>437</v>
      </c>
      <c r="G487" s="42" t="s">
        <v>7492</v>
      </c>
      <c r="H487" s="42" t="s">
        <v>10478</v>
      </c>
      <c r="I487" s="41"/>
      <c r="J487" s="42" t="s">
        <v>9536</v>
      </c>
      <c r="K487" s="42" t="s">
        <v>9084</v>
      </c>
    </row>
    <row r="488" spans="1:11" ht="14.4" x14ac:dyDescent="0.3">
      <c r="A488" s="42" t="s">
        <v>11098</v>
      </c>
      <c r="B488" s="42" t="s">
        <v>11099</v>
      </c>
      <c r="C488" s="42" t="s">
        <v>11100</v>
      </c>
      <c r="D488" s="42" t="s">
        <v>11101</v>
      </c>
      <c r="E488" s="42" t="s">
        <v>436</v>
      </c>
      <c r="F488" s="42" t="s">
        <v>437</v>
      </c>
      <c r="G488" s="42" t="s">
        <v>7285</v>
      </c>
      <c r="H488" s="42" t="s">
        <v>11102</v>
      </c>
      <c r="I488" s="41"/>
      <c r="J488" s="42" t="s">
        <v>9536</v>
      </c>
      <c r="K488" s="42" t="s">
        <v>11098</v>
      </c>
    </row>
    <row r="489" spans="1:11" ht="14.4" x14ac:dyDescent="0.3">
      <c r="A489" s="42" t="s">
        <v>5146</v>
      </c>
      <c r="B489" s="42" t="s">
        <v>5147</v>
      </c>
      <c r="C489" s="42" t="s">
        <v>5148</v>
      </c>
      <c r="D489" s="42" t="s">
        <v>5149</v>
      </c>
      <c r="E489" s="42" t="s">
        <v>436</v>
      </c>
      <c r="F489" s="42" t="s">
        <v>437</v>
      </c>
      <c r="G489" s="42" t="s">
        <v>5150</v>
      </c>
      <c r="H489" s="42" t="s">
        <v>5151</v>
      </c>
      <c r="I489" s="41"/>
      <c r="J489" s="42" t="s">
        <v>9536</v>
      </c>
      <c r="K489" s="42" t="s">
        <v>5146</v>
      </c>
    </row>
    <row r="490" spans="1:11" ht="14.4" x14ac:dyDescent="0.3">
      <c r="A490" s="42" t="s">
        <v>7284</v>
      </c>
      <c r="B490" s="42" t="s">
        <v>4002</v>
      </c>
      <c r="C490" s="42" t="s">
        <v>3169</v>
      </c>
      <c r="D490" s="41"/>
      <c r="E490" s="42" t="s">
        <v>436</v>
      </c>
      <c r="F490" s="42" t="s">
        <v>437</v>
      </c>
      <c r="G490" s="42" t="s">
        <v>10772</v>
      </c>
      <c r="H490" s="42" t="s">
        <v>7286</v>
      </c>
      <c r="I490" s="42" t="s">
        <v>9537</v>
      </c>
      <c r="J490" s="42" t="s">
        <v>9548</v>
      </c>
      <c r="K490" s="42" t="s">
        <v>7284</v>
      </c>
    </row>
    <row r="491" spans="1:11" ht="14.4" x14ac:dyDescent="0.3">
      <c r="A491" s="42" t="s">
        <v>5249</v>
      </c>
      <c r="B491" s="42" t="s">
        <v>5250</v>
      </c>
      <c r="C491" s="41"/>
      <c r="D491" s="41"/>
      <c r="E491" s="42" t="s">
        <v>436</v>
      </c>
      <c r="F491" s="42" t="s">
        <v>437</v>
      </c>
      <c r="G491" s="42" t="s">
        <v>5251</v>
      </c>
      <c r="H491" s="42" t="s">
        <v>5252</v>
      </c>
      <c r="I491" s="41"/>
      <c r="J491" s="42" t="s">
        <v>9540</v>
      </c>
      <c r="K491" s="42" t="s">
        <v>5249</v>
      </c>
    </row>
    <row r="492" spans="1:11" ht="14.4" x14ac:dyDescent="0.3">
      <c r="A492" s="42" t="s">
        <v>434</v>
      </c>
      <c r="B492" s="42" t="s">
        <v>7282</v>
      </c>
      <c r="C492" s="42" t="s">
        <v>345</v>
      </c>
      <c r="D492" s="41"/>
      <c r="E492" s="42" t="s">
        <v>436</v>
      </c>
      <c r="F492" s="42" t="s">
        <v>437</v>
      </c>
      <c r="G492" s="42" t="s">
        <v>7283</v>
      </c>
      <c r="H492" s="42" t="s">
        <v>435</v>
      </c>
      <c r="I492" s="41"/>
      <c r="J492" s="42" t="s">
        <v>9540</v>
      </c>
      <c r="K492" s="42" t="s">
        <v>434</v>
      </c>
    </row>
    <row r="493" spans="1:11" ht="14.4" x14ac:dyDescent="0.3">
      <c r="A493" s="42" t="s">
        <v>10264</v>
      </c>
      <c r="B493" s="42" t="s">
        <v>4520</v>
      </c>
      <c r="C493" s="42" t="s">
        <v>10265</v>
      </c>
      <c r="D493" s="41"/>
      <c r="E493" s="42" t="s">
        <v>436</v>
      </c>
      <c r="F493" s="42" t="s">
        <v>437</v>
      </c>
      <c r="G493" s="42" t="s">
        <v>10266</v>
      </c>
      <c r="H493" s="42" t="s">
        <v>10267</v>
      </c>
      <c r="I493" s="41"/>
      <c r="J493" s="42" t="s">
        <v>9577</v>
      </c>
      <c r="K493" s="42" t="s">
        <v>10264</v>
      </c>
    </row>
    <row r="494" spans="1:11" ht="14.4" x14ac:dyDescent="0.3">
      <c r="A494" s="42" t="s">
        <v>3575</v>
      </c>
      <c r="B494" s="42" t="s">
        <v>3576</v>
      </c>
      <c r="C494" s="42" t="s">
        <v>3577</v>
      </c>
      <c r="D494" s="41"/>
      <c r="E494" s="42" t="s">
        <v>436</v>
      </c>
      <c r="F494" s="42" t="s">
        <v>437</v>
      </c>
      <c r="G494" s="42" t="s">
        <v>3578</v>
      </c>
      <c r="H494" s="42" t="s">
        <v>3579</v>
      </c>
      <c r="I494" s="41"/>
      <c r="J494" s="42" t="s">
        <v>9553</v>
      </c>
      <c r="K494" s="42" t="s">
        <v>3575</v>
      </c>
    </row>
    <row r="495" spans="1:11" ht="14.4" x14ac:dyDescent="0.3">
      <c r="A495" s="42" t="s">
        <v>6124</v>
      </c>
      <c r="B495" s="42" t="s">
        <v>6125</v>
      </c>
      <c r="C495" s="42" t="s">
        <v>6126</v>
      </c>
      <c r="D495" s="41"/>
      <c r="E495" s="42" t="s">
        <v>436</v>
      </c>
      <c r="F495" s="42" t="s">
        <v>437</v>
      </c>
      <c r="G495" s="42" t="s">
        <v>12301</v>
      </c>
      <c r="H495" s="42" t="s">
        <v>6127</v>
      </c>
      <c r="I495" s="41"/>
      <c r="J495" s="42" t="s">
        <v>9553</v>
      </c>
      <c r="K495" s="42" t="s">
        <v>6124</v>
      </c>
    </row>
    <row r="496" spans="1:11" ht="14.4" x14ac:dyDescent="0.3">
      <c r="A496" s="42" t="s">
        <v>9979</v>
      </c>
      <c r="B496" s="42" t="s">
        <v>9980</v>
      </c>
      <c r="C496" s="42" t="s">
        <v>9981</v>
      </c>
      <c r="D496" s="42" t="s">
        <v>9982</v>
      </c>
      <c r="E496" s="42" t="s">
        <v>820</v>
      </c>
      <c r="F496" s="42" t="s">
        <v>821</v>
      </c>
      <c r="G496" s="42" t="s">
        <v>9983</v>
      </c>
      <c r="H496" s="42" t="s">
        <v>9984</v>
      </c>
      <c r="I496" s="41"/>
      <c r="J496" s="42" t="s">
        <v>9546</v>
      </c>
      <c r="K496" s="42" t="s">
        <v>9979</v>
      </c>
    </row>
    <row r="497" spans="1:11" ht="14.4" x14ac:dyDescent="0.3">
      <c r="A497" s="42" t="s">
        <v>11047</v>
      </c>
      <c r="B497" s="42" t="s">
        <v>11048</v>
      </c>
      <c r="C497" s="42" t="s">
        <v>9789</v>
      </c>
      <c r="D497" s="42" t="s">
        <v>11049</v>
      </c>
      <c r="E497" s="42" t="s">
        <v>820</v>
      </c>
      <c r="F497" s="42" t="s">
        <v>821</v>
      </c>
      <c r="G497" s="42" t="s">
        <v>11050</v>
      </c>
      <c r="H497" s="42" t="s">
        <v>11051</v>
      </c>
      <c r="I497" s="41"/>
      <c r="J497" s="42" t="s">
        <v>9546</v>
      </c>
      <c r="K497" s="42" t="s">
        <v>11047</v>
      </c>
    </row>
    <row r="498" spans="1:11" ht="14.4" x14ac:dyDescent="0.3">
      <c r="A498" s="42" t="s">
        <v>12666</v>
      </c>
      <c r="B498" s="42" t="s">
        <v>12667</v>
      </c>
      <c r="C498" s="41"/>
      <c r="D498" s="41"/>
      <c r="E498" s="42" t="s">
        <v>820</v>
      </c>
      <c r="F498" s="42" t="s">
        <v>821</v>
      </c>
      <c r="G498" s="42" t="s">
        <v>9357</v>
      </c>
      <c r="H498" s="42" t="s">
        <v>12668</v>
      </c>
      <c r="I498" s="41"/>
      <c r="J498" s="42" t="s">
        <v>9536</v>
      </c>
      <c r="K498" s="42" t="s">
        <v>12666</v>
      </c>
    </row>
    <row r="499" spans="1:11" ht="14.4" x14ac:dyDescent="0.3">
      <c r="A499" s="42" t="s">
        <v>817</v>
      </c>
      <c r="B499" s="42" t="s">
        <v>818</v>
      </c>
      <c r="C499" s="42" t="s">
        <v>819</v>
      </c>
      <c r="D499" s="42" t="s">
        <v>674</v>
      </c>
      <c r="E499" s="42" t="s">
        <v>820</v>
      </c>
      <c r="F499" s="42" t="s">
        <v>821</v>
      </c>
      <c r="G499" s="42" t="s">
        <v>822</v>
      </c>
      <c r="H499" s="42" t="s">
        <v>823</v>
      </c>
      <c r="I499" s="41"/>
      <c r="J499" s="42" t="s">
        <v>9536</v>
      </c>
      <c r="K499" s="42" t="s">
        <v>817</v>
      </c>
    </row>
    <row r="500" spans="1:11" ht="14.4" x14ac:dyDescent="0.3">
      <c r="A500" s="42" t="s">
        <v>7594</v>
      </c>
      <c r="B500" s="42" t="s">
        <v>5993</v>
      </c>
      <c r="C500" s="42" t="s">
        <v>7595</v>
      </c>
      <c r="D500" s="41"/>
      <c r="E500" s="42" t="s">
        <v>820</v>
      </c>
      <c r="F500" s="42" t="s">
        <v>821</v>
      </c>
      <c r="G500" s="42" t="s">
        <v>7596</v>
      </c>
      <c r="H500" s="42" t="s">
        <v>7597</v>
      </c>
      <c r="I500" s="41"/>
      <c r="J500" s="42" t="s">
        <v>9540</v>
      </c>
      <c r="K500" s="42" t="s">
        <v>7594</v>
      </c>
    </row>
    <row r="501" spans="1:11" ht="14.4" x14ac:dyDescent="0.3">
      <c r="A501" s="42" t="s">
        <v>7079</v>
      </c>
      <c r="B501" s="42" t="s">
        <v>7670</v>
      </c>
      <c r="C501" s="42" t="s">
        <v>7671</v>
      </c>
      <c r="D501" s="42" t="s">
        <v>7080</v>
      </c>
      <c r="E501" s="42" t="s">
        <v>820</v>
      </c>
      <c r="F501" s="42" t="s">
        <v>821</v>
      </c>
      <c r="G501" s="42" t="s">
        <v>7673</v>
      </c>
      <c r="H501" s="42" t="s">
        <v>11599</v>
      </c>
      <c r="I501" s="41"/>
      <c r="J501" s="42" t="s">
        <v>9540</v>
      </c>
      <c r="K501" s="42" t="s">
        <v>7079</v>
      </c>
    </row>
    <row r="502" spans="1:11" ht="14.4" x14ac:dyDescent="0.3">
      <c r="A502" s="42" t="s">
        <v>7669</v>
      </c>
      <c r="B502" s="42" t="s">
        <v>7670</v>
      </c>
      <c r="C502" s="42" t="s">
        <v>7671</v>
      </c>
      <c r="D502" s="42" t="s">
        <v>7672</v>
      </c>
      <c r="E502" s="42" t="s">
        <v>820</v>
      </c>
      <c r="F502" s="42" t="s">
        <v>821</v>
      </c>
      <c r="G502" s="42" t="s">
        <v>7673</v>
      </c>
      <c r="H502" s="42" t="s">
        <v>7674</v>
      </c>
      <c r="I502" s="41"/>
      <c r="J502" s="42" t="s">
        <v>9553</v>
      </c>
      <c r="K502" s="42" t="s">
        <v>7669</v>
      </c>
    </row>
    <row r="503" spans="1:11" ht="14.4" x14ac:dyDescent="0.3">
      <c r="A503" s="42" t="s">
        <v>8908</v>
      </c>
      <c r="B503" s="42" t="s">
        <v>8909</v>
      </c>
      <c r="C503" s="42" t="s">
        <v>661</v>
      </c>
      <c r="D503" s="41"/>
      <c r="E503" s="42" t="s">
        <v>820</v>
      </c>
      <c r="F503" s="42" t="s">
        <v>821</v>
      </c>
      <c r="G503" s="42" t="s">
        <v>9357</v>
      </c>
      <c r="H503" s="42" t="s">
        <v>8910</v>
      </c>
      <c r="I503" s="41"/>
      <c r="J503" s="42" t="s">
        <v>9614</v>
      </c>
      <c r="K503" s="42" t="s">
        <v>8908</v>
      </c>
    </row>
    <row r="504" spans="1:11" ht="14.4" x14ac:dyDescent="0.3">
      <c r="A504" s="42" t="s">
        <v>440</v>
      </c>
      <c r="B504" s="42" t="s">
        <v>5457</v>
      </c>
      <c r="C504" s="42" t="s">
        <v>4633</v>
      </c>
      <c r="D504" s="41"/>
      <c r="E504" s="42" t="s">
        <v>442</v>
      </c>
      <c r="F504" s="42" t="s">
        <v>443</v>
      </c>
      <c r="G504" s="42" t="s">
        <v>5458</v>
      </c>
      <c r="H504" s="42" t="s">
        <v>441</v>
      </c>
      <c r="I504" s="41"/>
      <c r="J504" s="42" t="s">
        <v>9539</v>
      </c>
      <c r="K504" s="42" t="s">
        <v>440</v>
      </c>
    </row>
    <row r="505" spans="1:11" ht="14.4" x14ac:dyDescent="0.3">
      <c r="A505" s="42" t="s">
        <v>12384</v>
      </c>
      <c r="B505" s="42" t="s">
        <v>12385</v>
      </c>
      <c r="C505" s="42" t="s">
        <v>9747</v>
      </c>
      <c r="D505" s="42" t="s">
        <v>9544</v>
      </c>
      <c r="E505" s="42" t="s">
        <v>4183</v>
      </c>
      <c r="F505" s="42" t="s">
        <v>443</v>
      </c>
      <c r="G505" s="42" t="s">
        <v>12386</v>
      </c>
      <c r="H505" s="42" t="s">
        <v>12387</v>
      </c>
      <c r="I505" s="41"/>
      <c r="J505" s="42" t="s">
        <v>9546</v>
      </c>
      <c r="K505" s="42" t="s">
        <v>12384</v>
      </c>
    </row>
    <row r="506" spans="1:11" ht="14.4" x14ac:dyDescent="0.3">
      <c r="A506" s="42" t="s">
        <v>13094</v>
      </c>
      <c r="B506" s="42" t="s">
        <v>13095</v>
      </c>
      <c r="C506" s="42" t="s">
        <v>9747</v>
      </c>
      <c r="D506" s="42" t="s">
        <v>9789</v>
      </c>
      <c r="E506" s="42" t="s">
        <v>442</v>
      </c>
      <c r="F506" s="42" t="s">
        <v>443</v>
      </c>
      <c r="G506" s="42" t="s">
        <v>13096</v>
      </c>
      <c r="H506" s="42" t="s">
        <v>13097</v>
      </c>
      <c r="I506" s="41"/>
      <c r="J506" s="42" t="s">
        <v>9546</v>
      </c>
      <c r="K506" s="42" t="s">
        <v>13094</v>
      </c>
    </row>
    <row r="507" spans="1:11" ht="14.4" x14ac:dyDescent="0.3">
      <c r="A507" s="42" t="s">
        <v>447</v>
      </c>
      <c r="B507" s="42" t="s">
        <v>4031</v>
      </c>
      <c r="C507" s="42" t="s">
        <v>674</v>
      </c>
      <c r="D507" s="41"/>
      <c r="E507" s="42" t="s">
        <v>442</v>
      </c>
      <c r="F507" s="42" t="s">
        <v>443</v>
      </c>
      <c r="G507" s="42" t="s">
        <v>12322</v>
      </c>
      <c r="H507" s="42" t="s">
        <v>448</v>
      </c>
      <c r="I507" s="41"/>
      <c r="J507" s="42" t="s">
        <v>9536</v>
      </c>
      <c r="K507" s="42" t="s">
        <v>447</v>
      </c>
    </row>
    <row r="508" spans="1:11" ht="14.4" x14ac:dyDescent="0.3">
      <c r="A508" s="42" t="s">
        <v>5460</v>
      </c>
      <c r="B508" s="42" t="s">
        <v>2575</v>
      </c>
      <c r="C508" s="42" t="s">
        <v>5461</v>
      </c>
      <c r="D508" s="42" t="s">
        <v>2395</v>
      </c>
      <c r="E508" s="42" t="s">
        <v>4533</v>
      </c>
      <c r="F508" s="42" t="s">
        <v>443</v>
      </c>
      <c r="G508" s="42" t="s">
        <v>13467</v>
      </c>
      <c r="H508" s="42" t="s">
        <v>5462</v>
      </c>
      <c r="I508" s="41"/>
      <c r="J508" s="42" t="s">
        <v>9536</v>
      </c>
      <c r="K508" s="42" t="s">
        <v>5460</v>
      </c>
    </row>
    <row r="509" spans="1:11" ht="14.4" x14ac:dyDescent="0.3">
      <c r="A509" s="42" t="s">
        <v>3439</v>
      </c>
      <c r="B509" s="42" t="s">
        <v>3440</v>
      </c>
      <c r="C509" s="41"/>
      <c r="D509" s="41"/>
      <c r="E509" s="42" t="s">
        <v>3420</v>
      </c>
      <c r="F509" s="42" t="s">
        <v>443</v>
      </c>
      <c r="G509" s="42" t="s">
        <v>3441</v>
      </c>
      <c r="H509" s="42" t="s">
        <v>3442</v>
      </c>
      <c r="I509" s="42" t="s">
        <v>9537</v>
      </c>
      <c r="J509" s="42" t="s">
        <v>9548</v>
      </c>
      <c r="K509" s="42" t="s">
        <v>3439</v>
      </c>
    </row>
    <row r="510" spans="1:11" ht="14.4" x14ac:dyDescent="0.3">
      <c r="A510" s="42" t="s">
        <v>4181</v>
      </c>
      <c r="B510" s="42" t="s">
        <v>4182</v>
      </c>
      <c r="C510" s="42" t="s">
        <v>527</v>
      </c>
      <c r="D510" s="41"/>
      <c r="E510" s="42" t="s">
        <v>4183</v>
      </c>
      <c r="F510" s="42" t="s">
        <v>443</v>
      </c>
      <c r="G510" s="42" t="s">
        <v>4184</v>
      </c>
      <c r="H510" s="42" t="s">
        <v>4185</v>
      </c>
      <c r="I510" s="42" t="s">
        <v>9537</v>
      </c>
      <c r="J510" s="42" t="s">
        <v>9548</v>
      </c>
      <c r="K510" s="42" t="s">
        <v>4181</v>
      </c>
    </row>
    <row r="511" spans="1:11" ht="14.4" x14ac:dyDescent="0.3">
      <c r="A511" s="42" t="s">
        <v>4088</v>
      </c>
      <c r="B511" s="42" t="s">
        <v>1974</v>
      </c>
      <c r="C511" s="41"/>
      <c r="D511" s="41"/>
      <c r="E511" s="42" t="s">
        <v>442</v>
      </c>
      <c r="F511" s="42" t="s">
        <v>443</v>
      </c>
      <c r="G511" s="42" t="s">
        <v>4089</v>
      </c>
      <c r="H511" s="42" t="s">
        <v>4090</v>
      </c>
      <c r="I511" s="41"/>
      <c r="J511" s="42" t="s">
        <v>9540</v>
      </c>
      <c r="K511" s="42" t="s">
        <v>4088</v>
      </c>
    </row>
    <row r="512" spans="1:11" ht="14.4" x14ac:dyDescent="0.3">
      <c r="A512" s="42" t="s">
        <v>444</v>
      </c>
      <c r="B512" s="42" t="s">
        <v>445</v>
      </c>
      <c r="C512" s="41"/>
      <c r="D512" s="41"/>
      <c r="E512" s="42" t="s">
        <v>442</v>
      </c>
      <c r="F512" s="42" t="s">
        <v>443</v>
      </c>
      <c r="G512" s="42" t="s">
        <v>5459</v>
      </c>
      <c r="H512" s="42" t="s">
        <v>446</v>
      </c>
      <c r="I512" s="41"/>
      <c r="J512" s="42" t="s">
        <v>9540</v>
      </c>
      <c r="K512" s="42" t="s">
        <v>444</v>
      </c>
    </row>
    <row r="513" spans="1:11" ht="14.4" x14ac:dyDescent="0.3">
      <c r="A513" s="42" t="s">
        <v>7707</v>
      </c>
      <c r="B513" s="42" t="s">
        <v>7708</v>
      </c>
      <c r="C513" s="42" t="s">
        <v>2678</v>
      </c>
      <c r="D513" s="42" t="s">
        <v>7709</v>
      </c>
      <c r="E513" s="42" t="s">
        <v>3420</v>
      </c>
      <c r="F513" s="42" t="s">
        <v>443</v>
      </c>
      <c r="G513" s="42" t="s">
        <v>9762</v>
      </c>
      <c r="H513" s="42" t="s">
        <v>7710</v>
      </c>
      <c r="I513" s="41"/>
      <c r="J513" s="42" t="s">
        <v>9540</v>
      </c>
      <c r="K513" s="42" t="s">
        <v>7707</v>
      </c>
    </row>
    <row r="514" spans="1:11" ht="14.4" x14ac:dyDescent="0.3">
      <c r="A514" s="42" t="s">
        <v>6503</v>
      </c>
      <c r="B514" s="42" t="s">
        <v>6504</v>
      </c>
      <c r="C514" s="42" t="s">
        <v>6505</v>
      </c>
      <c r="D514" s="41"/>
      <c r="E514" s="42" t="s">
        <v>2732</v>
      </c>
      <c r="F514" s="42" t="s">
        <v>443</v>
      </c>
      <c r="G514" s="42" t="s">
        <v>10387</v>
      </c>
      <c r="H514" s="42" t="s">
        <v>6506</v>
      </c>
      <c r="I514" s="41"/>
      <c r="J514" s="42" t="s">
        <v>9553</v>
      </c>
      <c r="K514" s="42" t="s">
        <v>6503</v>
      </c>
    </row>
    <row r="515" spans="1:11" ht="14.4" x14ac:dyDescent="0.3">
      <c r="A515" s="42" t="s">
        <v>8299</v>
      </c>
      <c r="B515" s="42" t="s">
        <v>8300</v>
      </c>
      <c r="C515" s="42" t="s">
        <v>8301</v>
      </c>
      <c r="D515" s="42" t="s">
        <v>661</v>
      </c>
      <c r="E515" s="42" t="s">
        <v>442</v>
      </c>
      <c r="F515" s="42" t="s">
        <v>443</v>
      </c>
      <c r="G515" s="42" t="s">
        <v>11862</v>
      </c>
      <c r="H515" s="42" t="s">
        <v>8302</v>
      </c>
      <c r="I515" s="41"/>
      <c r="J515" s="42" t="s">
        <v>9553</v>
      </c>
      <c r="K515" s="42" t="s">
        <v>8299</v>
      </c>
    </row>
    <row r="516" spans="1:11" ht="14.4" x14ac:dyDescent="0.3">
      <c r="A516" s="42" t="s">
        <v>3814</v>
      </c>
      <c r="B516" s="42" t="s">
        <v>3815</v>
      </c>
      <c r="C516" s="42" t="s">
        <v>725</v>
      </c>
      <c r="D516" s="41"/>
      <c r="E516" s="42" t="s">
        <v>442</v>
      </c>
      <c r="F516" s="42" t="s">
        <v>443</v>
      </c>
      <c r="G516" s="42" t="s">
        <v>10425</v>
      </c>
      <c r="H516" s="42" t="s">
        <v>3816</v>
      </c>
      <c r="I516" s="41"/>
      <c r="J516" s="42" t="s">
        <v>9553</v>
      </c>
      <c r="K516" s="42" t="s">
        <v>3814</v>
      </c>
    </row>
    <row r="517" spans="1:11" ht="14.4" x14ac:dyDescent="0.3">
      <c r="A517" s="42" t="s">
        <v>9819</v>
      </c>
      <c r="B517" s="42" t="s">
        <v>9820</v>
      </c>
      <c r="C517" s="42" t="s">
        <v>661</v>
      </c>
      <c r="D517" s="41"/>
      <c r="E517" s="42" t="s">
        <v>3420</v>
      </c>
      <c r="F517" s="42" t="s">
        <v>443</v>
      </c>
      <c r="G517" s="42" t="s">
        <v>3441</v>
      </c>
      <c r="H517" s="42" t="s">
        <v>9821</v>
      </c>
      <c r="I517" s="41"/>
      <c r="J517" s="42" t="s">
        <v>9614</v>
      </c>
      <c r="K517" s="42" t="s">
        <v>9819</v>
      </c>
    </row>
    <row r="518" spans="1:11" ht="14.4" x14ac:dyDescent="0.3">
      <c r="A518" s="42" t="s">
        <v>449</v>
      </c>
      <c r="B518" s="42" t="s">
        <v>2609</v>
      </c>
      <c r="C518" s="42" t="s">
        <v>2610</v>
      </c>
      <c r="D518" s="42" t="s">
        <v>2611</v>
      </c>
      <c r="E518" s="42" t="s">
        <v>451</v>
      </c>
      <c r="F518" s="42" t="s">
        <v>452</v>
      </c>
      <c r="G518" s="42" t="s">
        <v>2607</v>
      </c>
      <c r="H518" s="42" t="s">
        <v>450</v>
      </c>
      <c r="I518" s="41"/>
      <c r="J518" s="42" t="s">
        <v>9539</v>
      </c>
      <c r="K518" s="42" t="s">
        <v>449</v>
      </c>
    </row>
    <row r="519" spans="1:11" ht="14.4" x14ac:dyDescent="0.3">
      <c r="A519" s="42" t="s">
        <v>10335</v>
      </c>
      <c r="B519" s="42" t="s">
        <v>10336</v>
      </c>
      <c r="C519" s="42" t="s">
        <v>10337</v>
      </c>
      <c r="D519" s="42" t="s">
        <v>10338</v>
      </c>
      <c r="E519" s="42" t="s">
        <v>451</v>
      </c>
      <c r="F519" s="42" t="s">
        <v>452</v>
      </c>
      <c r="G519" s="42" t="s">
        <v>1797</v>
      </c>
      <c r="H519" s="42" t="s">
        <v>10339</v>
      </c>
      <c r="I519" s="41"/>
      <c r="J519" s="42" t="s">
        <v>9539</v>
      </c>
      <c r="K519" s="42" t="s">
        <v>10335</v>
      </c>
    </row>
    <row r="520" spans="1:11" ht="14.4" x14ac:dyDescent="0.3">
      <c r="A520" s="42" t="s">
        <v>2090</v>
      </c>
      <c r="B520" s="42" t="s">
        <v>10927</v>
      </c>
      <c r="C520" s="42" t="s">
        <v>2702</v>
      </c>
      <c r="D520" s="41"/>
      <c r="E520" s="42" t="s">
        <v>451</v>
      </c>
      <c r="F520" s="42" t="s">
        <v>452</v>
      </c>
      <c r="G520" s="42" t="s">
        <v>10928</v>
      </c>
      <c r="H520" s="42" t="s">
        <v>10929</v>
      </c>
      <c r="I520" s="41"/>
      <c r="J520" s="42" t="s">
        <v>9539</v>
      </c>
      <c r="K520" s="42" t="s">
        <v>2090</v>
      </c>
    </row>
    <row r="521" spans="1:11" ht="14.4" x14ac:dyDescent="0.3">
      <c r="A521" s="42" t="s">
        <v>1793</v>
      </c>
      <c r="B521" s="42" t="s">
        <v>1794</v>
      </c>
      <c r="C521" s="42" t="s">
        <v>1795</v>
      </c>
      <c r="D521" s="42" t="s">
        <v>1796</v>
      </c>
      <c r="E521" s="42" t="s">
        <v>451</v>
      </c>
      <c r="F521" s="42" t="s">
        <v>452</v>
      </c>
      <c r="G521" s="42" t="s">
        <v>1797</v>
      </c>
      <c r="H521" s="42" t="s">
        <v>1798</v>
      </c>
      <c r="I521" s="41"/>
      <c r="J521" s="42" t="s">
        <v>9571</v>
      </c>
      <c r="K521" s="42" t="s">
        <v>1793</v>
      </c>
    </row>
    <row r="522" spans="1:11" ht="14.4" x14ac:dyDescent="0.3">
      <c r="A522" s="42" t="s">
        <v>12051</v>
      </c>
      <c r="B522" s="42" t="s">
        <v>12052</v>
      </c>
      <c r="C522" s="42" t="s">
        <v>11869</v>
      </c>
      <c r="D522" s="42" t="s">
        <v>9544</v>
      </c>
      <c r="E522" s="42" t="s">
        <v>451</v>
      </c>
      <c r="F522" s="42" t="s">
        <v>452</v>
      </c>
      <c r="G522" s="42" t="s">
        <v>12053</v>
      </c>
      <c r="H522" s="42" t="s">
        <v>12054</v>
      </c>
      <c r="I522" s="41"/>
      <c r="J522" s="42" t="s">
        <v>9546</v>
      </c>
      <c r="K522" s="42" t="s">
        <v>12051</v>
      </c>
    </row>
    <row r="523" spans="1:11" ht="14.4" x14ac:dyDescent="0.3">
      <c r="A523" s="42" t="s">
        <v>12157</v>
      </c>
      <c r="B523" s="42" t="s">
        <v>12158</v>
      </c>
      <c r="C523" s="42" t="s">
        <v>12159</v>
      </c>
      <c r="D523" s="42" t="s">
        <v>12160</v>
      </c>
      <c r="E523" s="42" t="s">
        <v>451</v>
      </c>
      <c r="F523" s="42" t="s">
        <v>452</v>
      </c>
      <c r="G523" s="42" t="s">
        <v>1797</v>
      </c>
      <c r="H523" s="42" t="s">
        <v>12161</v>
      </c>
      <c r="I523" s="41"/>
      <c r="J523" s="42" t="s">
        <v>9546</v>
      </c>
      <c r="K523" s="42" t="s">
        <v>12157</v>
      </c>
    </row>
    <row r="524" spans="1:11" ht="14.4" x14ac:dyDescent="0.3">
      <c r="A524" s="42" t="s">
        <v>13477</v>
      </c>
      <c r="B524" s="42" t="s">
        <v>10340</v>
      </c>
      <c r="C524" s="42" t="s">
        <v>771</v>
      </c>
      <c r="D524" s="42" t="s">
        <v>13478</v>
      </c>
      <c r="E524" s="42" t="s">
        <v>451</v>
      </c>
      <c r="F524" s="42" t="s">
        <v>452</v>
      </c>
      <c r="G524" s="42" t="s">
        <v>13479</v>
      </c>
      <c r="H524" s="42" t="s">
        <v>13480</v>
      </c>
      <c r="I524" s="41"/>
      <c r="J524" s="42" t="s">
        <v>9546</v>
      </c>
      <c r="K524" s="42" t="s">
        <v>13477</v>
      </c>
    </row>
    <row r="525" spans="1:11" ht="14.4" x14ac:dyDescent="0.3">
      <c r="A525" s="42" t="s">
        <v>9023</v>
      </c>
      <c r="B525" s="42" t="s">
        <v>9024</v>
      </c>
      <c r="C525" s="42" t="s">
        <v>674</v>
      </c>
      <c r="D525" s="41"/>
      <c r="E525" s="42" t="s">
        <v>451</v>
      </c>
      <c r="F525" s="42" t="s">
        <v>452</v>
      </c>
      <c r="G525" s="42" t="s">
        <v>12211</v>
      </c>
      <c r="H525" s="42" t="s">
        <v>9025</v>
      </c>
      <c r="I525" s="41"/>
      <c r="J525" s="42" t="s">
        <v>9536</v>
      </c>
      <c r="K525" s="42" t="s">
        <v>9023</v>
      </c>
    </row>
    <row r="526" spans="1:11" ht="14.4" x14ac:dyDescent="0.3">
      <c r="A526" s="42" t="s">
        <v>2605</v>
      </c>
      <c r="B526" s="42" t="s">
        <v>2606</v>
      </c>
      <c r="C526" s="42" t="s">
        <v>2531</v>
      </c>
      <c r="D526" s="42" t="s">
        <v>2480</v>
      </c>
      <c r="E526" s="42" t="s">
        <v>451</v>
      </c>
      <c r="F526" s="42" t="s">
        <v>452</v>
      </c>
      <c r="G526" s="42" t="s">
        <v>2607</v>
      </c>
      <c r="H526" s="42" t="s">
        <v>2608</v>
      </c>
      <c r="I526" s="41"/>
      <c r="J526" s="42" t="s">
        <v>9540</v>
      </c>
      <c r="K526" s="42" t="s">
        <v>2605</v>
      </c>
    </row>
    <row r="527" spans="1:11" ht="14.4" x14ac:dyDescent="0.3">
      <c r="A527" s="42" t="s">
        <v>3539</v>
      </c>
      <c r="B527" s="42" t="s">
        <v>3540</v>
      </c>
      <c r="C527" s="42" t="s">
        <v>2480</v>
      </c>
      <c r="D527" s="42" t="s">
        <v>674</v>
      </c>
      <c r="E527" s="42" t="s">
        <v>451</v>
      </c>
      <c r="F527" s="42" t="s">
        <v>452</v>
      </c>
      <c r="G527" s="42" t="s">
        <v>3541</v>
      </c>
      <c r="H527" s="42" t="s">
        <v>3542</v>
      </c>
      <c r="I527" s="41"/>
      <c r="J527" s="42" t="s">
        <v>9540</v>
      </c>
      <c r="K527" s="42" t="s">
        <v>3539</v>
      </c>
    </row>
    <row r="528" spans="1:11" ht="14.4" x14ac:dyDescent="0.3">
      <c r="A528" s="42" t="s">
        <v>3536</v>
      </c>
      <c r="B528" s="42" t="s">
        <v>3537</v>
      </c>
      <c r="C528" s="42" t="s">
        <v>3538</v>
      </c>
      <c r="D528" s="42" t="s">
        <v>2610</v>
      </c>
      <c r="E528" s="42" t="s">
        <v>451</v>
      </c>
      <c r="F528" s="42" t="s">
        <v>452</v>
      </c>
      <c r="G528" s="42" t="s">
        <v>2607</v>
      </c>
      <c r="H528" s="42" t="s">
        <v>2733</v>
      </c>
      <c r="I528" s="41"/>
      <c r="J528" s="42" t="s">
        <v>9553</v>
      </c>
      <c r="K528" s="42" t="s">
        <v>3536</v>
      </c>
    </row>
    <row r="529" spans="1:11" ht="14.4" x14ac:dyDescent="0.3">
      <c r="A529" s="42" t="s">
        <v>8807</v>
      </c>
      <c r="B529" s="42" t="s">
        <v>8808</v>
      </c>
      <c r="C529" s="42" t="s">
        <v>8809</v>
      </c>
      <c r="D529" s="42" t="s">
        <v>8810</v>
      </c>
      <c r="E529" s="42" t="s">
        <v>6765</v>
      </c>
      <c r="F529" s="42" t="s">
        <v>6766</v>
      </c>
      <c r="G529" s="42" t="s">
        <v>10146</v>
      </c>
      <c r="H529" s="42" t="s">
        <v>8811</v>
      </c>
      <c r="I529" s="41"/>
      <c r="J529" s="42" t="s">
        <v>9614</v>
      </c>
      <c r="K529" s="42" t="s">
        <v>8807</v>
      </c>
    </row>
    <row r="530" spans="1:11" ht="14.4" x14ac:dyDescent="0.3">
      <c r="A530" s="42" t="s">
        <v>453</v>
      </c>
      <c r="B530" s="42" t="s">
        <v>7949</v>
      </c>
      <c r="C530" s="42" t="s">
        <v>7950</v>
      </c>
      <c r="D530" s="42" t="s">
        <v>2702</v>
      </c>
      <c r="E530" s="42" t="s">
        <v>455</v>
      </c>
      <c r="F530" s="42" t="s">
        <v>456</v>
      </c>
      <c r="G530" s="42" t="s">
        <v>7951</v>
      </c>
      <c r="H530" s="42" t="s">
        <v>454</v>
      </c>
      <c r="I530" s="41"/>
      <c r="J530" s="42" t="s">
        <v>9539</v>
      </c>
      <c r="K530" s="42" t="s">
        <v>453</v>
      </c>
    </row>
    <row r="531" spans="1:11" ht="14.4" x14ac:dyDescent="0.3">
      <c r="A531" s="42" t="s">
        <v>11425</v>
      </c>
      <c r="B531" s="42" t="s">
        <v>11426</v>
      </c>
      <c r="C531" s="42" t="s">
        <v>11427</v>
      </c>
      <c r="D531" s="42" t="s">
        <v>11428</v>
      </c>
      <c r="E531" s="42" t="s">
        <v>455</v>
      </c>
      <c r="F531" s="42" t="s">
        <v>456</v>
      </c>
      <c r="G531" s="42" t="s">
        <v>11429</v>
      </c>
      <c r="H531" s="42" t="s">
        <v>11430</v>
      </c>
      <c r="I531" s="41"/>
      <c r="J531" s="42" t="s">
        <v>9546</v>
      </c>
      <c r="K531" s="42" t="s">
        <v>11425</v>
      </c>
    </row>
    <row r="532" spans="1:11" ht="14.4" x14ac:dyDescent="0.3">
      <c r="A532" s="42" t="s">
        <v>11648</v>
      </c>
      <c r="B532" s="42" t="s">
        <v>11649</v>
      </c>
      <c r="C532" s="42" t="s">
        <v>9711</v>
      </c>
      <c r="D532" s="42" t="s">
        <v>11650</v>
      </c>
      <c r="E532" s="42" t="s">
        <v>455</v>
      </c>
      <c r="F532" s="42" t="s">
        <v>456</v>
      </c>
      <c r="G532" s="42" t="s">
        <v>11651</v>
      </c>
      <c r="H532" s="42" t="s">
        <v>11652</v>
      </c>
      <c r="I532" s="41"/>
      <c r="J532" s="42" t="s">
        <v>9546</v>
      </c>
      <c r="K532" s="42" t="s">
        <v>11648</v>
      </c>
    </row>
    <row r="533" spans="1:11" ht="14.4" x14ac:dyDescent="0.3">
      <c r="A533" s="42" t="s">
        <v>9810</v>
      </c>
      <c r="B533" s="42" t="s">
        <v>2405</v>
      </c>
      <c r="C533" s="42" t="s">
        <v>9711</v>
      </c>
      <c r="D533" s="42" t="s">
        <v>9811</v>
      </c>
      <c r="E533" s="42" t="s">
        <v>455</v>
      </c>
      <c r="F533" s="42" t="s">
        <v>456</v>
      </c>
      <c r="G533" s="42" t="s">
        <v>9812</v>
      </c>
      <c r="H533" s="42" t="s">
        <v>9813</v>
      </c>
      <c r="I533" s="41"/>
      <c r="J533" s="42" t="s">
        <v>9546</v>
      </c>
      <c r="K533" s="42" t="s">
        <v>9810</v>
      </c>
    </row>
    <row r="534" spans="1:11" ht="14.4" x14ac:dyDescent="0.3">
      <c r="A534" s="42" t="s">
        <v>11982</v>
      </c>
      <c r="B534" s="42" t="s">
        <v>11983</v>
      </c>
      <c r="C534" s="42" t="s">
        <v>9711</v>
      </c>
      <c r="D534" s="42" t="s">
        <v>9904</v>
      </c>
      <c r="E534" s="42" t="s">
        <v>455</v>
      </c>
      <c r="F534" s="42" t="s">
        <v>456</v>
      </c>
      <c r="G534" s="42" t="s">
        <v>11984</v>
      </c>
      <c r="H534" s="42" t="s">
        <v>11985</v>
      </c>
      <c r="I534" s="41"/>
      <c r="J534" s="42" t="s">
        <v>9546</v>
      </c>
      <c r="K534" s="42" t="s">
        <v>11982</v>
      </c>
    </row>
    <row r="535" spans="1:11" ht="14.4" x14ac:dyDescent="0.3">
      <c r="A535" s="42" t="s">
        <v>7848</v>
      </c>
      <c r="B535" s="42" t="s">
        <v>7849</v>
      </c>
      <c r="C535" s="42" t="s">
        <v>5068</v>
      </c>
      <c r="D535" s="41"/>
      <c r="E535" s="42" t="s">
        <v>455</v>
      </c>
      <c r="F535" s="42" t="s">
        <v>456</v>
      </c>
      <c r="G535" s="42" t="s">
        <v>7850</v>
      </c>
      <c r="H535" s="42" t="s">
        <v>7851</v>
      </c>
      <c r="I535" s="41"/>
      <c r="J535" s="42" t="s">
        <v>9540</v>
      </c>
      <c r="K535" s="42" t="s">
        <v>7848</v>
      </c>
    </row>
    <row r="536" spans="1:11" ht="14.4" x14ac:dyDescent="0.3">
      <c r="A536" s="42" t="s">
        <v>8410</v>
      </c>
      <c r="B536" s="42" t="s">
        <v>2387</v>
      </c>
      <c r="C536" s="42" t="s">
        <v>8411</v>
      </c>
      <c r="D536" s="42" t="s">
        <v>8412</v>
      </c>
      <c r="E536" s="42" t="s">
        <v>455</v>
      </c>
      <c r="F536" s="42" t="s">
        <v>456</v>
      </c>
      <c r="G536" s="42" t="s">
        <v>8413</v>
      </c>
      <c r="H536" s="42" t="s">
        <v>8414</v>
      </c>
      <c r="I536" s="41"/>
      <c r="J536" s="42" t="s">
        <v>9553</v>
      </c>
      <c r="K536" s="42" t="s">
        <v>8410</v>
      </c>
    </row>
    <row r="537" spans="1:11" ht="14.4" x14ac:dyDescent="0.3">
      <c r="A537" s="42" t="s">
        <v>9164</v>
      </c>
      <c r="B537" s="42" t="s">
        <v>7636</v>
      </c>
      <c r="C537" s="42" t="s">
        <v>9165</v>
      </c>
      <c r="D537" s="42" t="s">
        <v>661</v>
      </c>
      <c r="E537" s="42" t="s">
        <v>455</v>
      </c>
      <c r="F537" s="42" t="s">
        <v>456</v>
      </c>
      <c r="G537" s="42" t="s">
        <v>7637</v>
      </c>
      <c r="H537" s="42" t="s">
        <v>9166</v>
      </c>
      <c r="I537" s="41"/>
      <c r="J537" s="42" t="s">
        <v>9614</v>
      </c>
      <c r="K537" s="42" t="s">
        <v>9164</v>
      </c>
    </row>
    <row r="538" spans="1:11" ht="14.4" x14ac:dyDescent="0.3">
      <c r="A538" s="42" t="s">
        <v>457</v>
      </c>
      <c r="B538" s="42" t="s">
        <v>7822</v>
      </c>
      <c r="C538" s="42" t="s">
        <v>674</v>
      </c>
      <c r="D538" s="41"/>
      <c r="E538" s="42" t="s">
        <v>459</v>
      </c>
      <c r="F538" s="42" t="s">
        <v>460</v>
      </c>
      <c r="G538" s="42" t="s">
        <v>7823</v>
      </c>
      <c r="H538" s="42" t="s">
        <v>458</v>
      </c>
      <c r="I538" s="41"/>
      <c r="J538" s="42" t="s">
        <v>9536</v>
      </c>
      <c r="K538" s="42" t="s">
        <v>457</v>
      </c>
    </row>
    <row r="539" spans="1:11" ht="14.4" x14ac:dyDescent="0.3">
      <c r="A539" s="42" t="s">
        <v>461</v>
      </c>
      <c r="B539" s="42" t="s">
        <v>7035</v>
      </c>
      <c r="C539" s="42" t="s">
        <v>8726</v>
      </c>
      <c r="D539" s="42" t="s">
        <v>8727</v>
      </c>
      <c r="E539" s="42" t="s">
        <v>463</v>
      </c>
      <c r="F539" s="42" t="s">
        <v>464</v>
      </c>
      <c r="G539" s="42" t="s">
        <v>8728</v>
      </c>
      <c r="H539" s="42" t="s">
        <v>462</v>
      </c>
      <c r="I539" s="41"/>
      <c r="J539" s="42" t="s">
        <v>9539</v>
      </c>
      <c r="K539" s="42" t="s">
        <v>461</v>
      </c>
    </row>
    <row r="540" spans="1:11" ht="14.4" x14ac:dyDescent="0.3">
      <c r="A540" s="42" t="s">
        <v>9667</v>
      </c>
      <c r="B540" s="42" t="s">
        <v>3053</v>
      </c>
      <c r="C540" s="42" t="s">
        <v>9603</v>
      </c>
      <c r="D540" s="42" t="s">
        <v>9604</v>
      </c>
      <c r="E540" s="42" t="s">
        <v>463</v>
      </c>
      <c r="F540" s="42" t="s">
        <v>464</v>
      </c>
      <c r="G540" s="42" t="s">
        <v>9668</v>
      </c>
      <c r="H540" s="42" t="s">
        <v>9669</v>
      </c>
      <c r="I540" s="41"/>
      <c r="J540" s="42" t="s">
        <v>9546</v>
      </c>
      <c r="K540" s="42" t="s">
        <v>9667</v>
      </c>
    </row>
    <row r="541" spans="1:11" ht="14.4" x14ac:dyDescent="0.3">
      <c r="A541" s="42" t="s">
        <v>13309</v>
      </c>
      <c r="B541" s="42" t="s">
        <v>13139</v>
      </c>
      <c r="C541" s="42" t="s">
        <v>12276</v>
      </c>
      <c r="D541" s="42" t="s">
        <v>2830</v>
      </c>
      <c r="E541" s="42" t="s">
        <v>463</v>
      </c>
      <c r="F541" s="42" t="s">
        <v>464</v>
      </c>
      <c r="G541" s="42" t="s">
        <v>13310</v>
      </c>
      <c r="H541" s="42" t="s">
        <v>13311</v>
      </c>
      <c r="I541" s="41"/>
      <c r="J541" s="42" t="s">
        <v>9546</v>
      </c>
      <c r="K541" s="42" t="s">
        <v>13309</v>
      </c>
    </row>
    <row r="542" spans="1:11" ht="14.4" x14ac:dyDescent="0.3">
      <c r="A542" s="42" t="s">
        <v>2422</v>
      </c>
      <c r="B542" s="42" t="s">
        <v>2423</v>
      </c>
      <c r="C542" s="42" t="s">
        <v>674</v>
      </c>
      <c r="D542" s="41"/>
      <c r="E542" s="42" t="s">
        <v>463</v>
      </c>
      <c r="F542" s="42" t="s">
        <v>464</v>
      </c>
      <c r="G542" s="42" t="s">
        <v>2424</v>
      </c>
      <c r="H542" s="42" t="s">
        <v>2425</v>
      </c>
      <c r="I542" s="41"/>
      <c r="J542" s="42" t="s">
        <v>9536</v>
      </c>
      <c r="K542" s="42" t="s">
        <v>2422</v>
      </c>
    </row>
    <row r="543" spans="1:11" ht="14.4" x14ac:dyDescent="0.3">
      <c r="A543" s="42" t="s">
        <v>8882</v>
      </c>
      <c r="B543" s="42" t="s">
        <v>2883</v>
      </c>
      <c r="C543" s="42" t="s">
        <v>527</v>
      </c>
      <c r="D543" s="42" t="s">
        <v>661</v>
      </c>
      <c r="E543" s="42" t="s">
        <v>463</v>
      </c>
      <c r="F543" s="42" t="s">
        <v>464</v>
      </c>
      <c r="G543" s="42" t="s">
        <v>8883</v>
      </c>
      <c r="H543" s="42" t="s">
        <v>8884</v>
      </c>
      <c r="I543" s="42" t="s">
        <v>9537</v>
      </c>
      <c r="J543" s="42" t="s">
        <v>9548</v>
      </c>
      <c r="K543" s="42" t="s">
        <v>8882</v>
      </c>
    </row>
    <row r="544" spans="1:11" ht="14.4" x14ac:dyDescent="0.3">
      <c r="A544" s="42" t="s">
        <v>7264</v>
      </c>
      <c r="B544" s="42" t="s">
        <v>7265</v>
      </c>
      <c r="C544" s="42" t="s">
        <v>5125</v>
      </c>
      <c r="D544" s="42" t="s">
        <v>674</v>
      </c>
      <c r="E544" s="42" t="s">
        <v>463</v>
      </c>
      <c r="F544" s="42" t="s">
        <v>464</v>
      </c>
      <c r="G544" s="42" t="s">
        <v>7266</v>
      </c>
      <c r="H544" s="42" t="s">
        <v>7267</v>
      </c>
      <c r="I544" s="41"/>
      <c r="J544" s="42" t="s">
        <v>9540</v>
      </c>
      <c r="K544" s="42" t="s">
        <v>7264</v>
      </c>
    </row>
    <row r="545" spans="1:11" ht="14.4" x14ac:dyDescent="0.3">
      <c r="A545" s="42" t="s">
        <v>5352</v>
      </c>
      <c r="B545" s="42" t="s">
        <v>1388</v>
      </c>
      <c r="C545" s="42" t="s">
        <v>4959</v>
      </c>
      <c r="D545" s="41"/>
      <c r="E545" s="42" t="s">
        <v>463</v>
      </c>
      <c r="F545" s="42" t="s">
        <v>464</v>
      </c>
      <c r="G545" s="42" t="s">
        <v>5353</v>
      </c>
      <c r="H545" s="42" t="s">
        <v>5354</v>
      </c>
      <c r="I545" s="41"/>
      <c r="J545" s="42" t="s">
        <v>9540</v>
      </c>
      <c r="K545" s="42" t="s">
        <v>5352</v>
      </c>
    </row>
    <row r="546" spans="1:11" ht="14.4" x14ac:dyDescent="0.3">
      <c r="A546" s="42" t="s">
        <v>4678</v>
      </c>
      <c r="B546" s="42" t="s">
        <v>4679</v>
      </c>
      <c r="C546" s="42" t="s">
        <v>4680</v>
      </c>
      <c r="D546" s="41"/>
      <c r="E546" s="42" t="s">
        <v>463</v>
      </c>
      <c r="F546" s="42" t="s">
        <v>464</v>
      </c>
      <c r="G546" s="42" t="s">
        <v>4681</v>
      </c>
      <c r="H546" s="42" t="s">
        <v>12087</v>
      </c>
      <c r="I546" s="41"/>
      <c r="J546" s="42" t="s">
        <v>9553</v>
      </c>
      <c r="K546" s="42" t="s">
        <v>4678</v>
      </c>
    </row>
    <row r="547" spans="1:11" ht="14.4" x14ac:dyDescent="0.3">
      <c r="A547" s="42" t="s">
        <v>5123</v>
      </c>
      <c r="B547" s="42" t="s">
        <v>5124</v>
      </c>
      <c r="C547" s="42" t="s">
        <v>5125</v>
      </c>
      <c r="D547" s="41"/>
      <c r="E547" s="42" t="s">
        <v>463</v>
      </c>
      <c r="F547" s="42" t="s">
        <v>464</v>
      </c>
      <c r="G547" s="42" t="s">
        <v>13316</v>
      </c>
      <c r="H547" s="42" t="s">
        <v>5126</v>
      </c>
      <c r="I547" s="41"/>
      <c r="J547" s="42" t="s">
        <v>9553</v>
      </c>
      <c r="K547" s="42" t="s">
        <v>5123</v>
      </c>
    </row>
    <row r="548" spans="1:11" ht="14.4" x14ac:dyDescent="0.3">
      <c r="A548" s="42" t="s">
        <v>4553</v>
      </c>
      <c r="B548" s="42" t="s">
        <v>4554</v>
      </c>
      <c r="C548" s="42" t="s">
        <v>4555</v>
      </c>
      <c r="D548" s="42" t="s">
        <v>4556</v>
      </c>
      <c r="E548" s="42" t="s">
        <v>2706</v>
      </c>
      <c r="F548" s="42" t="s">
        <v>2707</v>
      </c>
      <c r="G548" s="42" t="s">
        <v>4557</v>
      </c>
      <c r="H548" s="42" t="s">
        <v>4558</v>
      </c>
      <c r="I548" s="41"/>
      <c r="J548" s="42" t="s">
        <v>9539</v>
      </c>
      <c r="K548" s="42" t="s">
        <v>4553</v>
      </c>
    </row>
    <row r="549" spans="1:11" ht="14.4" x14ac:dyDescent="0.3">
      <c r="A549" s="42" t="s">
        <v>9626</v>
      </c>
      <c r="B549" s="42" t="s">
        <v>7961</v>
      </c>
      <c r="C549" s="42" t="s">
        <v>9627</v>
      </c>
      <c r="D549" s="42" t="s">
        <v>9628</v>
      </c>
      <c r="E549" s="42" t="s">
        <v>2706</v>
      </c>
      <c r="F549" s="42" t="s">
        <v>2707</v>
      </c>
      <c r="G549" s="42" t="s">
        <v>9629</v>
      </c>
      <c r="H549" s="42" t="s">
        <v>9630</v>
      </c>
      <c r="I549" s="41"/>
      <c r="J549" s="42" t="s">
        <v>9546</v>
      </c>
      <c r="K549" s="42" t="s">
        <v>9626</v>
      </c>
    </row>
    <row r="550" spans="1:11" ht="14.4" x14ac:dyDescent="0.3">
      <c r="A550" s="42" t="s">
        <v>5612</v>
      </c>
      <c r="B550" s="42" t="s">
        <v>5613</v>
      </c>
      <c r="C550" s="42" t="s">
        <v>5614</v>
      </c>
      <c r="D550" s="42" t="s">
        <v>674</v>
      </c>
      <c r="E550" s="42" t="s">
        <v>2706</v>
      </c>
      <c r="F550" s="42" t="s">
        <v>2707</v>
      </c>
      <c r="G550" s="42" t="s">
        <v>5615</v>
      </c>
      <c r="H550" s="42" t="s">
        <v>5616</v>
      </c>
      <c r="I550" s="41"/>
      <c r="J550" s="42" t="s">
        <v>9536</v>
      </c>
      <c r="K550" s="42" t="s">
        <v>5612</v>
      </c>
    </row>
    <row r="551" spans="1:11" ht="14.4" x14ac:dyDescent="0.3">
      <c r="A551" s="42" t="s">
        <v>3494</v>
      </c>
      <c r="B551" s="42" t="s">
        <v>3495</v>
      </c>
      <c r="C551" s="41"/>
      <c r="D551" s="41"/>
      <c r="E551" s="42" t="s">
        <v>2706</v>
      </c>
      <c r="F551" s="42" t="s">
        <v>2707</v>
      </c>
      <c r="G551" s="42" t="s">
        <v>3496</v>
      </c>
      <c r="H551" s="42" t="s">
        <v>3497</v>
      </c>
      <c r="I551" s="42" t="s">
        <v>9537</v>
      </c>
      <c r="J551" s="42" t="s">
        <v>9548</v>
      </c>
      <c r="K551" s="42" t="s">
        <v>3494</v>
      </c>
    </row>
    <row r="552" spans="1:11" ht="14.4" x14ac:dyDescent="0.3">
      <c r="A552" s="42" t="s">
        <v>12018</v>
      </c>
      <c r="B552" s="42" t="s">
        <v>12019</v>
      </c>
      <c r="C552" s="42" t="s">
        <v>12020</v>
      </c>
      <c r="D552" s="42" t="s">
        <v>12021</v>
      </c>
      <c r="E552" s="42" t="s">
        <v>2706</v>
      </c>
      <c r="F552" s="42" t="s">
        <v>2707</v>
      </c>
      <c r="G552" s="42" t="s">
        <v>3496</v>
      </c>
      <c r="H552" s="42" t="s">
        <v>12022</v>
      </c>
      <c r="I552" s="41"/>
      <c r="J552" s="42" t="s">
        <v>9536</v>
      </c>
      <c r="K552" s="42" t="s">
        <v>12018</v>
      </c>
    </row>
    <row r="553" spans="1:11" ht="14.4" x14ac:dyDescent="0.3">
      <c r="A553" s="42" t="s">
        <v>6941</v>
      </c>
      <c r="B553" s="42" t="s">
        <v>6942</v>
      </c>
      <c r="C553" s="41"/>
      <c r="D553" s="41"/>
      <c r="E553" s="42" t="s">
        <v>2706</v>
      </c>
      <c r="F553" s="42" t="s">
        <v>2707</v>
      </c>
      <c r="G553" s="42" t="s">
        <v>6943</v>
      </c>
      <c r="H553" s="42" t="s">
        <v>6944</v>
      </c>
      <c r="I553" s="41"/>
      <c r="J553" s="42" t="s">
        <v>9540</v>
      </c>
      <c r="K553" s="42" t="s">
        <v>6941</v>
      </c>
    </row>
    <row r="554" spans="1:11" ht="14.4" x14ac:dyDescent="0.3">
      <c r="A554" s="42" t="s">
        <v>5652</v>
      </c>
      <c r="B554" s="42" t="s">
        <v>1422</v>
      </c>
      <c r="C554" s="42" t="s">
        <v>5605</v>
      </c>
      <c r="D554" s="41"/>
      <c r="E554" s="42" t="s">
        <v>2706</v>
      </c>
      <c r="F554" s="42" t="s">
        <v>2707</v>
      </c>
      <c r="G554" s="42" t="s">
        <v>5653</v>
      </c>
      <c r="H554" s="42" t="s">
        <v>5654</v>
      </c>
      <c r="I554" s="41"/>
      <c r="J554" s="42" t="s">
        <v>9540</v>
      </c>
      <c r="K554" s="42" t="s">
        <v>5652</v>
      </c>
    </row>
    <row r="555" spans="1:11" ht="14.4" x14ac:dyDescent="0.3">
      <c r="A555" s="42" t="s">
        <v>2703</v>
      </c>
      <c r="B555" s="42" t="s">
        <v>2704</v>
      </c>
      <c r="C555" s="42" t="s">
        <v>2705</v>
      </c>
      <c r="D555" s="41"/>
      <c r="E555" s="42" t="s">
        <v>2706</v>
      </c>
      <c r="F555" s="42" t="s">
        <v>2707</v>
      </c>
      <c r="G555" s="42" t="s">
        <v>2708</v>
      </c>
      <c r="H555" s="42" t="s">
        <v>2709</v>
      </c>
      <c r="I555" s="41"/>
      <c r="J555" s="42" t="s">
        <v>9553</v>
      </c>
      <c r="K555" s="42" t="s">
        <v>2703</v>
      </c>
    </row>
    <row r="556" spans="1:11" ht="14.4" x14ac:dyDescent="0.3">
      <c r="A556" s="42" t="s">
        <v>4888</v>
      </c>
      <c r="B556" s="42" t="s">
        <v>4889</v>
      </c>
      <c r="C556" s="41"/>
      <c r="D556" s="41"/>
      <c r="E556" s="42" t="s">
        <v>2706</v>
      </c>
      <c r="F556" s="42" t="s">
        <v>2707</v>
      </c>
      <c r="G556" s="42" t="s">
        <v>4890</v>
      </c>
      <c r="H556" s="42" t="s">
        <v>4891</v>
      </c>
      <c r="I556" s="41"/>
      <c r="J556" s="42" t="s">
        <v>9553</v>
      </c>
      <c r="K556" s="42" t="s">
        <v>4888</v>
      </c>
    </row>
    <row r="557" spans="1:11" ht="14.4" x14ac:dyDescent="0.3">
      <c r="A557" s="42" t="s">
        <v>10880</v>
      </c>
      <c r="B557" s="42" t="s">
        <v>10881</v>
      </c>
      <c r="C557" s="42" t="s">
        <v>10882</v>
      </c>
      <c r="D557" s="42" t="s">
        <v>661</v>
      </c>
      <c r="E557" s="42" t="s">
        <v>2792</v>
      </c>
      <c r="F557" s="42" t="s">
        <v>2793</v>
      </c>
      <c r="G557" s="42" t="s">
        <v>10883</v>
      </c>
      <c r="H557" s="42" t="s">
        <v>10884</v>
      </c>
      <c r="I557" s="41"/>
      <c r="J557" s="42" t="s">
        <v>9614</v>
      </c>
      <c r="K557" s="42" t="s">
        <v>10880</v>
      </c>
    </row>
    <row r="558" spans="1:11" ht="14.4" x14ac:dyDescent="0.3">
      <c r="A558" s="42" t="s">
        <v>11255</v>
      </c>
      <c r="B558" s="42" t="s">
        <v>11256</v>
      </c>
      <c r="C558" s="42" t="s">
        <v>11257</v>
      </c>
      <c r="D558" s="42" t="s">
        <v>11258</v>
      </c>
      <c r="E558" s="42" t="s">
        <v>5582</v>
      </c>
      <c r="F558" s="42" t="s">
        <v>5583</v>
      </c>
      <c r="G558" s="42" t="s">
        <v>11259</v>
      </c>
      <c r="H558" s="42" t="s">
        <v>11260</v>
      </c>
      <c r="I558" s="41"/>
      <c r="J558" s="42" t="s">
        <v>9546</v>
      </c>
      <c r="K558" s="42" t="s">
        <v>11255</v>
      </c>
    </row>
    <row r="559" spans="1:11" ht="14.4" x14ac:dyDescent="0.3">
      <c r="A559" s="42" t="s">
        <v>10710</v>
      </c>
      <c r="B559" s="42" t="s">
        <v>10711</v>
      </c>
      <c r="C559" s="42" t="s">
        <v>2395</v>
      </c>
      <c r="D559" s="41"/>
      <c r="E559" s="42" t="s">
        <v>5582</v>
      </c>
      <c r="F559" s="42" t="s">
        <v>5583</v>
      </c>
      <c r="G559" s="42" t="s">
        <v>9151</v>
      </c>
      <c r="H559" s="42" t="s">
        <v>10712</v>
      </c>
      <c r="I559" s="41"/>
      <c r="J559" s="42" t="s">
        <v>9536</v>
      </c>
      <c r="K559" s="42" t="s">
        <v>10710</v>
      </c>
    </row>
    <row r="560" spans="1:11" ht="14.4" x14ac:dyDescent="0.3">
      <c r="A560" s="42" t="s">
        <v>7618</v>
      </c>
      <c r="B560" s="42" t="s">
        <v>7619</v>
      </c>
      <c r="C560" s="42" t="s">
        <v>674</v>
      </c>
      <c r="D560" s="41"/>
      <c r="E560" s="42" t="s">
        <v>5582</v>
      </c>
      <c r="F560" s="42" t="s">
        <v>5583</v>
      </c>
      <c r="G560" s="42" t="s">
        <v>7620</v>
      </c>
      <c r="H560" s="42" t="s">
        <v>7621</v>
      </c>
      <c r="I560" s="41"/>
      <c r="J560" s="42" t="s">
        <v>9540</v>
      </c>
      <c r="K560" s="42" t="s">
        <v>7618</v>
      </c>
    </row>
    <row r="561" spans="1:11" ht="14.4" x14ac:dyDescent="0.3">
      <c r="A561" s="42" t="s">
        <v>7583</v>
      </c>
      <c r="B561" s="42" t="s">
        <v>7584</v>
      </c>
      <c r="C561" s="41"/>
      <c r="D561" s="41"/>
      <c r="E561" s="42" t="s">
        <v>5582</v>
      </c>
      <c r="F561" s="42" t="s">
        <v>5583</v>
      </c>
      <c r="G561" s="42" t="s">
        <v>5000</v>
      </c>
      <c r="H561" s="42" t="s">
        <v>7585</v>
      </c>
      <c r="I561" s="41"/>
      <c r="J561" s="42" t="s">
        <v>9540</v>
      </c>
      <c r="K561" s="42" t="s">
        <v>7583</v>
      </c>
    </row>
    <row r="562" spans="1:11" ht="14.4" x14ac:dyDescent="0.3">
      <c r="A562" s="42" t="s">
        <v>13228</v>
      </c>
      <c r="B562" s="42" t="s">
        <v>13229</v>
      </c>
      <c r="C562" s="42" t="s">
        <v>13230</v>
      </c>
      <c r="D562" s="42" t="s">
        <v>13231</v>
      </c>
      <c r="E562" s="42" t="s">
        <v>465</v>
      </c>
      <c r="F562" s="42" t="s">
        <v>466</v>
      </c>
      <c r="G562" s="42" t="s">
        <v>5181</v>
      </c>
      <c r="H562" s="42" t="s">
        <v>13232</v>
      </c>
      <c r="I562" s="41"/>
      <c r="J562" s="42" t="s">
        <v>9536</v>
      </c>
      <c r="K562" s="42" t="s">
        <v>13228</v>
      </c>
    </row>
    <row r="563" spans="1:11" ht="14.4" x14ac:dyDescent="0.3">
      <c r="A563" s="42" t="s">
        <v>8797</v>
      </c>
      <c r="B563" s="42" t="s">
        <v>8798</v>
      </c>
      <c r="C563" s="42" t="s">
        <v>2702</v>
      </c>
      <c r="D563" s="41"/>
      <c r="E563" s="42" t="s">
        <v>694</v>
      </c>
      <c r="F563" s="42" t="s">
        <v>695</v>
      </c>
      <c r="G563" s="42" t="s">
        <v>12665</v>
      </c>
      <c r="H563" s="42" t="s">
        <v>8799</v>
      </c>
      <c r="I563" s="41"/>
      <c r="J563" s="42" t="s">
        <v>9539</v>
      </c>
      <c r="K563" s="42" t="s">
        <v>8797</v>
      </c>
    </row>
    <row r="564" spans="1:11" ht="14.4" x14ac:dyDescent="0.3">
      <c r="A564" s="42" t="s">
        <v>12429</v>
      </c>
      <c r="B564" s="42" t="s">
        <v>9837</v>
      </c>
      <c r="C564" s="42" t="s">
        <v>9747</v>
      </c>
      <c r="D564" s="42" t="s">
        <v>9789</v>
      </c>
      <c r="E564" s="42" t="s">
        <v>9850</v>
      </c>
      <c r="F564" s="42" t="s">
        <v>695</v>
      </c>
      <c r="G564" s="42" t="s">
        <v>12430</v>
      </c>
      <c r="H564" s="42" t="s">
        <v>12431</v>
      </c>
      <c r="I564" s="41"/>
      <c r="J564" s="42" t="s">
        <v>9546</v>
      </c>
      <c r="K564" s="42" t="s">
        <v>12429</v>
      </c>
    </row>
    <row r="565" spans="1:11" ht="14.4" x14ac:dyDescent="0.3">
      <c r="A565" s="42" t="s">
        <v>2574</v>
      </c>
      <c r="B565" s="42" t="s">
        <v>2575</v>
      </c>
      <c r="C565" s="42" t="s">
        <v>2576</v>
      </c>
      <c r="D565" s="42" t="s">
        <v>674</v>
      </c>
      <c r="E565" s="42" t="s">
        <v>729</v>
      </c>
      <c r="F565" s="42" t="s">
        <v>695</v>
      </c>
      <c r="G565" s="42" t="s">
        <v>12714</v>
      </c>
      <c r="H565" s="42" t="s">
        <v>2577</v>
      </c>
      <c r="I565" s="41"/>
      <c r="J565" s="42" t="s">
        <v>9536</v>
      </c>
      <c r="K565" s="42" t="s">
        <v>2574</v>
      </c>
    </row>
    <row r="566" spans="1:11" ht="14.4" x14ac:dyDescent="0.3">
      <c r="A566" s="42" t="s">
        <v>7147</v>
      </c>
      <c r="B566" s="42" t="s">
        <v>7148</v>
      </c>
      <c r="C566" s="41"/>
      <c r="D566" s="41"/>
      <c r="E566" s="42" t="s">
        <v>729</v>
      </c>
      <c r="F566" s="42" t="s">
        <v>695</v>
      </c>
      <c r="G566" s="42" t="s">
        <v>7149</v>
      </c>
      <c r="H566" s="42" t="s">
        <v>7150</v>
      </c>
      <c r="I566" s="41"/>
      <c r="J566" s="42" t="s">
        <v>9540</v>
      </c>
      <c r="K566" s="42" t="s">
        <v>7147</v>
      </c>
    </row>
    <row r="567" spans="1:11" ht="14.4" x14ac:dyDescent="0.3">
      <c r="A567" s="42" t="s">
        <v>4602</v>
      </c>
      <c r="B567" s="42" t="s">
        <v>4603</v>
      </c>
      <c r="C567" s="41"/>
      <c r="D567" s="41"/>
      <c r="E567" s="42" t="s">
        <v>729</v>
      </c>
      <c r="F567" s="42" t="s">
        <v>695</v>
      </c>
      <c r="G567" s="42" t="s">
        <v>4604</v>
      </c>
      <c r="H567" s="42" t="s">
        <v>4605</v>
      </c>
      <c r="I567" s="41"/>
      <c r="J567" s="42" t="s">
        <v>9540</v>
      </c>
      <c r="K567" s="42" t="s">
        <v>4602</v>
      </c>
    </row>
    <row r="568" spans="1:11" ht="14.4" x14ac:dyDescent="0.3">
      <c r="A568" s="42" t="s">
        <v>8795</v>
      </c>
      <c r="B568" s="42" t="s">
        <v>4210</v>
      </c>
      <c r="C568" s="42" t="s">
        <v>2744</v>
      </c>
      <c r="D568" s="42" t="s">
        <v>2480</v>
      </c>
      <c r="E568" s="42" t="s">
        <v>694</v>
      </c>
      <c r="F568" s="42" t="s">
        <v>695</v>
      </c>
      <c r="G568" s="42" t="s">
        <v>13610</v>
      </c>
      <c r="H568" s="42" t="s">
        <v>8796</v>
      </c>
      <c r="I568" s="41"/>
      <c r="J568" s="42" t="s">
        <v>9553</v>
      </c>
      <c r="K568" s="42" t="s">
        <v>8795</v>
      </c>
    </row>
    <row r="569" spans="1:11" ht="14.4" x14ac:dyDescent="0.3">
      <c r="A569" s="42" t="s">
        <v>4559</v>
      </c>
      <c r="B569" s="42" t="s">
        <v>4560</v>
      </c>
      <c r="C569" s="42" t="s">
        <v>661</v>
      </c>
      <c r="D569" s="41"/>
      <c r="E569" s="42" t="s">
        <v>729</v>
      </c>
      <c r="F569" s="42" t="s">
        <v>695</v>
      </c>
      <c r="G569" s="42" t="s">
        <v>10775</v>
      </c>
      <c r="H569" s="42" t="s">
        <v>4561</v>
      </c>
      <c r="I569" s="41"/>
      <c r="J569" s="42" t="s">
        <v>9614</v>
      </c>
      <c r="K569" s="42" t="s">
        <v>4559</v>
      </c>
    </row>
    <row r="570" spans="1:11" ht="14.4" x14ac:dyDescent="0.3">
      <c r="A570" s="42" t="s">
        <v>12753</v>
      </c>
      <c r="B570" s="42" t="s">
        <v>693</v>
      </c>
      <c r="C570" s="42" t="s">
        <v>12754</v>
      </c>
      <c r="D570" s="42" t="s">
        <v>12755</v>
      </c>
      <c r="E570" s="42" t="s">
        <v>694</v>
      </c>
      <c r="F570" s="42" t="s">
        <v>695</v>
      </c>
      <c r="G570" s="42" t="s">
        <v>12756</v>
      </c>
      <c r="H570" s="42" t="s">
        <v>12757</v>
      </c>
      <c r="I570" s="41"/>
      <c r="J570" s="42" t="s">
        <v>9546</v>
      </c>
      <c r="K570" s="42" t="s">
        <v>12753</v>
      </c>
    </row>
    <row r="571" spans="1:11" ht="14.4" x14ac:dyDescent="0.3">
      <c r="A571" s="42" t="s">
        <v>824</v>
      </c>
      <c r="B571" s="42" t="s">
        <v>825</v>
      </c>
      <c r="C571" s="42" t="s">
        <v>826</v>
      </c>
      <c r="D571" s="42" t="s">
        <v>827</v>
      </c>
      <c r="E571" s="42" t="s">
        <v>469</v>
      </c>
      <c r="F571" s="42" t="s">
        <v>470</v>
      </c>
      <c r="G571" s="42" t="s">
        <v>828</v>
      </c>
      <c r="H571" s="42" t="s">
        <v>829</v>
      </c>
      <c r="I571" s="41"/>
      <c r="J571" s="42" t="s">
        <v>9539</v>
      </c>
      <c r="K571" s="42" t="s">
        <v>824</v>
      </c>
    </row>
    <row r="572" spans="1:11" ht="14.4" x14ac:dyDescent="0.3">
      <c r="A572" s="42" t="s">
        <v>467</v>
      </c>
      <c r="B572" s="42" t="s">
        <v>7522</v>
      </c>
      <c r="C572" s="42" t="s">
        <v>4071</v>
      </c>
      <c r="D572" s="42" t="s">
        <v>7523</v>
      </c>
      <c r="E572" s="42" t="s">
        <v>469</v>
      </c>
      <c r="F572" s="42" t="s">
        <v>470</v>
      </c>
      <c r="G572" s="42" t="s">
        <v>7524</v>
      </c>
      <c r="H572" s="42" t="s">
        <v>468</v>
      </c>
      <c r="I572" s="41"/>
      <c r="J572" s="42" t="s">
        <v>9539</v>
      </c>
      <c r="K572" s="42" t="s">
        <v>467</v>
      </c>
    </row>
    <row r="573" spans="1:11" ht="14.4" x14ac:dyDescent="0.3">
      <c r="A573" s="42" t="s">
        <v>7175</v>
      </c>
      <c r="B573" s="42" t="s">
        <v>7176</v>
      </c>
      <c r="C573" s="42" t="s">
        <v>7177</v>
      </c>
      <c r="D573" s="42" t="s">
        <v>7523</v>
      </c>
      <c r="E573" s="42" t="s">
        <v>469</v>
      </c>
      <c r="F573" s="42" t="s">
        <v>470</v>
      </c>
      <c r="G573" s="42" t="s">
        <v>9832</v>
      </c>
      <c r="H573" s="42" t="s">
        <v>7178</v>
      </c>
      <c r="I573" s="41"/>
      <c r="J573" s="42" t="s">
        <v>9539</v>
      </c>
      <c r="K573" s="42" t="s">
        <v>7175</v>
      </c>
    </row>
    <row r="574" spans="1:11" ht="14.4" x14ac:dyDescent="0.3">
      <c r="A574" s="42" t="s">
        <v>1425</v>
      </c>
      <c r="B574" s="42" t="s">
        <v>1426</v>
      </c>
      <c r="C574" s="42" t="s">
        <v>527</v>
      </c>
      <c r="D574" s="41"/>
      <c r="E574" s="42" t="s">
        <v>469</v>
      </c>
      <c r="F574" s="42" t="s">
        <v>470</v>
      </c>
      <c r="G574" s="42" t="s">
        <v>1427</v>
      </c>
      <c r="H574" s="42" t="s">
        <v>1428</v>
      </c>
      <c r="I574" s="42" t="s">
        <v>9537</v>
      </c>
      <c r="J574" s="42" t="s">
        <v>9548</v>
      </c>
      <c r="K574" s="42" t="s">
        <v>1425</v>
      </c>
    </row>
    <row r="575" spans="1:11" ht="14.4" x14ac:dyDescent="0.3">
      <c r="A575" s="42" t="s">
        <v>6386</v>
      </c>
      <c r="B575" s="42" t="s">
        <v>6387</v>
      </c>
      <c r="C575" s="41"/>
      <c r="D575" s="41"/>
      <c r="E575" s="42" t="s">
        <v>469</v>
      </c>
      <c r="F575" s="42" t="s">
        <v>470</v>
      </c>
      <c r="G575" s="42" t="s">
        <v>6388</v>
      </c>
      <c r="H575" s="42" t="s">
        <v>6389</v>
      </c>
      <c r="I575" s="41"/>
      <c r="J575" s="42" t="s">
        <v>9540</v>
      </c>
      <c r="K575" s="42" t="s">
        <v>6386</v>
      </c>
    </row>
    <row r="576" spans="1:11" ht="14.4" x14ac:dyDescent="0.3">
      <c r="A576" s="42" t="s">
        <v>7855</v>
      </c>
      <c r="B576" s="42" t="s">
        <v>7856</v>
      </c>
      <c r="C576" s="41"/>
      <c r="D576" s="41"/>
      <c r="E576" s="42" t="s">
        <v>469</v>
      </c>
      <c r="F576" s="42" t="s">
        <v>470</v>
      </c>
      <c r="G576" s="42" t="s">
        <v>7857</v>
      </c>
      <c r="H576" s="42" t="s">
        <v>7858</v>
      </c>
      <c r="I576" s="41"/>
      <c r="J576" s="42" t="s">
        <v>9540</v>
      </c>
      <c r="K576" s="42" t="s">
        <v>7855</v>
      </c>
    </row>
    <row r="577" spans="1:11" ht="14.4" x14ac:dyDescent="0.3">
      <c r="A577" s="42" t="s">
        <v>9474</v>
      </c>
      <c r="B577" s="42" t="s">
        <v>9475</v>
      </c>
      <c r="C577" s="42" t="s">
        <v>9476</v>
      </c>
      <c r="D577" s="42" t="s">
        <v>674</v>
      </c>
      <c r="E577" s="42" t="s">
        <v>469</v>
      </c>
      <c r="F577" s="42" t="s">
        <v>470</v>
      </c>
      <c r="G577" s="42" t="s">
        <v>9477</v>
      </c>
      <c r="H577" s="42" t="s">
        <v>9478</v>
      </c>
      <c r="I577" s="41"/>
      <c r="J577" s="42" t="s">
        <v>9540</v>
      </c>
      <c r="K577" s="42" t="s">
        <v>9474</v>
      </c>
    </row>
    <row r="578" spans="1:11" ht="14.4" x14ac:dyDescent="0.3">
      <c r="A578" s="42" t="s">
        <v>9573</v>
      </c>
      <c r="B578" s="42" t="s">
        <v>9574</v>
      </c>
      <c r="C578" s="42" t="s">
        <v>9575</v>
      </c>
      <c r="D578" s="41"/>
      <c r="E578" s="42" t="s">
        <v>469</v>
      </c>
      <c r="F578" s="42" t="s">
        <v>470</v>
      </c>
      <c r="G578" s="42" t="s">
        <v>9576</v>
      </c>
      <c r="H578" s="42" t="s">
        <v>9578</v>
      </c>
      <c r="I578" s="41"/>
      <c r="J578" s="42" t="s">
        <v>9577</v>
      </c>
      <c r="K578" s="42" t="s">
        <v>9573</v>
      </c>
    </row>
    <row r="579" spans="1:11" ht="14.4" x14ac:dyDescent="0.3">
      <c r="A579" s="42" t="s">
        <v>1429</v>
      </c>
      <c r="B579" s="42" t="s">
        <v>1430</v>
      </c>
      <c r="C579" s="42" t="s">
        <v>725</v>
      </c>
      <c r="D579" s="42" t="s">
        <v>661</v>
      </c>
      <c r="E579" s="42" t="s">
        <v>469</v>
      </c>
      <c r="F579" s="42" t="s">
        <v>470</v>
      </c>
      <c r="G579" s="42" t="s">
        <v>1431</v>
      </c>
      <c r="H579" s="42" t="s">
        <v>1432</v>
      </c>
      <c r="I579" s="41"/>
      <c r="J579" s="42" t="s">
        <v>9553</v>
      </c>
      <c r="K579" s="42" t="s">
        <v>1429</v>
      </c>
    </row>
    <row r="580" spans="1:11" ht="14.4" x14ac:dyDescent="0.3">
      <c r="A580" s="42" t="s">
        <v>837</v>
      </c>
      <c r="B580" s="42" t="s">
        <v>838</v>
      </c>
      <c r="C580" s="42" t="s">
        <v>725</v>
      </c>
      <c r="D580" s="42" t="s">
        <v>661</v>
      </c>
      <c r="E580" s="42" t="s">
        <v>469</v>
      </c>
      <c r="F580" s="42" t="s">
        <v>470</v>
      </c>
      <c r="G580" s="42" t="s">
        <v>839</v>
      </c>
      <c r="H580" s="42" t="s">
        <v>840</v>
      </c>
      <c r="I580" s="41"/>
      <c r="J580" s="42" t="s">
        <v>9553</v>
      </c>
      <c r="K580" s="42" t="s">
        <v>837</v>
      </c>
    </row>
    <row r="581" spans="1:11" ht="14.4" x14ac:dyDescent="0.3">
      <c r="A581" s="42" t="s">
        <v>4827</v>
      </c>
      <c r="B581" s="42" t="s">
        <v>4828</v>
      </c>
      <c r="C581" s="42" t="s">
        <v>2702</v>
      </c>
      <c r="D581" s="41"/>
      <c r="E581" s="42" t="s">
        <v>2794</v>
      </c>
      <c r="F581" s="42" t="s">
        <v>2795</v>
      </c>
      <c r="G581" s="42" t="s">
        <v>4829</v>
      </c>
      <c r="H581" s="42" t="s">
        <v>4830</v>
      </c>
      <c r="I581" s="41"/>
      <c r="J581" s="42" t="s">
        <v>9539</v>
      </c>
      <c r="K581" s="42" t="s">
        <v>4827</v>
      </c>
    </row>
    <row r="582" spans="1:11" ht="14.4" x14ac:dyDescent="0.3">
      <c r="A582" s="42" t="s">
        <v>4615</v>
      </c>
      <c r="B582" s="42" t="s">
        <v>4616</v>
      </c>
      <c r="C582" s="41"/>
      <c r="D582" s="41"/>
      <c r="E582" s="42" t="s">
        <v>2794</v>
      </c>
      <c r="F582" s="42" t="s">
        <v>2795</v>
      </c>
      <c r="G582" s="42" t="s">
        <v>4617</v>
      </c>
      <c r="H582" s="42" t="s">
        <v>4618</v>
      </c>
      <c r="I582" s="42" t="s">
        <v>9537</v>
      </c>
      <c r="J582" s="42" t="s">
        <v>9548</v>
      </c>
      <c r="K582" s="42" t="s">
        <v>4615</v>
      </c>
    </row>
    <row r="583" spans="1:11" ht="14.4" x14ac:dyDescent="0.3">
      <c r="A583" s="42" t="s">
        <v>3195</v>
      </c>
      <c r="B583" s="42" t="s">
        <v>3196</v>
      </c>
      <c r="C583" s="42" t="s">
        <v>674</v>
      </c>
      <c r="D583" s="41"/>
      <c r="E583" s="42" t="s">
        <v>2794</v>
      </c>
      <c r="F583" s="42" t="s">
        <v>2795</v>
      </c>
      <c r="G583" s="42" t="s">
        <v>3197</v>
      </c>
      <c r="H583" s="42" t="s">
        <v>3198</v>
      </c>
      <c r="I583" s="41"/>
      <c r="J583" s="42" t="s">
        <v>9540</v>
      </c>
      <c r="K583" s="42" t="s">
        <v>3195</v>
      </c>
    </row>
    <row r="584" spans="1:11" ht="14.4" x14ac:dyDescent="0.3">
      <c r="A584" s="42" t="s">
        <v>10324</v>
      </c>
      <c r="B584" s="42" t="s">
        <v>10325</v>
      </c>
      <c r="C584" s="42" t="s">
        <v>10326</v>
      </c>
      <c r="D584" s="42" t="s">
        <v>2795</v>
      </c>
      <c r="E584" s="42" t="s">
        <v>2794</v>
      </c>
      <c r="F584" s="42" t="s">
        <v>2795</v>
      </c>
      <c r="G584" s="42" t="s">
        <v>10327</v>
      </c>
      <c r="H584" s="42" t="s">
        <v>10328</v>
      </c>
      <c r="I584" s="41"/>
      <c r="J584" s="42" t="s">
        <v>9577</v>
      </c>
      <c r="K584" s="42" t="s">
        <v>10324</v>
      </c>
    </row>
    <row r="585" spans="1:11" ht="14.4" x14ac:dyDescent="0.3">
      <c r="A585" s="42" t="s">
        <v>3190</v>
      </c>
      <c r="B585" s="42" t="s">
        <v>725</v>
      </c>
      <c r="C585" s="42" t="s">
        <v>2480</v>
      </c>
      <c r="D585" s="41"/>
      <c r="E585" s="42" t="s">
        <v>2794</v>
      </c>
      <c r="F585" s="42" t="s">
        <v>2795</v>
      </c>
      <c r="G585" s="42" t="s">
        <v>3191</v>
      </c>
      <c r="H585" s="42" t="s">
        <v>3192</v>
      </c>
      <c r="I585" s="41"/>
      <c r="J585" s="42" t="s">
        <v>9553</v>
      </c>
      <c r="K585" s="42" t="s">
        <v>3190</v>
      </c>
    </row>
    <row r="586" spans="1:11" ht="14.4" x14ac:dyDescent="0.3">
      <c r="A586" s="42" t="s">
        <v>8941</v>
      </c>
      <c r="B586" s="42" t="s">
        <v>8942</v>
      </c>
      <c r="C586" s="42" t="s">
        <v>674</v>
      </c>
      <c r="D586" s="41"/>
      <c r="E586" s="42" t="s">
        <v>3099</v>
      </c>
      <c r="F586" s="42" t="s">
        <v>6913</v>
      </c>
      <c r="G586" s="42" t="s">
        <v>7998</v>
      </c>
      <c r="H586" s="42" t="s">
        <v>8943</v>
      </c>
      <c r="I586" s="41"/>
      <c r="J586" s="42" t="s">
        <v>9536</v>
      </c>
      <c r="K586" s="42" t="s">
        <v>8941</v>
      </c>
    </row>
    <row r="587" spans="1:11" ht="14.4" x14ac:dyDescent="0.3">
      <c r="A587" s="42" t="s">
        <v>7999</v>
      </c>
      <c r="B587" s="42" t="s">
        <v>8000</v>
      </c>
      <c r="C587" s="42" t="s">
        <v>674</v>
      </c>
      <c r="D587" s="41"/>
      <c r="E587" s="42" t="s">
        <v>3099</v>
      </c>
      <c r="F587" s="42" t="s">
        <v>6913</v>
      </c>
      <c r="G587" s="42" t="s">
        <v>8001</v>
      </c>
      <c r="H587" s="42" t="s">
        <v>8002</v>
      </c>
      <c r="I587" s="41"/>
      <c r="J587" s="42" t="s">
        <v>9540</v>
      </c>
      <c r="K587" s="42" t="s">
        <v>7999</v>
      </c>
    </row>
    <row r="588" spans="1:11" ht="14.4" x14ac:dyDescent="0.3">
      <c r="A588" s="42" t="s">
        <v>13318</v>
      </c>
      <c r="B588" s="42" t="s">
        <v>13319</v>
      </c>
      <c r="C588" s="42" t="s">
        <v>6913</v>
      </c>
      <c r="D588" s="41"/>
      <c r="E588" s="42" t="s">
        <v>3099</v>
      </c>
      <c r="F588" s="42" t="s">
        <v>6913</v>
      </c>
      <c r="G588" s="42" t="s">
        <v>9503</v>
      </c>
      <c r="H588" s="42" t="s">
        <v>13320</v>
      </c>
      <c r="I588" s="41"/>
      <c r="J588" s="42" t="s">
        <v>9539</v>
      </c>
      <c r="K588" s="42" t="s">
        <v>13318</v>
      </c>
    </row>
    <row r="589" spans="1:11" ht="14.4" x14ac:dyDescent="0.3">
      <c r="A589" s="42" t="s">
        <v>11193</v>
      </c>
      <c r="B589" s="42" t="s">
        <v>11194</v>
      </c>
      <c r="C589" s="42" t="s">
        <v>11195</v>
      </c>
      <c r="D589" s="42" t="s">
        <v>11196</v>
      </c>
      <c r="E589" s="42" t="s">
        <v>2627</v>
      </c>
      <c r="F589" s="42" t="s">
        <v>2628</v>
      </c>
      <c r="G589" s="42" t="s">
        <v>7019</v>
      </c>
      <c r="H589" s="42" t="s">
        <v>11197</v>
      </c>
      <c r="I589" s="41"/>
      <c r="J589" s="42" t="s">
        <v>9539</v>
      </c>
      <c r="K589" s="42" t="s">
        <v>11193</v>
      </c>
    </row>
    <row r="590" spans="1:11" ht="14.4" x14ac:dyDescent="0.3">
      <c r="A590" s="42" t="s">
        <v>5527</v>
      </c>
      <c r="B590" s="42" t="s">
        <v>5528</v>
      </c>
      <c r="C590" s="42" t="s">
        <v>5529</v>
      </c>
      <c r="D590" s="42" t="s">
        <v>4907</v>
      </c>
      <c r="E590" s="42" t="s">
        <v>2627</v>
      </c>
      <c r="F590" s="42" t="s">
        <v>2628</v>
      </c>
      <c r="G590" s="42" t="s">
        <v>10393</v>
      </c>
      <c r="H590" s="42" t="s">
        <v>5530</v>
      </c>
      <c r="I590" s="41"/>
      <c r="J590" s="42" t="s">
        <v>9539</v>
      </c>
      <c r="K590" s="42" t="s">
        <v>5527</v>
      </c>
    </row>
    <row r="591" spans="1:11" ht="14.4" x14ac:dyDescent="0.3">
      <c r="A591" s="42" t="s">
        <v>4904</v>
      </c>
      <c r="B591" s="42" t="s">
        <v>4905</v>
      </c>
      <c r="C591" s="42" t="s">
        <v>4906</v>
      </c>
      <c r="D591" s="42" t="s">
        <v>4907</v>
      </c>
      <c r="E591" s="42" t="s">
        <v>2627</v>
      </c>
      <c r="F591" s="42" t="s">
        <v>2628</v>
      </c>
      <c r="G591" s="42" t="s">
        <v>11496</v>
      </c>
      <c r="H591" s="42" t="s">
        <v>4908</v>
      </c>
      <c r="I591" s="41"/>
      <c r="J591" s="42" t="s">
        <v>9539</v>
      </c>
      <c r="K591" s="42" t="s">
        <v>4904</v>
      </c>
    </row>
    <row r="592" spans="1:11" ht="14.4" x14ac:dyDescent="0.3">
      <c r="A592" s="42" t="s">
        <v>6240</v>
      </c>
      <c r="B592" s="42" t="s">
        <v>12825</v>
      </c>
      <c r="C592" s="42" t="s">
        <v>12826</v>
      </c>
      <c r="D592" s="42" t="s">
        <v>12827</v>
      </c>
      <c r="E592" s="42" t="s">
        <v>2627</v>
      </c>
      <c r="F592" s="42" t="s">
        <v>2628</v>
      </c>
      <c r="G592" s="42" t="s">
        <v>6241</v>
      </c>
      <c r="H592" s="42" t="s">
        <v>12828</v>
      </c>
      <c r="I592" s="41"/>
      <c r="J592" s="42" t="s">
        <v>9539</v>
      </c>
      <c r="K592" s="42" t="s">
        <v>6240</v>
      </c>
    </row>
    <row r="593" spans="1:11" ht="14.4" x14ac:dyDescent="0.3">
      <c r="A593" s="42" t="s">
        <v>5984</v>
      </c>
      <c r="B593" s="42" t="s">
        <v>5985</v>
      </c>
      <c r="C593" s="42" t="s">
        <v>5986</v>
      </c>
      <c r="D593" s="42" t="s">
        <v>5987</v>
      </c>
      <c r="E593" s="42" t="s">
        <v>5988</v>
      </c>
      <c r="F593" s="42" t="s">
        <v>2628</v>
      </c>
      <c r="G593" s="42" t="s">
        <v>5989</v>
      </c>
      <c r="H593" s="42" t="s">
        <v>5990</v>
      </c>
      <c r="I593" s="41"/>
      <c r="J593" s="42" t="s">
        <v>9539</v>
      </c>
      <c r="K593" s="42" t="s">
        <v>5984</v>
      </c>
    </row>
    <row r="594" spans="1:11" ht="14.4" x14ac:dyDescent="0.3">
      <c r="A594" s="42" t="s">
        <v>4990</v>
      </c>
      <c r="B594" s="42" t="s">
        <v>4358</v>
      </c>
      <c r="C594" s="42" t="s">
        <v>4359</v>
      </c>
      <c r="D594" s="42" t="s">
        <v>4034</v>
      </c>
      <c r="E594" s="42" t="s">
        <v>2627</v>
      </c>
      <c r="F594" s="42" t="s">
        <v>2628</v>
      </c>
      <c r="G594" s="42" t="s">
        <v>4360</v>
      </c>
      <c r="H594" s="42" t="s">
        <v>4361</v>
      </c>
      <c r="I594" s="42" t="s">
        <v>9579</v>
      </c>
      <c r="J594" s="42" t="s">
        <v>9548</v>
      </c>
      <c r="K594" s="42" t="s">
        <v>4990</v>
      </c>
    </row>
    <row r="595" spans="1:11" ht="14.4" x14ac:dyDescent="0.3">
      <c r="A595" s="42" t="s">
        <v>12949</v>
      </c>
      <c r="B595" s="42" t="s">
        <v>9793</v>
      </c>
      <c r="C595" s="42" t="s">
        <v>9788</v>
      </c>
      <c r="D595" s="42" t="s">
        <v>10366</v>
      </c>
      <c r="E595" s="42" t="s">
        <v>2627</v>
      </c>
      <c r="F595" s="42" t="s">
        <v>2628</v>
      </c>
      <c r="G595" s="42" t="s">
        <v>12950</v>
      </c>
      <c r="H595" s="42" t="s">
        <v>12951</v>
      </c>
      <c r="I595" s="41"/>
      <c r="J595" s="42" t="s">
        <v>9546</v>
      </c>
      <c r="K595" s="42" t="s">
        <v>12949</v>
      </c>
    </row>
    <row r="596" spans="1:11" ht="14.4" x14ac:dyDescent="0.3">
      <c r="A596" s="42" t="s">
        <v>13038</v>
      </c>
      <c r="B596" s="42" t="s">
        <v>13039</v>
      </c>
      <c r="C596" s="42" t="s">
        <v>13040</v>
      </c>
      <c r="D596" s="42" t="s">
        <v>13041</v>
      </c>
      <c r="E596" s="42" t="s">
        <v>2627</v>
      </c>
      <c r="F596" s="42" t="s">
        <v>2628</v>
      </c>
      <c r="G596" s="42" t="s">
        <v>13042</v>
      </c>
      <c r="H596" s="42" t="s">
        <v>13043</v>
      </c>
      <c r="I596" s="41"/>
      <c r="J596" s="42" t="s">
        <v>9546</v>
      </c>
      <c r="K596" s="42" t="s">
        <v>13038</v>
      </c>
    </row>
    <row r="597" spans="1:11" ht="14.4" x14ac:dyDescent="0.3">
      <c r="A597" s="42" t="s">
        <v>10919</v>
      </c>
      <c r="B597" s="42" t="s">
        <v>3611</v>
      </c>
      <c r="C597" s="42" t="s">
        <v>10277</v>
      </c>
      <c r="D597" s="42" t="s">
        <v>9765</v>
      </c>
      <c r="E597" s="42" t="s">
        <v>5988</v>
      </c>
      <c r="F597" s="42" t="s">
        <v>2628</v>
      </c>
      <c r="G597" s="42" t="s">
        <v>10920</v>
      </c>
      <c r="H597" s="42" t="s">
        <v>10921</v>
      </c>
      <c r="I597" s="41"/>
      <c r="J597" s="42" t="s">
        <v>9546</v>
      </c>
      <c r="K597" s="42" t="s">
        <v>10919</v>
      </c>
    </row>
    <row r="598" spans="1:11" ht="14.4" x14ac:dyDescent="0.3">
      <c r="A598" s="42" t="s">
        <v>11471</v>
      </c>
      <c r="B598" s="42" t="s">
        <v>11472</v>
      </c>
      <c r="C598" s="42" t="s">
        <v>11473</v>
      </c>
      <c r="D598" s="42" t="s">
        <v>11474</v>
      </c>
      <c r="E598" s="42" t="s">
        <v>9918</v>
      </c>
      <c r="F598" s="42" t="s">
        <v>2628</v>
      </c>
      <c r="G598" s="42" t="s">
        <v>11475</v>
      </c>
      <c r="H598" s="42" t="s">
        <v>11476</v>
      </c>
      <c r="I598" s="42" t="s">
        <v>1473</v>
      </c>
      <c r="J598" s="42" t="s">
        <v>9623</v>
      </c>
      <c r="K598" s="42" t="s">
        <v>11471</v>
      </c>
    </row>
    <row r="599" spans="1:11" ht="14.4" x14ac:dyDescent="0.3">
      <c r="A599" s="42" t="s">
        <v>6885</v>
      </c>
      <c r="B599" s="42" t="s">
        <v>6886</v>
      </c>
      <c r="C599" s="42" t="s">
        <v>6887</v>
      </c>
      <c r="D599" s="42" t="s">
        <v>4034</v>
      </c>
      <c r="E599" s="42" t="s">
        <v>2627</v>
      </c>
      <c r="F599" s="42" t="s">
        <v>2628</v>
      </c>
      <c r="G599" s="42" t="s">
        <v>7019</v>
      </c>
      <c r="H599" s="42" t="s">
        <v>6888</v>
      </c>
      <c r="I599" s="41"/>
      <c r="J599" s="42" t="s">
        <v>9536</v>
      </c>
      <c r="K599" s="42" t="s">
        <v>6885</v>
      </c>
    </row>
    <row r="600" spans="1:11" ht="14.4" x14ac:dyDescent="0.3">
      <c r="A600" s="42" t="s">
        <v>5361</v>
      </c>
      <c r="B600" s="42" t="s">
        <v>5362</v>
      </c>
      <c r="C600" s="42" t="s">
        <v>674</v>
      </c>
      <c r="D600" s="41"/>
      <c r="E600" s="42" t="s">
        <v>2627</v>
      </c>
      <c r="F600" s="42" t="s">
        <v>2628</v>
      </c>
      <c r="G600" s="42" t="s">
        <v>13347</v>
      </c>
      <c r="H600" s="42" t="s">
        <v>5363</v>
      </c>
      <c r="I600" s="41"/>
      <c r="J600" s="42" t="s">
        <v>9536</v>
      </c>
      <c r="K600" s="42" t="s">
        <v>5361</v>
      </c>
    </row>
    <row r="601" spans="1:11" ht="14.4" x14ac:dyDescent="0.3">
      <c r="A601" s="42" t="s">
        <v>7312</v>
      </c>
      <c r="B601" s="42" t="s">
        <v>7313</v>
      </c>
      <c r="C601" s="41"/>
      <c r="D601" s="41"/>
      <c r="E601" s="42" t="s">
        <v>5988</v>
      </c>
      <c r="F601" s="42" t="s">
        <v>2628</v>
      </c>
      <c r="G601" s="42" t="s">
        <v>7314</v>
      </c>
      <c r="H601" s="42" t="s">
        <v>7315</v>
      </c>
      <c r="I601" s="42" t="s">
        <v>9537</v>
      </c>
      <c r="J601" s="42" t="s">
        <v>9548</v>
      </c>
      <c r="K601" s="42" t="s">
        <v>7312</v>
      </c>
    </row>
    <row r="602" spans="1:11" ht="14.4" x14ac:dyDescent="0.3">
      <c r="A602" s="42" t="s">
        <v>7016</v>
      </c>
      <c r="B602" s="42" t="s">
        <v>7017</v>
      </c>
      <c r="C602" s="42" t="s">
        <v>7018</v>
      </c>
      <c r="D602" s="42" t="s">
        <v>4034</v>
      </c>
      <c r="E602" s="42" t="s">
        <v>2627</v>
      </c>
      <c r="F602" s="42" t="s">
        <v>2628</v>
      </c>
      <c r="G602" s="42" t="s">
        <v>7019</v>
      </c>
      <c r="H602" s="42" t="s">
        <v>7020</v>
      </c>
      <c r="I602" s="41"/>
      <c r="J602" s="42" t="s">
        <v>9540</v>
      </c>
      <c r="K602" s="42" t="s">
        <v>7016</v>
      </c>
    </row>
    <row r="603" spans="1:11" ht="14.4" x14ac:dyDescent="0.3">
      <c r="A603" s="42" t="s">
        <v>7967</v>
      </c>
      <c r="B603" s="42" t="s">
        <v>7968</v>
      </c>
      <c r="C603" s="41"/>
      <c r="D603" s="41"/>
      <c r="E603" s="42" t="s">
        <v>2627</v>
      </c>
      <c r="F603" s="42" t="s">
        <v>2628</v>
      </c>
      <c r="G603" s="42" t="s">
        <v>7969</v>
      </c>
      <c r="H603" s="42" t="s">
        <v>7970</v>
      </c>
      <c r="I603" s="41"/>
      <c r="J603" s="42" t="s">
        <v>9540</v>
      </c>
      <c r="K603" s="42" t="s">
        <v>7967</v>
      </c>
    </row>
    <row r="604" spans="1:11" ht="14.4" x14ac:dyDescent="0.3">
      <c r="A604" s="42" t="s">
        <v>5290</v>
      </c>
      <c r="B604" s="42" t="s">
        <v>5291</v>
      </c>
      <c r="C604" s="42" t="s">
        <v>345</v>
      </c>
      <c r="D604" s="41"/>
      <c r="E604" s="42" t="s">
        <v>2627</v>
      </c>
      <c r="F604" s="42" t="s">
        <v>2628</v>
      </c>
      <c r="G604" s="42" t="s">
        <v>5292</v>
      </c>
      <c r="H604" s="42" t="s">
        <v>5293</v>
      </c>
      <c r="I604" s="41"/>
      <c r="J604" s="42" t="s">
        <v>9540</v>
      </c>
      <c r="K604" s="42" t="s">
        <v>5290</v>
      </c>
    </row>
    <row r="605" spans="1:11" ht="14.4" x14ac:dyDescent="0.3">
      <c r="A605" s="42" t="s">
        <v>9406</v>
      </c>
      <c r="B605" s="42" t="s">
        <v>9407</v>
      </c>
      <c r="C605" s="42" t="s">
        <v>6664</v>
      </c>
      <c r="D605" s="41"/>
      <c r="E605" s="42" t="s">
        <v>2627</v>
      </c>
      <c r="F605" s="42" t="s">
        <v>2628</v>
      </c>
      <c r="G605" s="42" t="s">
        <v>9408</v>
      </c>
      <c r="H605" s="42" t="s">
        <v>9409</v>
      </c>
      <c r="I605" s="41"/>
      <c r="J605" s="42" t="s">
        <v>9540</v>
      </c>
      <c r="K605" s="42" t="s">
        <v>9406</v>
      </c>
    </row>
    <row r="606" spans="1:11" ht="14.4" x14ac:dyDescent="0.3">
      <c r="A606" s="42" t="s">
        <v>5333</v>
      </c>
      <c r="B606" s="42" t="s">
        <v>5334</v>
      </c>
      <c r="C606" s="42" t="s">
        <v>5335</v>
      </c>
      <c r="D606" s="41"/>
      <c r="E606" s="42" t="s">
        <v>2627</v>
      </c>
      <c r="F606" s="42" t="s">
        <v>2628</v>
      </c>
      <c r="G606" s="42" t="s">
        <v>5336</v>
      </c>
      <c r="H606" s="42" t="s">
        <v>5337</v>
      </c>
      <c r="I606" s="41"/>
      <c r="J606" s="42" t="s">
        <v>9553</v>
      </c>
      <c r="K606" s="42" t="s">
        <v>5333</v>
      </c>
    </row>
    <row r="607" spans="1:11" ht="14.4" x14ac:dyDescent="0.3">
      <c r="A607" s="42" t="s">
        <v>7172</v>
      </c>
      <c r="B607" s="42" t="s">
        <v>3462</v>
      </c>
      <c r="C607" s="41"/>
      <c r="D607" s="41"/>
      <c r="E607" s="42" t="s">
        <v>2627</v>
      </c>
      <c r="F607" s="42" t="s">
        <v>2628</v>
      </c>
      <c r="G607" s="42" t="s">
        <v>7173</v>
      </c>
      <c r="H607" s="42" t="s">
        <v>7174</v>
      </c>
      <c r="I607" s="41"/>
      <c r="J607" s="42" t="s">
        <v>9553</v>
      </c>
      <c r="K607" s="42" t="s">
        <v>7172</v>
      </c>
    </row>
    <row r="608" spans="1:11" ht="14.4" x14ac:dyDescent="0.3">
      <c r="A608" s="42" t="s">
        <v>475</v>
      </c>
      <c r="B608" s="42" t="s">
        <v>5243</v>
      </c>
      <c r="C608" s="42" t="s">
        <v>1787</v>
      </c>
      <c r="D608" s="42" t="s">
        <v>3755</v>
      </c>
      <c r="E608" s="42" t="s">
        <v>473</v>
      </c>
      <c r="F608" s="42" t="s">
        <v>474</v>
      </c>
      <c r="G608" s="42" t="s">
        <v>12812</v>
      </c>
      <c r="H608" s="42" t="s">
        <v>476</v>
      </c>
      <c r="I608" s="41"/>
      <c r="J608" s="42" t="s">
        <v>9539</v>
      </c>
      <c r="K608" s="42" t="s">
        <v>475</v>
      </c>
    </row>
    <row r="609" spans="1:11" ht="14.4" x14ac:dyDescent="0.3">
      <c r="A609" s="42" t="s">
        <v>12400</v>
      </c>
      <c r="B609" s="42" t="s">
        <v>12401</v>
      </c>
      <c r="C609" s="42" t="s">
        <v>3242</v>
      </c>
      <c r="D609" s="42" t="s">
        <v>2480</v>
      </c>
      <c r="E609" s="42" t="s">
        <v>473</v>
      </c>
      <c r="F609" s="42" t="s">
        <v>474</v>
      </c>
      <c r="G609" s="42" t="s">
        <v>12402</v>
      </c>
      <c r="H609" s="42" t="s">
        <v>12403</v>
      </c>
      <c r="I609" s="42" t="s">
        <v>1473</v>
      </c>
      <c r="J609" s="42" t="s">
        <v>9623</v>
      </c>
      <c r="K609" s="42" t="s">
        <v>12400</v>
      </c>
    </row>
    <row r="610" spans="1:11" ht="14.4" x14ac:dyDescent="0.3">
      <c r="A610" s="42" t="s">
        <v>3884</v>
      </c>
      <c r="B610" s="42" t="s">
        <v>3885</v>
      </c>
      <c r="C610" s="42" t="s">
        <v>3886</v>
      </c>
      <c r="D610" s="42" t="s">
        <v>674</v>
      </c>
      <c r="E610" s="42" t="s">
        <v>473</v>
      </c>
      <c r="F610" s="42" t="s">
        <v>474</v>
      </c>
      <c r="G610" s="42" t="s">
        <v>10129</v>
      </c>
      <c r="H610" s="42" t="s">
        <v>3887</v>
      </c>
      <c r="I610" s="41"/>
      <c r="J610" s="42" t="s">
        <v>9536</v>
      </c>
      <c r="K610" s="42" t="s">
        <v>3884</v>
      </c>
    </row>
    <row r="611" spans="1:11" ht="14.4" x14ac:dyDescent="0.3">
      <c r="A611" s="42" t="s">
        <v>12721</v>
      </c>
      <c r="B611" s="42" t="s">
        <v>12722</v>
      </c>
      <c r="C611" s="42" t="s">
        <v>10191</v>
      </c>
      <c r="D611" s="42" t="s">
        <v>2395</v>
      </c>
      <c r="E611" s="42" t="s">
        <v>4459</v>
      </c>
      <c r="F611" s="42" t="s">
        <v>474</v>
      </c>
      <c r="G611" s="42" t="s">
        <v>5305</v>
      </c>
      <c r="H611" s="42" t="s">
        <v>12723</v>
      </c>
      <c r="I611" s="41"/>
      <c r="J611" s="42" t="s">
        <v>9536</v>
      </c>
      <c r="K611" s="42" t="s">
        <v>12721</v>
      </c>
    </row>
    <row r="612" spans="1:11" ht="14.4" x14ac:dyDescent="0.3">
      <c r="A612" s="42" t="s">
        <v>4457</v>
      </c>
      <c r="B612" s="42" t="s">
        <v>12104</v>
      </c>
      <c r="C612" s="42" t="s">
        <v>10191</v>
      </c>
      <c r="D612" s="42" t="s">
        <v>5621</v>
      </c>
      <c r="E612" s="42" t="s">
        <v>4459</v>
      </c>
      <c r="F612" s="42" t="s">
        <v>474</v>
      </c>
      <c r="G612" s="42" t="s">
        <v>12105</v>
      </c>
      <c r="H612" s="42" t="s">
        <v>4460</v>
      </c>
      <c r="I612" s="41"/>
      <c r="J612" s="42" t="s">
        <v>9540</v>
      </c>
      <c r="K612" s="42" t="s">
        <v>4457</v>
      </c>
    </row>
    <row r="613" spans="1:11" ht="14.4" x14ac:dyDescent="0.3">
      <c r="A613" s="42" t="s">
        <v>471</v>
      </c>
      <c r="B613" s="42" t="s">
        <v>2677</v>
      </c>
      <c r="C613" s="42" t="s">
        <v>2678</v>
      </c>
      <c r="D613" s="41"/>
      <c r="E613" s="42" t="s">
        <v>473</v>
      </c>
      <c r="F613" s="42" t="s">
        <v>474</v>
      </c>
      <c r="G613" s="42" t="s">
        <v>8531</v>
      </c>
      <c r="H613" s="42" t="s">
        <v>472</v>
      </c>
      <c r="I613" s="41"/>
      <c r="J613" s="42" t="s">
        <v>9540</v>
      </c>
      <c r="K613" s="42" t="s">
        <v>471</v>
      </c>
    </row>
    <row r="614" spans="1:11" ht="14.4" x14ac:dyDescent="0.3">
      <c r="A614" s="42" t="s">
        <v>5056</v>
      </c>
      <c r="B614" s="42" t="s">
        <v>2571</v>
      </c>
      <c r="C614" s="42" t="s">
        <v>2678</v>
      </c>
      <c r="D614" s="41"/>
      <c r="E614" s="42" t="s">
        <v>473</v>
      </c>
      <c r="F614" s="42" t="s">
        <v>474</v>
      </c>
      <c r="G614" s="42" t="s">
        <v>12203</v>
      </c>
      <c r="H614" s="42" t="s">
        <v>5057</v>
      </c>
      <c r="I614" s="41"/>
      <c r="J614" s="42" t="s">
        <v>9540</v>
      </c>
      <c r="K614" s="42" t="s">
        <v>5056</v>
      </c>
    </row>
    <row r="615" spans="1:11" ht="14.4" x14ac:dyDescent="0.3">
      <c r="A615" s="42" t="s">
        <v>4490</v>
      </c>
      <c r="B615" s="42" t="s">
        <v>8300</v>
      </c>
      <c r="C615" s="42" t="s">
        <v>10191</v>
      </c>
      <c r="D615" s="42" t="s">
        <v>3230</v>
      </c>
      <c r="E615" s="42" t="s">
        <v>4459</v>
      </c>
      <c r="F615" s="42" t="s">
        <v>474</v>
      </c>
      <c r="G615" s="42" t="s">
        <v>4491</v>
      </c>
      <c r="H615" s="42" t="s">
        <v>4492</v>
      </c>
      <c r="I615" s="41"/>
      <c r="J615" s="42" t="s">
        <v>9553</v>
      </c>
      <c r="K615" s="42" t="s">
        <v>4490</v>
      </c>
    </row>
    <row r="616" spans="1:11" ht="14.4" x14ac:dyDescent="0.3">
      <c r="A616" s="42" t="s">
        <v>8771</v>
      </c>
      <c r="B616" s="42" t="s">
        <v>9650</v>
      </c>
      <c r="C616" s="42" t="s">
        <v>9651</v>
      </c>
      <c r="D616" s="42" t="s">
        <v>3230</v>
      </c>
      <c r="E616" s="42" t="s">
        <v>4004</v>
      </c>
      <c r="F616" s="42" t="s">
        <v>474</v>
      </c>
      <c r="G616" s="42" t="s">
        <v>8772</v>
      </c>
      <c r="H616" s="42" t="s">
        <v>9652</v>
      </c>
      <c r="I616" s="41"/>
      <c r="J616" s="42" t="s">
        <v>9614</v>
      </c>
      <c r="K616" s="42" t="s">
        <v>8771</v>
      </c>
    </row>
    <row r="617" spans="1:11" ht="14.4" x14ac:dyDescent="0.3">
      <c r="A617" s="42" t="s">
        <v>10365</v>
      </c>
      <c r="B617" s="42" t="s">
        <v>9549</v>
      </c>
      <c r="C617" s="42" t="s">
        <v>9788</v>
      </c>
      <c r="D617" s="42" t="s">
        <v>10366</v>
      </c>
      <c r="E617" s="42" t="s">
        <v>10367</v>
      </c>
      <c r="F617" s="42" t="s">
        <v>10368</v>
      </c>
      <c r="G617" s="42" t="s">
        <v>9648</v>
      </c>
      <c r="H617" s="42" t="s">
        <v>10369</v>
      </c>
      <c r="I617" s="41"/>
      <c r="J617" s="42" t="s">
        <v>9546</v>
      </c>
      <c r="K617" s="42" t="s">
        <v>10365</v>
      </c>
    </row>
    <row r="618" spans="1:11" ht="14.4" x14ac:dyDescent="0.3">
      <c r="A618" s="42" t="s">
        <v>488</v>
      </c>
      <c r="B618" s="42" t="s">
        <v>4301</v>
      </c>
      <c r="C618" s="42" t="s">
        <v>4302</v>
      </c>
      <c r="D618" s="42" t="s">
        <v>2702</v>
      </c>
      <c r="E618" s="42" t="s">
        <v>478</v>
      </c>
      <c r="F618" s="42" t="s">
        <v>479</v>
      </c>
      <c r="G618" s="42" t="s">
        <v>4303</v>
      </c>
      <c r="H618" s="42" t="s">
        <v>489</v>
      </c>
      <c r="I618" s="41"/>
      <c r="J618" s="42" t="s">
        <v>9539</v>
      </c>
      <c r="K618" s="42" t="s">
        <v>488</v>
      </c>
    </row>
    <row r="619" spans="1:11" ht="14.4" x14ac:dyDescent="0.3">
      <c r="A619" s="42" t="s">
        <v>13384</v>
      </c>
      <c r="B619" s="42" t="s">
        <v>13385</v>
      </c>
      <c r="C619" s="42" t="s">
        <v>13386</v>
      </c>
      <c r="D619" s="42" t="s">
        <v>13387</v>
      </c>
      <c r="E619" s="42" t="s">
        <v>478</v>
      </c>
      <c r="F619" s="42" t="s">
        <v>479</v>
      </c>
      <c r="G619" s="42" t="s">
        <v>13388</v>
      </c>
      <c r="H619" s="42" t="s">
        <v>13389</v>
      </c>
      <c r="I619" s="41"/>
      <c r="J619" s="42" t="s">
        <v>9546</v>
      </c>
      <c r="K619" s="42" t="s">
        <v>13384</v>
      </c>
    </row>
    <row r="620" spans="1:11" ht="14.4" x14ac:dyDescent="0.3">
      <c r="A620" s="42" t="s">
        <v>490</v>
      </c>
      <c r="B620" s="42" t="s">
        <v>5550</v>
      </c>
      <c r="C620" s="42" t="s">
        <v>5551</v>
      </c>
      <c r="D620" s="42" t="s">
        <v>674</v>
      </c>
      <c r="E620" s="42" t="s">
        <v>492</v>
      </c>
      <c r="F620" s="42" t="s">
        <v>479</v>
      </c>
      <c r="G620" s="42" t="s">
        <v>9926</v>
      </c>
      <c r="H620" s="42" t="s">
        <v>491</v>
      </c>
      <c r="I620" s="41"/>
      <c r="J620" s="42" t="s">
        <v>9536</v>
      </c>
      <c r="K620" s="42" t="s">
        <v>490</v>
      </c>
    </row>
    <row r="621" spans="1:11" ht="14.4" x14ac:dyDescent="0.3">
      <c r="A621" s="42" t="s">
        <v>486</v>
      </c>
      <c r="B621" s="42" t="s">
        <v>3475</v>
      </c>
      <c r="C621" s="42" t="s">
        <v>3393</v>
      </c>
      <c r="D621" s="41"/>
      <c r="E621" s="42" t="s">
        <v>478</v>
      </c>
      <c r="F621" s="42" t="s">
        <v>479</v>
      </c>
      <c r="G621" s="42" t="s">
        <v>3476</v>
      </c>
      <c r="H621" s="42" t="s">
        <v>487</v>
      </c>
      <c r="I621" s="41"/>
      <c r="J621" s="42" t="s">
        <v>9540</v>
      </c>
      <c r="K621" s="42" t="s">
        <v>486</v>
      </c>
    </row>
    <row r="622" spans="1:11" ht="14.4" x14ac:dyDescent="0.3">
      <c r="A622" s="42" t="s">
        <v>483</v>
      </c>
      <c r="B622" s="42" t="s">
        <v>484</v>
      </c>
      <c r="C622" s="41"/>
      <c r="D622" s="41"/>
      <c r="E622" s="42" t="s">
        <v>482</v>
      </c>
      <c r="F622" s="42" t="s">
        <v>479</v>
      </c>
      <c r="G622" s="42" t="s">
        <v>9955</v>
      </c>
      <c r="H622" s="42" t="s">
        <v>485</v>
      </c>
      <c r="I622" s="41"/>
      <c r="J622" s="42" t="s">
        <v>9540</v>
      </c>
      <c r="K622" s="42" t="s">
        <v>483</v>
      </c>
    </row>
    <row r="623" spans="1:11" ht="14.4" x14ac:dyDescent="0.3">
      <c r="A623" s="42" t="s">
        <v>493</v>
      </c>
      <c r="B623" s="42" t="s">
        <v>494</v>
      </c>
      <c r="C623" s="41"/>
      <c r="D623" s="41"/>
      <c r="E623" s="42" t="s">
        <v>482</v>
      </c>
      <c r="F623" s="42" t="s">
        <v>479</v>
      </c>
      <c r="G623" s="42" t="s">
        <v>10591</v>
      </c>
      <c r="H623" s="42" t="s">
        <v>495</v>
      </c>
      <c r="I623" s="41"/>
      <c r="J623" s="42" t="s">
        <v>9540</v>
      </c>
      <c r="K623" s="42" t="s">
        <v>493</v>
      </c>
    </row>
    <row r="624" spans="1:11" ht="14.4" x14ac:dyDescent="0.3">
      <c r="A624" s="42" t="s">
        <v>480</v>
      </c>
      <c r="B624" s="42" t="s">
        <v>3465</v>
      </c>
      <c r="C624" s="42" t="s">
        <v>3466</v>
      </c>
      <c r="D624" s="41"/>
      <c r="E624" s="42" t="s">
        <v>482</v>
      </c>
      <c r="F624" s="42" t="s">
        <v>479</v>
      </c>
      <c r="G624" s="42" t="s">
        <v>9955</v>
      </c>
      <c r="H624" s="42" t="s">
        <v>481</v>
      </c>
      <c r="I624" s="41"/>
      <c r="J624" s="42" t="s">
        <v>9553</v>
      </c>
      <c r="K624" s="42" t="s">
        <v>480</v>
      </c>
    </row>
    <row r="625" spans="1:11" ht="14.4" x14ac:dyDescent="0.3">
      <c r="A625" s="42" t="s">
        <v>9186</v>
      </c>
      <c r="B625" s="42" t="s">
        <v>9187</v>
      </c>
      <c r="C625" s="42" t="s">
        <v>661</v>
      </c>
      <c r="D625" s="41"/>
      <c r="E625" s="42" t="s">
        <v>478</v>
      </c>
      <c r="F625" s="42" t="s">
        <v>479</v>
      </c>
      <c r="G625" s="42" t="s">
        <v>3880</v>
      </c>
      <c r="H625" s="42" t="s">
        <v>12483</v>
      </c>
      <c r="I625" s="41"/>
      <c r="J625" s="42" t="s">
        <v>9614</v>
      </c>
      <c r="K625" s="42" t="s">
        <v>9186</v>
      </c>
    </row>
    <row r="626" spans="1:11" ht="14.4" x14ac:dyDescent="0.3">
      <c r="A626" s="42" t="s">
        <v>11759</v>
      </c>
      <c r="B626" s="42" t="s">
        <v>11760</v>
      </c>
      <c r="C626" s="42" t="s">
        <v>11761</v>
      </c>
      <c r="D626" s="42" t="s">
        <v>11762</v>
      </c>
      <c r="E626" s="42" t="s">
        <v>482</v>
      </c>
      <c r="F626" s="42" t="s">
        <v>479</v>
      </c>
      <c r="G626" s="42" t="s">
        <v>11763</v>
      </c>
      <c r="H626" s="42" t="s">
        <v>11764</v>
      </c>
      <c r="I626" s="41"/>
      <c r="J626" s="42" t="s">
        <v>9546</v>
      </c>
      <c r="K626" s="42" t="s">
        <v>11759</v>
      </c>
    </row>
    <row r="627" spans="1:11" ht="14.4" x14ac:dyDescent="0.3">
      <c r="A627" s="42" t="s">
        <v>9469</v>
      </c>
      <c r="B627" s="42" t="s">
        <v>9470</v>
      </c>
      <c r="C627" s="42" t="s">
        <v>1787</v>
      </c>
      <c r="D627" s="42" t="s">
        <v>9471</v>
      </c>
      <c r="E627" s="42" t="s">
        <v>2804</v>
      </c>
      <c r="F627" s="42" t="s">
        <v>499</v>
      </c>
      <c r="G627" s="42" t="s">
        <v>9472</v>
      </c>
      <c r="H627" s="42" t="s">
        <v>9473</v>
      </c>
      <c r="I627" s="41"/>
      <c r="J627" s="42" t="s">
        <v>9539</v>
      </c>
      <c r="K627" s="42" t="s">
        <v>9469</v>
      </c>
    </row>
    <row r="628" spans="1:11" ht="14.4" x14ac:dyDescent="0.3">
      <c r="A628" s="42" t="s">
        <v>11341</v>
      </c>
      <c r="B628" s="42" t="s">
        <v>11342</v>
      </c>
      <c r="C628" s="42" t="s">
        <v>11343</v>
      </c>
      <c r="D628" s="42" t="s">
        <v>9544</v>
      </c>
      <c r="E628" s="42" t="s">
        <v>2804</v>
      </c>
      <c r="F628" s="42" t="s">
        <v>499</v>
      </c>
      <c r="G628" s="42" t="s">
        <v>11344</v>
      </c>
      <c r="H628" s="42" t="s">
        <v>11345</v>
      </c>
      <c r="I628" s="41"/>
      <c r="J628" s="42" t="s">
        <v>9546</v>
      </c>
      <c r="K628" s="42" t="s">
        <v>11341</v>
      </c>
    </row>
    <row r="629" spans="1:11" ht="14.4" x14ac:dyDescent="0.3">
      <c r="A629" s="42" t="s">
        <v>11267</v>
      </c>
      <c r="B629" s="42" t="s">
        <v>11268</v>
      </c>
      <c r="C629" s="42" t="s">
        <v>11269</v>
      </c>
      <c r="D629" s="42" t="s">
        <v>11270</v>
      </c>
      <c r="E629" s="42" t="s">
        <v>2804</v>
      </c>
      <c r="F629" s="42" t="s">
        <v>499</v>
      </c>
      <c r="G629" s="42" t="s">
        <v>11271</v>
      </c>
      <c r="H629" s="42" t="s">
        <v>11272</v>
      </c>
      <c r="I629" s="41"/>
      <c r="J629" s="42" t="s">
        <v>9546</v>
      </c>
      <c r="K629" s="42" t="s">
        <v>11267</v>
      </c>
    </row>
    <row r="630" spans="1:11" ht="14.4" x14ac:dyDescent="0.3">
      <c r="A630" s="42" t="s">
        <v>10545</v>
      </c>
      <c r="B630" s="42" t="s">
        <v>10546</v>
      </c>
      <c r="C630" s="42" t="s">
        <v>714</v>
      </c>
      <c r="D630" s="42" t="s">
        <v>9964</v>
      </c>
      <c r="E630" s="42" t="s">
        <v>498</v>
      </c>
      <c r="F630" s="42" t="s">
        <v>499</v>
      </c>
      <c r="G630" s="42" t="s">
        <v>10547</v>
      </c>
      <c r="H630" s="42" t="s">
        <v>10548</v>
      </c>
      <c r="I630" s="41"/>
      <c r="J630" s="42" t="s">
        <v>9546</v>
      </c>
      <c r="K630" s="42" t="s">
        <v>10545</v>
      </c>
    </row>
    <row r="631" spans="1:11" ht="14.4" x14ac:dyDescent="0.3">
      <c r="A631" s="42" t="s">
        <v>496</v>
      </c>
      <c r="B631" s="42" t="s">
        <v>9402</v>
      </c>
      <c r="C631" s="42" t="s">
        <v>9403</v>
      </c>
      <c r="D631" s="42" t="s">
        <v>9404</v>
      </c>
      <c r="E631" s="42" t="s">
        <v>498</v>
      </c>
      <c r="F631" s="42" t="s">
        <v>499</v>
      </c>
      <c r="G631" s="42" t="s">
        <v>9405</v>
      </c>
      <c r="H631" s="42" t="s">
        <v>497</v>
      </c>
      <c r="I631" s="41"/>
      <c r="J631" s="42" t="s">
        <v>9536</v>
      </c>
      <c r="K631" s="42" t="s">
        <v>496</v>
      </c>
    </row>
    <row r="632" spans="1:11" ht="14.4" x14ac:dyDescent="0.3">
      <c r="A632" s="42" t="s">
        <v>8139</v>
      </c>
      <c r="B632" s="42" t="s">
        <v>4389</v>
      </c>
      <c r="C632" s="42" t="s">
        <v>3779</v>
      </c>
      <c r="D632" s="41"/>
      <c r="E632" s="42" t="s">
        <v>2528</v>
      </c>
      <c r="F632" s="42" t="s">
        <v>499</v>
      </c>
      <c r="G632" s="42" t="s">
        <v>10045</v>
      </c>
      <c r="H632" s="42" t="s">
        <v>10046</v>
      </c>
      <c r="I632" s="42" t="s">
        <v>9537</v>
      </c>
      <c r="J632" s="42" t="s">
        <v>9548</v>
      </c>
      <c r="K632" s="42" t="s">
        <v>8139</v>
      </c>
    </row>
    <row r="633" spans="1:11" ht="14.4" x14ac:dyDescent="0.3">
      <c r="A633" s="42" t="s">
        <v>5067</v>
      </c>
      <c r="B633" s="42" t="s">
        <v>5068</v>
      </c>
      <c r="C633" s="42" t="s">
        <v>345</v>
      </c>
      <c r="D633" s="42" t="s">
        <v>2480</v>
      </c>
      <c r="E633" s="42" t="s">
        <v>2528</v>
      </c>
      <c r="F633" s="42" t="s">
        <v>499</v>
      </c>
      <c r="G633" s="42" t="s">
        <v>5069</v>
      </c>
      <c r="H633" s="42" t="s">
        <v>5070</v>
      </c>
      <c r="I633" s="41"/>
      <c r="J633" s="42" t="s">
        <v>9540</v>
      </c>
      <c r="K633" s="42" t="s">
        <v>5067</v>
      </c>
    </row>
    <row r="634" spans="1:11" ht="14.4" x14ac:dyDescent="0.3">
      <c r="A634" s="42" t="s">
        <v>2525</v>
      </c>
      <c r="B634" s="42" t="s">
        <v>2526</v>
      </c>
      <c r="C634" s="42" t="s">
        <v>2527</v>
      </c>
      <c r="D634" s="42" t="s">
        <v>2480</v>
      </c>
      <c r="E634" s="42" t="s">
        <v>2528</v>
      </c>
      <c r="F634" s="42" t="s">
        <v>499</v>
      </c>
      <c r="G634" s="42" t="s">
        <v>12568</v>
      </c>
      <c r="H634" s="42" t="s">
        <v>2529</v>
      </c>
      <c r="I634" s="41"/>
      <c r="J634" s="42" t="s">
        <v>9540</v>
      </c>
      <c r="K634" s="42" t="s">
        <v>2525</v>
      </c>
    </row>
    <row r="635" spans="1:11" ht="14.4" x14ac:dyDescent="0.3">
      <c r="A635" s="42" t="s">
        <v>3486</v>
      </c>
      <c r="B635" s="42" t="s">
        <v>2810</v>
      </c>
      <c r="C635" s="42" t="s">
        <v>3270</v>
      </c>
      <c r="D635" s="41"/>
      <c r="E635" s="42" t="s">
        <v>2528</v>
      </c>
      <c r="F635" s="42" t="s">
        <v>499</v>
      </c>
      <c r="G635" s="42" t="s">
        <v>10924</v>
      </c>
      <c r="H635" s="42" t="s">
        <v>10925</v>
      </c>
      <c r="I635" s="42" t="s">
        <v>9533</v>
      </c>
      <c r="J635" s="42" t="s">
        <v>9548</v>
      </c>
      <c r="K635" s="42" t="s">
        <v>3486</v>
      </c>
    </row>
    <row r="636" spans="1:11" ht="14.4" x14ac:dyDescent="0.3">
      <c r="A636" s="42" t="s">
        <v>5090</v>
      </c>
      <c r="B636" s="42" t="s">
        <v>4240</v>
      </c>
      <c r="C636" s="42" t="s">
        <v>1399</v>
      </c>
      <c r="D636" s="42" t="s">
        <v>4991</v>
      </c>
      <c r="E636" s="42" t="s">
        <v>2804</v>
      </c>
      <c r="F636" s="42" t="s">
        <v>499</v>
      </c>
      <c r="G636" s="42" t="s">
        <v>5091</v>
      </c>
      <c r="H636" s="42" t="s">
        <v>5092</v>
      </c>
      <c r="I636" s="41"/>
      <c r="J636" s="42" t="s">
        <v>9553</v>
      </c>
      <c r="K636" s="42" t="s">
        <v>5090</v>
      </c>
    </row>
    <row r="637" spans="1:11" ht="14.4" x14ac:dyDescent="0.3">
      <c r="A637" s="42" t="s">
        <v>3482</v>
      </c>
      <c r="B637" s="42" t="s">
        <v>3483</v>
      </c>
      <c r="C637" s="42" t="s">
        <v>3484</v>
      </c>
      <c r="D637" s="41"/>
      <c r="E637" s="42" t="s">
        <v>498</v>
      </c>
      <c r="F637" s="42" t="s">
        <v>499</v>
      </c>
      <c r="G637" s="42" t="s">
        <v>13649</v>
      </c>
      <c r="H637" s="42" t="s">
        <v>3485</v>
      </c>
      <c r="I637" s="41"/>
      <c r="J637" s="42" t="s">
        <v>9553</v>
      </c>
      <c r="K637" s="42" t="s">
        <v>3482</v>
      </c>
    </row>
    <row r="638" spans="1:11" ht="14.4" x14ac:dyDescent="0.3">
      <c r="A638" s="42" t="s">
        <v>3477</v>
      </c>
      <c r="B638" s="42" t="s">
        <v>3478</v>
      </c>
      <c r="C638" s="42" t="s">
        <v>3479</v>
      </c>
      <c r="D638" s="41"/>
      <c r="E638" s="42" t="s">
        <v>2528</v>
      </c>
      <c r="F638" s="42" t="s">
        <v>499</v>
      </c>
      <c r="G638" s="42" t="s">
        <v>3480</v>
      </c>
      <c r="H638" s="42" t="s">
        <v>3481</v>
      </c>
      <c r="I638" s="41"/>
      <c r="J638" s="42" t="s">
        <v>9553</v>
      </c>
      <c r="K638" s="42" t="s">
        <v>3477</v>
      </c>
    </row>
    <row r="639" spans="1:11" ht="14.4" x14ac:dyDescent="0.3">
      <c r="A639" s="42" t="s">
        <v>13293</v>
      </c>
      <c r="B639" s="42" t="s">
        <v>13294</v>
      </c>
      <c r="C639" s="42" t="s">
        <v>10305</v>
      </c>
      <c r="D639" s="41"/>
      <c r="E639" s="42" t="s">
        <v>2804</v>
      </c>
      <c r="F639" s="42" t="s">
        <v>499</v>
      </c>
      <c r="G639" s="42" t="s">
        <v>5091</v>
      </c>
      <c r="H639" s="42" t="s">
        <v>13295</v>
      </c>
      <c r="I639" s="41"/>
      <c r="J639" s="42" t="s">
        <v>9614</v>
      </c>
      <c r="K639" s="42" t="s">
        <v>13293</v>
      </c>
    </row>
    <row r="640" spans="1:11" ht="14.4" x14ac:dyDescent="0.3">
      <c r="A640" s="42" t="s">
        <v>8461</v>
      </c>
      <c r="B640" s="42" t="s">
        <v>8462</v>
      </c>
      <c r="C640" s="42" t="s">
        <v>8463</v>
      </c>
      <c r="D640" s="42" t="s">
        <v>8464</v>
      </c>
      <c r="E640" s="42" t="s">
        <v>502</v>
      </c>
      <c r="F640" s="42" t="s">
        <v>503</v>
      </c>
      <c r="G640" s="42" t="s">
        <v>8465</v>
      </c>
      <c r="H640" s="42" t="s">
        <v>8466</v>
      </c>
      <c r="I640" s="41"/>
      <c r="J640" s="42" t="s">
        <v>9539</v>
      </c>
      <c r="K640" s="42" t="s">
        <v>8461</v>
      </c>
    </row>
    <row r="641" spans="1:11" ht="14.4" x14ac:dyDescent="0.3">
      <c r="A641" s="42" t="s">
        <v>12847</v>
      </c>
      <c r="B641" s="42" t="s">
        <v>12848</v>
      </c>
      <c r="C641" s="42" t="s">
        <v>12849</v>
      </c>
      <c r="D641" s="42" t="s">
        <v>12850</v>
      </c>
      <c r="E641" s="42" t="s">
        <v>509</v>
      </c>
      <c r="F641" s="42" t="s">
        <v>503</v>
      </c>
      <c r="G641" s="42" t="s">
        <v>12851</v>
      </c>
      <c r="H641" s="42" t="s">
        <v>12852</v>
      </c>
      <c r="I641" s="41"/>
      <c r="J641" s="42" t="s">
        <v>9539</v>
      </c>
      <c r="K641" s="42" t="s">
        <v>12847</v>
      </c>
    </row>
    <row r="642" spans="1:11" ht="14.4" x14ac:dyDescent="0.3">
      <c r="A642" s="42" t="s">
        <v>4014</v>
      </c>
      <c r="B642" s="42" t="s">
        <v>4015</v>
      </c>
      <c r="C642" s="42" t="s">
        <v>4016</v>
      </c>
      <c r="D642" s="42" t="s">
        <v>4017</v>
      </c>
      <c r="E642" s="42" t="s">
        <v>506</v>
      </c>
      <c r="F642" s="42" t="s">
        <v>503</v>
      </c>
      <c r="G642" s="42" t="s">
        <v>9948</v>
      </c>
      <c r="H642" s="42" t="s">
        <v>4018</v>
      </c>
      <c r="I642" s="41"/>
      <c r="J642" s="42" t="s">
        <v>9539</v>
      </c>
      <c r="K642" s="42" t="s">
        <v>4014</v>
      </c>
    </row>
    <row r="643" spans="1:11" ht="14.4" x14ac:dyDescent="0.3">
      <c r="A643" s="42" t="s">
        <v>5194</v>
      </c>
      <c r="B643" s="42" t="s">
        <v>5195</v>
      </c>
      <c r="C643" s="42" t="s">
        <v>4944</v>
      </c>
      <c r="D643" s="42" t="s">
        <v>2702</v>
      </c>
      <c r="E643" s="42" t="s">
        <v>502</v>
      </c>
      <c r="F643" s="42" t="s">
        <v>503</v>
      </c>
      <c r="G643" s="42" t="s">
        <v>13348</v>
      </c>
      <c r="H643" s="42" t="s">
        <v>5196</v>
      </c>
      <c r="I643" s="41"/>
      <c r="J643" s="42" t="s">
        <v>9539</v>
      </c>
      <c r="K643" s="42" t="s">
        <v>5194</v>
      </c>
    </row>
    <row r="644" spans="1:11" ht="14.4" x14ac:dyDescent="0.3">
      <c r="A644" s="42" t="s">
        <v>7141</v>
      </c>
      <c r="B644" s="42" t="s">
        <v>7142</v>
      </c>
      <c r="C644" s="42" t="s">
        <v>4944</v>
      </c>
      <c r="D644" s="42" t="s">
        <v>2702</v>
      </c>
      <c r="E644" s="42" t="s">
        <v>3342</v>
      </c>
      <c r="F644" s="42" t="s">
        <v>503</v>
      </c>
      <c r="G644" s="42" t="s">
        <v>7143</v>
      </c>
      <c r="H644" s="42" t="s">
        <v>7144</v>
      </c>
      <c r="I644" s="41"/>
      <c r="J644" s="42" t="s">
        <v>9539</v>
      </c>
      <c r="K644" s="42" t="s">
        <v>7141</v>
      </c>
    </row>
    <row r="645" spans="1:11" ht="14.4" x14ac:dyDescent="0.3">
      <c r="A645" s="42" t="s">
        <v>7034</v>
      </c>
      <c r="B645" s="42" t="s">
        <v>7035</v>
      </c>
      <c r="C645" s="42" t="s">
        <v>4944</v>
      </c>
      <c r="D645" s="42" t="s">
        <v>2702</v>
      </c>
      <c r="E645" s="42" t="s">
        <v>502</v>
      </c>
      <c r="F645" s="42" t="s">
        <v>503</v>
      </c>
      <c r="G645" s="42" t="s">
        <v>11679</v>
      </c>
      <c r="H645" s="42" t="s">
        <v>7036</v>
      </c>
      <c r="I645" s="41"/>
      <c r="J645" s="42" t="s">
        <v>9539</v>
      </c>
      <c r="K645" s="42" t="s">
        <v>7034</v>
      </c>
    </row>
    <row r="646" spans="1:11" ht="14.4" x14ac:dyDescent="0.3">
      <c r="A646" s="42" t="s">
        <v>510</v>
      </c>
      <c r="B646" s="42" t="s">
        <v>7033</v>
      </c>
      <c r="C646" s="42" t="s">
        <v>4944</v>
      </c>
      <c r="D646" s="42" t="s">
        <v>2702</v>
      </c>
      <c r="E646" s="42" t="s">
        <v>502</v>
      </c>
      <c r="F646" s="42" t="s">
        <v>503</v>
      </c>
      <c r="G646" s="42" t="s">
        <v>10038</v>
      </c>
      <c r="H646" s="42" t="s">
        <v>511</v>
      </c>
      <c r="I646" s="41"/>
      <c r="J646" s="42" t="s">
        <v>9539</v>
      </c>
      <c r="K646" s="42" t="s">
        <v>510</v>
      </c>
    </row>
    <row r="647" spans="1:11" ht="14.4" x14ac:dyDescent="0.3">
      <c r="A647" s="42" t="s">
        <v>5191</v>
      </c>
      <c r="B647" s="42" t="s">
        <v>5192</v>
      </c>
      <c r="C647" s="42" t="s">
        <v>4944</v>
      </c>
      <c r="D647" s="42" t="s">
        <v>2702</v>
      </c>
      <c r="E647" s="42" t="s">
        <v>502</v>
      </c>
      <c r="F647" s="42" t="s">
        <v>503</v>
      </c>
      <c r="G647" s="42" t="s">
        <v>13308</v>
      </c>
      <c r="H647" s="42" t="s">
        <v>5193</v>
      </c>
      <c r="I647" s="41"/>
      <c r="J647" s="42" t="s">
        <v>9539</v>
      </c>
      <c r="K647" s="42" t="s">
        <v>5191</v>
      </c>
    </row>
    <row r="648" spans="1:11" ht="14.4" x14ac:dyDescent="0.3">
      <c r="A648" s="42" t="s">
        <v>8582</v>
      </c>
      <c r="B648" s="42" t="s">
        <v>9756</v>
      </c>
      <c r="C648" s="42" t="s">
        <v>9757</v>
      </c>
      <c r="D648" s="42" t="s">
        <v>9758</v>
      </c>
      <c r="E648" s="42" t="s">
        <v>506</v>
      </c>
      <c r="F648" s="42" t="s">
        <v>503</v>
      </c>
      <c r="G648" s="42" t="s">
        <v>9759</v>
      </c>
      <c r="H648" s="42" t="s">
        <v>9760</v>
      </c>
      <c r="I648" s="41"/>
      <c r="J648" s="42" t="s">
        <v>9539</v>
      </c>
      <c r="K648" s="42" t="s">
        <v>8582</v>
      </c>
    </row>
    <row r="649" spans="1:11" ht="14.4" x14ac:dyDescent="0.3">
      <c r="A649" s="42" t="s">
        <v>5165</v>
      </c>
      <c r="B649" s="42" t="s">
        <v>5166</v>
      </c>
      <c r="C649" s="42" t="s">
        <v>4944</v>
      </c>
      <c r="D649" s="42" t="s">
        <v>2702</v>
      </c>
      <c r="E649" s="42" t="s">
        <v>3342</v>
      </c>
      <c r="F649" s="42" t="s">
        <v>503</v>
      </c>
      <c r="G649" s="42" t="s">
        <v>11861</v>
      </c>
      <c r="H649" s="42" t="s">
        <v>5167</v>
      </c>
      <c r="I649" s="41"/>
      <c r="J649" s="42" t="s">
        <v>9539</v>
      </c>
      <c r="K649" s="42" t="s">
        <v>5165</v>
      </c>
    </row>
    <row r="650" spans="1:11" ht="14.4" x14ac:dyDescent="0.3">
      <c r="A650" s="42" t="s">
        <v>500</v>
      </c>
      <c r="B650" s="42" t="s">
        <v>4632</v>
      </c>
      <c r="C650" s="42" t="s">
        <v>4944</v>
      </c>
      <c r="D650" s="42" t="s">
        <v>2702</v>
      </c>
      <c r="E650" s="42" t="s">
        <v>2365</v>
      </c>
      <c r="F650" s="42" t="s">
        <v>503</v>
      </c>
      <c r="G650" s="42" t="s">
        <v>12478</v>
      </c>
      <c r="H650" s="42" t="s">
        <v>501</v>
      </c>
      <c r="I650" s="41"/>
      <c r="J650" s="42" t="s">
        <v>9539</v>
      </c>
      <c r="K650" s="42" t="s">
        <v>500</v>
      </c>
    </row>
    <row r="651" spans="1:11" ht="14.4" x14ac:dyDescent="0.3">
      <c r="A651" s="42" t="s">
        <v>7037</v>
      </c>
      <c r="B651" s="42" t="s">
        <v>3963</v>
      </c>
      <c r="C651" s="42" t="s">
        <v>4944</v>
      </c>
      <c r="D651" s="42" t="s">
        <v>2702</v>
      </c>
      <c r="E651" s="42" t="s">
        <v>2365</v>
      </c>
      <c r="F651" s="42" t="s">
        <v>503</v>
      </c>
      <c r="G651" s="42" t="s">
        <v>13234</v>
      </c>
      <c r="H651" s="42" t="s">
        <v>7038</v>
      </c>
      <c r="I651" s="41"/>
      <c r="J651" s="42" t="s">
        <v>9539</v>
      </c>
      <c r="K651" s="42" t="s">
        <v>7037</v>
      </c>
    </row>
    <row r="652" spans="1:11" ht="14.4" x14ac:dyDescent="0.3">
      <c r="A652" s="42" t="s">
        <v>9374</v>
      </c>
      <c r="B652" s="42" t="s">
        <v>9375</v>
      </c>
      <c r="C652" s="42" t="s">
        <v>4947</v>
      </c>
      <c r="D652" s="42" t="s">
        <v>9376</v>
      </c>
      <c r="E652" s="42" t="s">
        <v>4948</v>
      </c>
      <c r="F652" s="42" t="s">
        <v>503</v>
      </c>
      <c r="G652" s="42" t="s">
        <v>9377</v>
      </c>
      <c r="H652" s="42" t="s">
        <v>9378</v>
      </c>
      <c r="I652" s="41"/>
      <c r="J652" s="42" t="s">
        <v>9539</v>
      </c>
      <c r="K652" s="42" t="s">
        <v>9374</v>
      </c>
    </row>
    <row r="653" spans="1:11" ht="14.4" x14ac:dyDescent="0.3">
      <c r="A653" s="42" t="s">
        <v>6268</v>
      </c>
      <c r="B653" s="42" t="s">
        <v>10806</v>
      </c>
      <c r="C653" s="42" t="s">
        <v>10807</v>
      </c>
      <c r="D653" s="42" t="s">
        <v>10808</v>
      </c>
      <c r="E653" s="42" t="s">
        <v>4948</v>
      </c>
      <c r="F653" s="42" t="s">
        <v>503</v>
      </c>
      <c r="G653" s="42" t="s">
        <v>6269</v>
      </c>
      <c r="H653" s="42" t="s">
        <v>6270</v>
      </c>
      <c r="I653" s="41"/>
      <c r="J653" s="42" t="s">
        <v>9539</v>
      </c>
      <c r="K653" s="42" t="s">
        <v>6268</v>
      </c>
    </row>
    <row r="654" spans="1:11" ht="14.4" x14ac:dyDescent="0.3">
      <c r="A654" s="42" t="s">
        <v>13505</v>
      </c>
      <c r="B654" s="42" t="s">
        <v>13506</v>
      </c>
      <c r="C654" s="42" t="s">
        <v>10481</v>
      </c>
      <c r="D654" s="42" t="s">
        <v>2830</v>
      </c>
      <c r="E654" s="42" t="s">
        <v>4095</v>
      </c>
      <c r="F654" s="42" t="s">
        <v>503</v>
      </c>
      <c r="G654" s="42" t="s">
        <v>13507</v>
      </c>
      <c r="H654" s="42" t="s">
        <v>13508</v>
      </c>
      <c r="I654" s="41"/>
      <c r="J654" s="42" t="s">
        <v>9546</v>
      </c>
      <c r="K654" s="42" t="s">
        <v>13505</v>
      </c>
    </row>
    <row r="655" spans="1:11" ht="14.4" x14ac:dyDescent="0.3">
      <c r="A655" s="42" t="s">
        <v>10851</v>
      </c>
      <c r="B655" s="42" t="s">
        <v>10852</v>
      </c>
      <c r="C655" s="42" t="s">
        <v>10481</v>
      </c>
      <c r="D655" s="42" t="s">
        <v>2830</v>
      </c>
      <c r="E655" s="42" t="s">
        <v>3524</v>
      </c>
      <c r="F655" s="42" t="s">
        <v>503</v>
      </c>
      <c r="G655" s="42" t="s">
        <v>10853</v>
      </c>
      <c r="H655" s="42" t="s">
        <v>10854</v>
      </c>
      <c r="I655" s="41"/>
      <c r="J655" s="42" t="s">
        <v>9546</v>
      </c>
      <c r="K655" s="42" t="s">
        <v>10851</v>
      </c>
    </row>
    <row r="656" spans="1:11" ht="14.4" x14ac:dyDescent="0.3">
      <c r="A656" s="42" t="s">
        <v>10940</v>
      </c>
      <c r="B656" s="42" t="s">
        <v>10941</v>
      </c>
      <c r="C656" s="42" t="s">
        <v>10942</v>
      </c>
      <c r="D656" s="42" t="s">
        <v>10943</v>
      </c>
      <c r="E656" s="42" t="s">
        <v>4585</v>
      </c>
      <c r="F656" s="42" t="s">
        <v>503</v>
      </c>
      <c r="G656" s="42" t="s">
        <v>10944</v>
      </c>
      <c r="H656" s="42" t="s">
        <v>10945</v>
      </c>
      <c r="I656" s="41"/>
      <c r="J656" s="42" t="s">
        <v>9546</v>
      </c>
      <c r="K656" s="42" t="s">
        <v>10940</v>
      </c>
    </row>
    <row r="657" spans="1:11" ht="14.4" x14ac:dyDescent="0.3">
      <c r="A657" s="42" t="s">
        <v>12484</v>
      </c>
      <c r="B657" s="42" t="s">
        <v>12485</v>
      </c>
      <c r="C657" s="42" t="s">
        <v>9764</v>
      </c>
      <c r="D657" s="42" t="s">
        <v>9544</v>
      </c>
      <c r="E657" s="42" t="s">
        <v>3678</v>
      </c>
      <c r="F657" s="42" t="s">
        <v>503</v>
      </c>
      <c r="G657" s="42" t="s">
        <v>4547</v>
      </c>
      <c r="H657" s="42" t="s">
        <v>12486</v>
      </c>
      <c r="I657" s="41"/>
      <c r="J657" s="42" t="s">
        <v>9546</v>
      </c>
      <c r="K657" s="42" t="s">
        <v>12484</v>
      </c>
    </row>
    <row r="658" spans="1:11" ht="14.4" x14ac:dyDescent="0.3">
      <c r="A658" s="42" t="s">
        <v>12312</v>
      </c>
      <c r="B658" s="42" t="s">
        <v>9574</v>
      </c>
      <c r="C658" s="42" t="s">
        <v>9764</v>
      </c>
      <c r="D658" s="42" t="s">
        <v>9544</v>
      </c>
      <c r="E658" s="42" t="s">
        <v>4948</v>
      </c>
      <c r="F658" s="42" t="s">
        <v>503</v>
      </c>
      <c r="G658" s="42" t="s">
        <v>12313</v>
      </c>
      <c r="H658" s="42" t="s">
        <v>12314</v>
      </c>
      <c r="I658" s="41"/>
      <c r="J658" s="42" t="s">
        <v>9546</v>
      </c>
      <c r="K658" s="42" t="s">
        <v>12312</v>
      </c>
    </row>
    <row r="659" spans="1:11" ht="14.4" x14ac:dyDescent="0.3">
      <c r="A659" s="42" t="s">
        <v>7328</v>
      </c>
      <c r="B659" s="42" t="s">
        <v>7329</v>
      </c>
      <c r="C659" s="42" t="s">
        <v>714</v>
      </c>
      <c r="D659" s="42" t="s">
        <v>3272</v>
      </c>
      <c r="E659" s="42" t="s">
        <v>4804</v>
      </c>
      <c r="F659" s="42" t="s">
        <v>503</v>
      </c>
      <c r="G659" s="42" t="s">
        <v>7330</v>
      </c>
      <c r="H659" s="42" t="s">
        <v>7331</v>
      </c>
      <c r="I659" s="42" t="s">
        <v>349</v>
      </c>
      <c r="J659" s="42" t="s">
        <v>11010</v>
      </c>
      <c r="K659" s="42" t="s">
        <v>7328</v>
      </c>
    </row>
    <row r="660" spans="1:11" ht="14.4" x14ac:dyDescent="0.3">
      <c r="A660" s="42" t="s">
        <v>10553</v>
      </c>
      <c r="B660" s="42" t="s">
        <v>10554</v>
      </c>
      <c r="C660" s="42" t="s">
        <v>9741</v>
      </c>
      <c r="D660" s="42" t="s">
        <v>719</v>
      </c>
      <c r="E660" s="42" t="s">
        <v>4391</v>
      </c>
      <c r="F660" s="42" t="s">
        <v>503</v>
      </c>
      <c r="G660" s="42" t="s">
        <v>10555</v>
      </c>
      <c r="H660" s="42" t="s">
        <v>10556</v>
      </c>
      <c r="I660" s="41"/>
      <c r="J660" s="42" t="s">
        <v>9546</v>
      </c>
      <c r="K660" s="42" t="s">
        <v>10553</v>
      </c>
    </row>
    <row r="661" spans="1:11" ht="14.4" x14ac:dyDescent="0.3">
      <c r="A661" s="42" t="s">
        <v>13076</v>
      </c>
      <c r="B661" s="42" t="s">
        <v>13077</v>
      </c>
      <c r="C661" s="42" t="s">
        <v>9764</v>
      </c>
      <c r="D661" s="42" t="s">
        <v>9765</v>
      </c>
      <c r="E661" s="42" t="s">
        <v>4391</v>
      </c>
      <c r="F661" s="42" t="s">
        <v>503</v>
      </c>
      <c r="G661" s="42" t="s">
        <v>13078</v>
      </c>
      <c r="H661" s="42" t="s">
        <v>13079</v>
      </c>
      <c r="I661" s="41"/>
      <c r="J661" s="42" t="s">
        <v>9546</v>
      </c>
      <c r="K661" s="42" t="s">
        <v>13076</v>
      </c>
    </row>
    <row r="662" spans="1:11" ht="14.4" x14ac:dyDescent="0.3">
      <c r="A662" s="42" t="s">
        <v>10056</v>
      </c>
      <c r="B662" s="42" t="s">
        <v>10057</v>
      </c>
      <c r="C662" s="42" t="s">
        <v>9764</v>
      </c>
      <c r="D662" s="42" t="s">
        <v>9765</v>
      </c>
      <c r="E662" s="42" t="s">
        <v>3786</v>
      </c>
      <c r="F662" s="42" t="s">
        <v>503</v>
      </c>
      <c r="G662" s="42" t="s">
        <v>10058</v>
      </c>
      <c r="H662" s="42" t="s">
        <v>10059</v>
      </c>
      <c r="I662" s="41"/>
      <c r="J662" s="42" t="s">
        <v>9546</v>
      </c>
      <c r="K662" s="42" t="s">
        <v>10056</v>
      </c>
    </row>
    <row r="663" spans="1:11" ht="14.4" x14ac:dyDescent="0.3">
      <c r="A663" s="42" t="s">
        <v>12096</v>
      </c>
      <c r="B663" s="42" t="s">
        <v>12097</v>
      </c>
      <c r="C663" s="42" t="s">
        <v>9764</v>
      </c>
      <c r="D663" s="42" t="s">
        <v>9765</v>
      </c>
      <c r="E663" s="42" t="s">
        <v>4511</v>
      </c>
      <c r="F663" s="42" t="s">
        <v>503</v>
      </c>
      <c r="G663" s="42" t="s">
        <v>12098</v>
      </c>
      <c r="H663" s="42" t="s">
        <v>12099</v>
      </c>
      <c r="I663" s="41"/>
      <c r="J663" s="42" t="s">
        <v>9546</v>
      </c>
      <c r="K663" s="42" t="s">
        <v>12096</v>
      </c>
    </row>
    <row r="664" spans="1:11" ht="14.4" x14ac:dyDescent="0.3">
      <c r="A664" s="42" t="s">
        <v>13584</v>
      </c>
      <c r="B664" s="42" t="s">
        <v>13585</v>
      </c>
      <c r="C664" s="42" t="s">
        <v>9764</v>
      </c>
      <c r="D664" s="42" t="s">
        <v>9765</v>
      </c>
      <c r="E664" s="42" t="s">
        <v>2620</v>
      </c>
      <c r="F664" s="42" t="s">
        <v>503</v>
      </c>
      <c r="G664" s="42" t="s">
        <v>13586</v>
      </c>
      <c r="H664" s="42" t="s">
        <v>13587</v>
      </c>
      <c r="I664" s="41"/>
      <c r="J664" s="42" t="s">
        <v>9546</v>
      </c>
      <c r="K664" s="42" t="s">
        <v>13584</v>
      </c>
    </row>
    <row r="665" spans="1:11" ht="14.4" x14ac:dyDescent="0.3">
      <c r="A665" s="42" t="s">
        <v>13265</v>
      </c>
      <c r="B665" s="42" t="s">
        <v>13266</v>
      </c>
      <c r="C665" s="42" t="s">
        <v>9764</v>
      </c>
      <c r="D665" s="42" t="s">
        <v>9765</v>
      </c>
      <c r="E665" s="42" t="s">
        <v>4585</v>
      </c>
      <c r="F665" s="42" t="s">
        <v>503</v>
      </c>
      <c r="G665" s="42" t="s">
        <v>13267</v>
      </c>
      <c r="H665" s="42" t="s">
        <v>13268</v>
      </c>
      <c r="I665" s="41"/>
      <c r="J665" s="42" t="s">
        <v>9546</v>
      </c>
      <c r="K665" s="42" t="s">
        <v>13265</v>
      </c>
    </row>
    <row r="666" spans="1:11" ht="14.4" x14ac:dyDescent="0.3">
      <c r="A666" s="42" t="s">
        <v>9897</v>
      </c>
      <c r="B666" s="42" t="s">
        <v>9898</v>
      </c>
      <c r="C666" s="42" t="s">
        <v>714</v>
      </c>
      <c r="D666" s="42" t="s">
        <v>715</v>
      </c>
      <c r="E666" s="42" t="s">
        <v>4391</v>
      </c>
      <c r="F666" s="42" t="s">
        <v>503</v>
      </c>
      <c r="G666" s="42" t="s">
        <v>9899</v>
      </c>
      <c r="H666" s="42" t="s">
        <v>9900</v>
      </c>
      <c r="I666" s="41"/>
      <c r="J666" s="42" t="s">
        <v>9546</v>
      </c>
      <c r="K666" s="42" t="s">
        <v>9897</v>
      </c>
    </row>
    <row r="667" spans="1:11" ht="14.4" x14ac:dyDescent="0.3">
      <c r="A667" s="42" t="s">
        <v>10492</v>
      </c>
      <c r="B667" s="42" t="s">
        <v>10493</v>
      </c>
      <c r="C667" s="42" t="s">
        <v>714</v>
      </c>
      <c r="D667" s="42" t="s">
        <v>9964</v>
      </c>
      <c r="E667" s="42" t="s">
        <v>4391</v>
      </c>
      <c r="F667" s="42" t="s">
        <v>503</v>
      </c>
      <c r="G667" s="42" t="s">
        <v>10494</v>
      </c>
      <c r="H667" s="42" t="s">
        <v>10495</v>
      </c>
      <c r="I667" s="41"/>
      <c r="J667" s="42" t="s">
        <v>9546</v>
      </c>
      <c r="K667" s="42" t="s">
        <v>10492</v>
      </c>
    </row>
    <row r="668" spans="1:11" ht="14.4" x14ac:dyDescent="0.3">
      <c r="A668" s="42" t="s">
        <v>12618</v>
      </c>
      <c r="B668" s="42" t="s">
        <v>12619</v>
      </c>
      <c r="C668" s="42" t="s">
        <v>9764</v>
      </c>
      <c r="D668" s="42" t="s">
        <v>10747</v>
      </c>
      <c r="E668" s="42" t="s">
        <v>2365</v>
      </c>
      <c r="F668" s="42" t="s">
        <v>503</v>
      </c>
      <c r="G668" s="42" t="s">
        <v>12620</v>
      </c>
      <c r="H668" s="42" t="s">
        <v>12621</v>
      </c>
      <c r="I668" s="41"/>
      <c r="J668" s="42" t="s">
        <v>9546</v>
      </c>
      <c r="K668" s="42" t="s">
        <v>12618</v>
      </c>
    </row>
    <row r="669" spans="1:11" ht="14.4" x14ac:dyDescent="0.3">
      <c r="A669" s="42" t="s">
        <v>9618</v>
      </c>
      <c r="B669" s="42" t="s">
        <v>9619</v>
      </c>
      <c r="C669" s="42" t="s">
        <v>9620</v>
      </c>
      <c r="D669" s="42" t="s">
        <v>9604</v>
      </c>
      <c r="E669" s="42" t="s">
        <v>9621</v>
      </c>
      <c r="F669" s="42" t="s">
        <v>503</v>
      </c>
      <c r="G669" s="42" t="s">
        <v>9622</v>
      </c>
      <c r="H669" s="42" t="s">
        <v>9624</v>
      </c>
      <c r="I669" s="42" t="s">
        <v>349</v>
      </c>
      <c r="J669" s="42" t="s">
        <v>9623</v>
      </c>
      <c r="K669" s="42" t="s">
        <v>9618</v>
      </c>
    </row>
    <row r="670" spans="1:11" ht="14.4" x14ac:dyDescent="0.3">
      <c r="A670" s="42" t="s">
        <v>12034</v>
      </c>
      <c r="B670" s="42" t="s">
        <v>12035</v>
      </c>
      <c r="C670" s="42" t="s">
        <v>12036</v>
      </c>
      <c r="D670" s="42" t="s">
        <v>12037</v>
      </c>
      <c r="E670" s="42" t="s">
        <v>4948</v>
      </c>
      <c r="F670" s="42" t="s">
        <v>503</v>
      </c>
      <c r="G670" s="42" t="s">
        <v>12038</v>
      </c>
      <c r="H670" s="42" t="s">
        <v>12039</v>
      </c>
      <c r="I670" s="42" t="s">
        <v>349</v>
      </c>
      <c r="J670" s="42" t="s">
        <v>9623</v>
      </c>
      <c r="K670" s="42" t="s">
        <v>12034</v>
      </c>
    </row>
    <row r="671" spans="1:11" ht="14.4" x14ac:dyDescent="0.3">
      <c r="A671" s="42" t="s">
        <v>12505</v>
      </c>
      <c r="B671" s="42" t="s">
        <v>12101</v>
      </c>
      <c r="C671" s="42" t="s">
        <v>4947</v>
      </c>
      <c r="D671" s="41"/>
      <c r="E671" s="42" t="s">
        <v>4948</v>
      </c>
      <c r="F671" s="42" t="s">
        <v>503</v>
      </c>
      <c r="G671" s="42" t="s">
        <v>12506</v>
      </c>
      <c r="H671" s="42" t="s">
        <v>12507</v>
      </c>
      <c r="I671" s="42" t="s">
        <v>1473</v>
      </c>
      <c r="J671" s="42" t="s">
        <v>9623</v>
      </c>
      <c r="K671" s="42" t="s">
        <v>12505</v>
      </c>
    </row>
    <row r="672" spans="1:11" ht="14.4" x14ac:dyDescent="0.3">
      <c r="A672" s="42" t="s">
        <v>6620</v>
      </c>
      <c r="B672" s="42" t="s">
        <v>2656</v>
      </c>
      <c r="C672" s="42" t="s">
        <v>3825</v>
      </c>
      <c r="D672" s="42" t="s">
        <v>674</v>
      </c>
      <c r="E672" s="42" t="s">
        <v>4585</v>
      </c>
      <c r="F672" s="42" t="s">
        <v>503</v>
      </c>
      <c r="G672" s="42" t="s">
        <v>12453</v>
      </c>
      <c r="H672" s="42" t="s">
        <v>6621</v>
      </c>
      <c r="I672" s="41"/>
      <c r="J672" s="42" t="s">
        <v>9536</v>
      </c>
      <c r="K672" s="42" t="s">
        <v>6620</v>
      </c>
    </row>
    <row r="673" spans="1:11" ht="14.4" x14ac:dyDescent="0.3">
      <c r="A673" s="42" t="s">
        <v>5552</v>
      </c>
      <c r="B673" s="42" t="s">
        <v>5553</v>
      </c>
      <c r="C673" s="42" t="s">
        <v>674</v>
      </c>
      <c r="D673" s="41"/>
      <c r="E673" s="42" t="s">
        <v>4948</v>
      </c>
      <c r="F673" s="42" t="s">
        <v>503</v>
      </c>
      <c r="G673" s="42" t="s">
        <v>12404</v>
      </c>
      <c r="H673" s="42" t="s">
        <v>5554</v>
      </c>
      <c r="I673" s="41"/>
      <c r="J673" s="42" t="s">
        <v>9536</v>
      </c>
      <c r="K673" s="42" t="s">
        <v>5552</v>
      </c>
    </row>
    <row r="674" spans="1:11" ht="14.4" x14ac:dyDescent="0.3">
      <c r="A674" s="42" t="s">
        <v>9492</v>
      </c>
      <c r="B674" s="42" t="s">
        <v>9493</v>
      </c>
      <c r="C674" s="42" t="s">
        <v>3825</v>
      </c>
      <c r="D674" s="42" t="s">
        <v>674</v>
      </c>
      <c r="E674" s="42" t="s">
        <v>3309</v>
      </c>
      <c r="F674" s="42" t="s">
        <v>503</v>
      </c>
      <c r="G674" s="42" t="s">
        <v>9494</v>
      </c>
      <c r="H674" s="42" t="s">
        <v>9495</v>
      </c>
      <c r="I674" s="41"/>
      <c r="J674" s="42" t="s">
        <v>9536</v>
      </c>
      <c r="K674" s="42" t="s">
        <v>9492</v>
      </c>
    </row>
    <row r="675" spans="1:11" ht="14.4" x14ac:dyDescent="0.3">
      <c r="A675" s="42" t="s">
        <v>3525</v>
      </c>
      <c r="B675" s="42" t="s">
        <v>3526</v>
      </c>
      <c r="C675" s="42" t="s">
        <v>3527</v>
      </c>
      <c r="D675" s="42" t="s">
        <v>674</v>
      </c>
      <c r="E675" s="42" t="s">
        <v>3524</v>
      </c>
      <c r="F675" s="42" t="s">
        <v>503</v>
      </c>
      <c r="G675" s="42" t="s">
        <v>10128</v>
      </c>
      <c r="H675" s="42" t="s">
        <v>3528</v>
      </c>
      <c r="I675" s="41"/>
      <c r="J675" s="42" t="s">
        <v>9536</v>
      </c>
      <c r="K675" s="42" t="s">
        <v>3525</v>
      </c>
    </row>
    <row r="676" spans="1:11" ht="14.4" x14ac:dyDescent="0.3">
      <c r="A676" s="42" t="s">
        <v>5403</v>
      </c>
      <c r="B676" s="42" t="s">
        <v>5404</v>
      </c>
      <c r="C676" s="42" t="s">
        <v>5405</v>
      </c>
      <c r="D676" s="42" t="s">
        <v>674</v>
      </c>
      <c r="E676" s="42" t="s">
        <v>4082</v>
      </c>
      <c r="F676" s="42" t="s">
        <v>503</v>
      </c>
      <c r="G676" s="42" t="s">
        <v>12919</v>
      </c>
      <c r="H676" s="42" t="s">
        <v>5406</v>
      </c>
      <c r="I676" s="41"/>
      <c r="J676" s="42" t="s">
        <v>9536</v>
      </c>
      <c r="K676" s="42" t="s">
        <v>5403</v>
      </c>
    </row>
    <row r="677" spans="1:11" ht="14.4" x14ac:dyDescent="0.3">
      <c r="A677" s="42" t="s">
        <v>6990</v>
      </c>
      <c r="B677" s="42" t="s">
        <v>4450</v>
      </c>
      <c r="C677" s="42" t="s">
        <v>4944</v>
      </c>
      <c r="D677" s="42" t="s">
        <v>674</v>
      </c>
      <c r="E677" s="42" t="s">
        <v>3080</v>
      </c>
      <c r="F677" s="42" t="s">
        <v>503</v>
      </c>
      <c r="G677" s="42" t="s">
        <v>11705</v>
      </c>
      <c r="H677" s="42" t="s">
        <v>6991</v>
      </c>
      <c r="I677" s="41"/>
      <c r="J677" s="42" t="s">
        <v>9536</v>
      </c>
      <c r="K677" s="42" t="s">
        <v>6990</v>
      </c>
    </row>
    <row r="678" spans="1:11" ht="14.4" x14ac:dyDescent="0.3">
      <c r="A678" s="42" t="s">
        <v>5109</v>
      </c>
      <c r="B678" s="42" t="s">
        <v>5110</v>
      </c>
      <c r="C678" s="42" t="s">
        <v>5111</v>
      </c>
      <c r="D678" s="42" t="s">
        <v>674</v>
      </c>
      <c r="E678" s="42" t="s">
        <v>2620</v>
      </c>
      <c r="F678" s="42" t="s">
        <v>503</v>
      </c>
      <c r="G678" s="42" t="s">
        <v>9808</v>
      </c>
      <c r="H678" s="42" t="s">
        <v>5112</v>
      </c>
      <c r="I678" s="41"/>
      <c r="J678" s="42" t="s">
        <v>9536</v>
      </c>
      <c r="K678" s="42" t="s">
        <v>5109</v>
      </c>
    </row>
    <row r="679" spans="1:11" ht="14.4" x14ac:dyDescent="0.3">
      <c r="A679" s="42" t="s">
        <v>8869</v>
      </c>
      <c r="B679" s="42" t="s">
        <v>8870</v>
      </c>
      <c r="C679" s="42" t="s">
        <v>4944</v>
      </c>
      <c r="D679" s="42" t="s">
        <v>674</v>
      </c>
      <c r="E679" s="42" t="s">
        <v>509</v>
      </c>
      <c r="F679" s="42" t="s">
        <v>503</v>
      </c>
      <c r="G679" s="42" t="s">
        <v>8871</v>
      </c>
      <c r="H679" s="42" t="s">
        <v>8872</v>
      </c>
      <c r="I679" s="41"/>
      <c r="J679" s="42" t="s">
        <v>9536</v>
      </c>
      <c r="K679" s="42" t="s">
        <v>8869</v>
      </c>
    </row>
    <row r="680" spans="1:11" ht="14.4" x14ac:dyDescent="0.3">
      <c r="A680" s="42" t="s">
        <v>7137</v>
      </c>
      <c r="B680" s="42" t="s">
        <v>7138</v>
      </c>
      <c r="C680" s="42" t="s">
        <v>674</v>
      </c>
      <c r="D680" s="41"/>
      <c r="E680" s="42" t="s">
        <v>3786</v>
      </c>
      <c r="F680" s="42" t="s">
        <v>503</v>
      </c>
      <c r="G680" s="42" t="s">
        <v>7139</v>
      </c>
      <c r="H680" s="42" t="s">
        <v>7140</v>
      </c>
      <c r="I680" s="41"/>
      <c r="J680" s="42" t="s">
        <v>9536</v>
      </c>
      <c r="K680" s="42" t="s">
        <v>7137</v>
      </c>
    </row>
    <row r="681" spans="1:11" ht="14.4" x14ac:dyDescent="0.3">
      <c r="A681" s="42" t="s">
        <v>5301</v>
      </c>
      <c r="B681" s="42" t="s">
        <v>527</v>
      </c>
      <c r="C681" s="42" t="s">
        <v>5302</v>
      </c>
      <c r="D681" s="41"/>
      <c r="E681" s="42" t="s">
        <v>3518</v>
      </c>
      <c r="F681" s="42" t="s">
        <v>503</v>
      </c>
      <c r="G681" s="42" t="s">
        <v>5303</v>
      </c>
      <c r="H681" s="42" t="s">
        <v>5304</v>
      </c>
      <c r="I681" s="42" t="s">
        <v>9537</v>
      </c>
      <c r="J681" s="42" t="s">
        <v>9548</v>
      </c>
      <c r="K681" s="42" t="s">
        <v>5301</v>
      </c>
    </row>
    <row r="682" spans="1:11" ht="14.4" x14ac:dyDescent="0.3">
      <c r="A682" s="42" t="s">
        <v>4942</v>
      </c>
      <c r="B682" s="42" t="s">
        <v>4943</v>
      </c>
      <c r="C682" s="42" t="s">
        <v>2533</v>
      </c>
      <c r="D682" s="42" t="s">
        <v>4944</v>
      </c>
      <c r="E682" s="42" t="s">
        <v>4391</v>
      </c>
      <c r="F682" s="42" t="s">
        <v>503</v>
      </c>
      <c r="G682" s="42" t="s">
        <v>4945</v>
      </c>
      <c r="H682" s="42" t="s">
        <v>4946</v>
      </c>
      <c r="I682" s="42" t="s">
        <v>9537</v>
      </c>
      <c r="J682" s="42" t="s">
        <v>9548</v>
      </c>
      <c r="K682" s="42" t="s">
        <v>4942</v>
      </c>
    </row>
    <row r="683" spans="1:11" ht="14.4" x14ac:dyDescent="0.3">
      <c r="A683" s="42" t="s">
        <v>7413</v>
      </c>
      <c r="B683" s="42" t="s">
        <v>10130</v>
      </c>
      <c r="C683" s="42" t="s">
        <v>3378</v>
      </c>
      <c r="D683" s="42" t="s">
        <v>7414</v>
      </c>
      <c r="E683" s="42" t="s">
        <v>1400</v>
      </c>
      <c r="F683" s="42" t="s">
        <v>503</v>
      </c>
      <c r="G683" s="42" t="s">
        <v>7415</v>
      </c>
      <c r="H683" s="42" t="s">
        <v>10131</v>
      </c>
      <c r="I683" s="42" t="s">
        <v>9537</v>
      </c>
      <c r="J683" s="42" t="s">
        <v>9548</v>
      </c>
      <c r="K683" s="42" t="s">
        <v>7413</v>
      </c>
    </row>
    <row r="684" spans="1:11" ht="14.4" x14ac:dyDescent="0.3">
      <c r="A684" s="42" t="s">
        <v>4983</v>
      </c>
      <c r="B684" s="42" t="s">
        <v>4984</v>
      </c>
      <c r="C684" s="41"/>
      <c r="D684" s="41"/>
      <c r="E684" s="42" t="s">
        <v>509</v>
      </c>
      <c r="F684" s="42" t="s">
        <v>503</v>
      </c>
      <c r="G684" s="42" t="s">
        <v>4985</v>
      </c>
      <c r="H684" s="42" t="s">
        <v>4986</v>
      </c>
      <c r="I684" s="42" t="s">
        <v>9537</v>
      </c>
      <c r="J684" s="42" t="s">
        <v>9548</v>
      </c>
      <c r="K684" s="42" t="s">
        <v>4983</v>
      </c>
    </row>
    <row r="685" spans="1:11" ht="14.4" x14ac:dyDescent="0.3">
      <c r="A685" s="42" t="s">
        <v>5038</v>
      </c>
      <c r="B685" s="42" t="s">
        <v>5039</v>
      </c>
      <c r="C685" s="42" t="s">
        <v>5040</v>
      </c>
      <c r="D685" s="42" t="s">
        <v>5041</v>
      </c>
      <c r="E685" s="42" t="s">
        <v>3307</v>
      </c>
      <c r="F685" s="42" t="s">
        <v>503</v>
      </c>
      <c r="G685" s="42" t="s">
        <v>5042</v>
      </c>
      <c r="H685" s="42" t="s">
        <v>5043</v>
      </c>
      <c r="I685" s="42" t="s">
        <v>9537</v>
      </c>
      <c r="J685" s="42" t="s">
        <v>9548</v>
      </c>
      <c r="K685" s="42" t="s">
        <v>5038</v>
      </c>
    </row>
    <row r="686" spans="1:11" ht="14.4" x14ac:dyDescent="0.3">
      <c r="A686" s="42" t="s">
        <v>3567</v>
      </c>
      <c r="B686" s="42" t="s">
        <v>3568</v>
      </c>
      <c r="C686" s="41"/>
      <c r="D686" s="41"/>
      <c r="E686" s="42" t="s">
        <v>3786</v>
      </c>
      <c r="F686" s="42" t="s">
        <v>503</v>
      </c>
      <c r="G686" s="42" t="s">
        <v>3569</v>
      </c>
      <c r="H686" s="42" t="s">
        <v>3570</v>
      </c>
      <c r="I686" s="42" t="s">
        <v>9537</v>
      </c>
      <c r="J686" s="42" t="s">
        <v>9548</v>
      </c>
      <c r="K686" s="42" t="s">
        <v>3567</v>
      </c>
    </row>
    <row r="687" spans="1:11" ht="14.4" x14ac:dyDescent="0.3">
      <c r="A687" s="42" t="s">
        <v>4802</v>
      </c>
      <c r="B687" s="42" t="s">
        <v>4803</v>
      </c>
      <c r="C687" s="42" t="s">
        <v>5040</v>
      </c>
      <c r="D687" s="42" t="s">
        <v>5041</v>
      </c>
      <c r="E687" s="42" t="s">
        <v>4804</v>
      </c>
      <c r="F687" s="42" t="s">
        <v>503</v>
      </c>
      <c r="G687" s="42" t="s">
        <v>4805</v>
      </c>
      <c r="H687" s="42" t="s">
        <v>4806</v>
      </c>
      <c r="I687" s="42" t="s">
        <v>9537</v>
      </c>
      <c r="J687" s="42" t="s">
        <v>9548</v>
      </c>
      <c r="K687" s="42" t="s">
        <v>4802</v>
      </c>
    </row>
    <row r="688" spans="1:11" ht="14.4" x14ac:dyDescent="0.3">
      <c r="A688" s="42" t="s">
        <v>5412</v>
      </c>
      <c r="B688" s="42" t="s">
        <v>5413</v>
      </c>
      <c r="C688" s="42" t="s">
        <v>2678</v>
      </c>
      <c r="D688" s="42" t="s">
        <v>4944</v>
      </c>
      <c r="E688" s="42" t="s">
        <v>4095</v>
      </c>
      <c r="F688" s="42" t="s">
        <v>503</v>
      </c>
      <c r="G688" s="42" t="s">
        <v>5410</v>
      </c>
      <c r="H688" s="42" t="s">
        <v>5414</v>
      </c>
      <c r="I688" s="41"/>
      <c r="J688" s="42" t="s">
        <v>9540</v>
      </c>
      <c r="K688" s="42" t="s">
        <v>5412</v>
      </c>
    </row>
    <row r="689" spans="1:11" ht="14.4" x14ac:dyDescent="0.3">
      <c r="A689" s="42" t="s">
        <v>3304</v>
      </c>
      <c r="B689" s="42" t="s">
        <v>3305</v>
      </c>
      <c r="C689" s="42" t="s">
        <v>3306</v>
      </c>
      <c r="D689" s="41"/>
      <c r="E689" s="42" t="s">
        <v>3307</v>
      </c>
      <c r="F689" s="42" t="s">
        <v>503</v>
      </c>
      <c r="G689" s="42" t="s">
        <v>12263</v>
      </c>
      <c r="H689" s="42" t="s">
        <v>3308</v>
      </c>
      <c r="I689" s="41"/>
      <c r="J689" s="42" t="s">
        <v>9540</v>
      </c>
      <c r="K689" s="42" t="s">
        <v>3304</v>
      </c>
    </row>
    <row r="690" spans="1:11" ht="14.4" x14ac:dyDescent="0.3">
      <c r="A690" s="42" t="s">
        <v>5140</v>
      </c>
      <c r="B690" s="42" t="s">
        <v>5141</v>
      </c>
      <c r="C690" s="42" t="s">
        <v>2678</v>
      </c>
      <c r="D690" s="41"/>
      <c r="E690" s="42" t="s">
        <v>1400</v>
      </c>
      <c r="F690" s="42" t="s">
        <v>503</v>
      </c>
      <c r="G690" s="42" t="s">
        <v>5142</v>
      </c>
      <c r="H690" s="42" t="s">
        <v>5143</v>
      </c>
      <c r="I690" s="41"/>
      <c r="J690" s="42" t="s">
        <v>9540</v>
      </c>
      <c r="K690" s="42" t="s">
        <v>5140</v>
      </c>
    </row>
    <row r="691" spans="1:11" ht="14.4" x14ac:dyDescent="0.3">
      <c r="A691" s="42" t="s">
        <v>4979</v>
      </c>
      <c r="B691" s="42" t="s">
        <v>4980</v>
      </c>
      <c r="C691" s="42" t="s">
        <v>2678</v>
      </c>
      <c r="D691" s="41"/>
      <c r="E691" s="42" t="s">
        <v>3518</v>
      </c>
      <c r="F691" s="42" t="s">
        <v>503</v>
      </c>
      <c r="G691" s="42" t="s">
        <v>4981</v>
      </c>
      <c r="H691" s="42" t="s">
        <v>4982</v>
      </c>
      <c r="I691" s="41"/>
      <c r="J691" s="42" t="s">
        <v>9540</v>
      </c>
      <c r="K691" s="42" t="s">
        <v>4979</v>
      </c>
    </row>
    <row r="692" spans="1:11" ht="14.4" x14ac:dyDescent="0.3">
      <c r="A692" s="42" t="s">
        <v>6570</v>
      </c>
      <c r="B692" s="42" t="s">
        <v>6571</v>
      </c>
      <c r="C692" s="42" t="s">
        <v>2678</v>
      </c>
      <c r="D692" s="41"/>
      <c r="E692" s="42" t="s">
        <v>4948</v>
      </c>
      <c r="F692" s="42" t="s">
        <v>503</v>
      </c>
      <c r="G692" s="42" t="s">
        <v>6572</v>
      </c>
      <c r="H692" s="42" t="s">
        <v>6573</v>
      </c>
      <c r="I692" s="41"/>
      <c r="J692" s="42" t="s">
        <v>9540</v>
      </c>
      <c r="K692" s="42" t="s">
        <v>6570</v>
      </c>
    </row>
    <row r="693" spans="1:11" ht="14.4" x14ac:dyDescent="0.3">
      <c r="A693" s="42" t="s">
        <v>6686</v>
      </c>
      <c r="B693" s="42" t="s">
        <v>5715</v>
      </c>
      <c r="C693" s="42" t="s">
        <v>2678</v>
      </c>
      <c r="D693" s="41"/>
      <c r="E693" s="42" t="s">
        <v>4585</v>
      </c>
      <c r="F693" s="42" t="s">
        <v>503</v>
      </c>
      <c r="G693" s="42" t="s">
        <v>6687</v>
      </c>
      <c r="H693" s="42" t="s">
        <v>6688</v>
      </c>
      <c r="I693" s="41"/>
      <c r="J693" s="42" t="s">
        <v>9540</v>
      </c>
      <c r="K693" s="42" t="s">
        <v>6686</v>
      </c>
    </row>
    <row r="694" spans="1:11" ht="14.4" x14ac:dyDescent="0.3">
      <c r="A694" s="42" t="s">
        <v>7507</v>
      </c>
      <c r="B694" s="42" t="s">
        <v>3746</v>
      </c>
      <c r="C694" s="42" t="s">
        <v>2678</v>
      </c>
      <c r="D694" s="41"/>
      <c r="E694" s="42" t="s">
        <v>3678</v>
      </c>
      <c r="F694" s="42" t="s">
        <v>503</v>
      </c>
      <c r="G694" s="42" t="s">
        <v>7506</v>
      </c>
      <c r="H694" s="42" t="s">
        <v>7508</v>
      </c>
      <c r="I694" s="41"/>
      <c r="J694" s="42" t="s">
        <v>9540</v>
      </c>
      <c r="K694" s="42" t="s">
        <v>7507</v>
      </c>
    </row>
    <row r="695" spans="1:11" ht="14.4" x14ac:dyDescent="0.3">
      <c r="A695" s="42" t="s">
        <v>5555</v>
      </c>
      <c r="B695" s="42" t="s">
        <v>5556</v>
      </c>
      <c r="C695" s="42" t="s">
        <v>2678</v>
      </c>
      <c r="D695" s="41"/>
      <c r="E695" s="42" t="s">
        <v>502</v>
      </c>
      <c r="F695" s="42" t="s">
        <v>503</v>
      </c>
      <c r="G695" s="42" t="s">
        <v>11199</v>
      </c>
      <c r="H695" s="42" t="s">
        <v>5557</v>
      </c>
      <c r="I695" s="41"/>
      <c r="J695" s="42" t="s">
        <v>9540</v>
      </c>
      <c r="K695" s="42" t="s">
        <v>5555</v>
      </c>
    </row>
    <row r="696" spans="1:11" ht="14.4" x14ac:dyDescent="0.3">
      <c r="A696" s="42" t="s">
        <v>8031</v>
      </c>
      <c r="B696" s="42" t="s">
        <v>484</v>
      </c>
      <c r="C696" s="42" t="s">
        <v>3306</v>
      </c>
      <c r="D696" s="41"/>
      <c r="E696" s="42" t="s">
        <v>2365</v>
      </c>
      <c r="F696" s="42" t="s">
        <v>503</v>
      </c>
      <c r="G696" s="42" t="s">
        <v>8032</v>
      </c>
      <c r="H696" s="42" t="s">
        <v>8033</v>
      </c>
      <c r="I696" s="41"/>
      <c r="J696" s="42" t="s">
        <v>9540</v>
      </c>
      <c r="K696" s="42" t="s">
        <v>8031</v>
      </c>
    </row>
    <row r="697" spans="1:11" ht="14.4" x14ac:dyDescent="0.3">
      <c r="A697" s="42" t="s">
        <v>504</v>
      </c>
      <c r="B697" s="42" t="s">
        <v>3224</v>
      </c>
      <c r="C697" s="42" t="s">
        <v>3225</v>
      </c>
      <c r="D697" s="42" t="s">
        <v>2480</v>
      </c>
      <c r="E697" s="42" t="s">
        <v>506</v>
      </c>
      <c r="F697" s="42" t="s">
        <v>503</v>
      </c>
      <c r="G697" s="42" t="s">
        <v>3226</v>
      </c>
      <c r="H697" s="42" t="s">
        <v>505</v>
      </c>
      <c r="I697" s="41"/>
      <c r="J697" s="42" t="s">
        <v>9540</v>
      </c>
      <c r="K697" s="42" t="s">
        <v>504</v>
      </c>
    </row>
    <row r="698" spans="1:11" ht="14.4" x14ac:dyDescent="0.3">
      <c r="A698" s="42" t="s">
        <v>7039</v>
      </c>
      <c r="B698" s="42" t="s">
        <v>7040</v>
      </c>
      <c r="C698" s="42" t="s">
        <v>2678</v>
      </c>
      <c r="D698" s="41"/>
      <c r="E698" s="42" t="s">
        <v>506</v>
      </c>
      <c r="F698" s="42" t="s">
        <v>503</v>
      </c>
      <c r="G698" s="42" t="s">
        <v>11034</v>
      </c>
      <c r="H698" s="42" t="s">
        <v>11035</v>
      </c>
      <c r="I698" s="41"/>
      <c r="J698" s="42" t="s">
        <v>9540</v>
      </c>
      <c r="K698" s="42" t="s">
        <v>7039</v>
      </c>
    </row>
    <row r="699" spans="1:11" ht="14.4" x14ac:dyDescent="0.3">
      <c r="A699" s="42" t="s">
        <v>7041</v>
      </c>
      <c r="B699" s="42" t="s">
        <v>7042</v>
      </c>
      <c r="C699" s="42" t="s">
        <v>2678</v>
      </c>
      <c r="D699" s="41"/>
      <c r="E699" s="42" t="s">
        <v>3307</v>
      </c>
      <c r="F699" s="42" t="s">
        <v>503</v>
      </c>
      <c r="G699" s="42" t="s">
        <v>7043</v>
      </c>
      <c r="H699" s="42" t="s">
        <v>7044</v>
      </c>
      <c r="I699" s="41"/>
      <c r="J699" s="42" t="s">
        <v>9540</v>
      </c>
      <c r="K699" s="42" t="s">
        <v>7041</v>
      </c>
    </row>
    <row r="700" spans="1:11" ht="14.4" x14ac:dyDescent="0.3">
      <c r="A700" s="42" t="s">
        <v>8351</v>
      </c>
      <c r="B700" s="42" t="s">
        <v>8352</v>
      </c>
      <c r="C700" s="42" t="s">
        <v>10318</v>
      </c>
      <c r="D700" s="42" t="s">
        <v>10319</v>
      </c>
      <c r="E700" s="42" t="s">
        <v>4357</v>
      </c>
      <c r="F700" s="42" t="s">
        <v>503</v>
      </c>
      <c r="G700" s="42" t="s">
        <v>8353</v>
      </c>
      <c r="H700" s="42" t="s">
        <v>8354</v>
      </c>
      <c r="I700" s="41"/>
      <c r="J700" s="42" t="s">
        <v>9540</v>
      </c>
      <c r="K700" s="42" t="s">
        <v>8351</v>
      </c>
    </row>
    <row r="701" spans="1:11" ht="14.4" x14ac:dyDescent="0.3">
      <c r="A701" s="42" t="s">
        <v>507</v>
      </c>
      <c r="B701" s="42" t="s">
        <v>8873</v>
      </c>
      <c r="C701" s="42" t="s">
        <v>4944</v>
      </c>
      <c r="D701" s="42" t="s">
        <v>2678</v>
      </c>
      <c r="E701" s="42" t="s">
        <v>509</v>
      </c>
      <c r="F701" s="42" t="s">
        <v>503</v>
      </c>
      <c r="G701" s="42" t="s">
        <v>12138</v>
      </c>
      <c r="H701" s="42" t="s">
        <v>508</v>
      </c>
      <c r="I701" s="41"/>
      <c r="J701" s="42" t="s">
        <v>9540</v>
      </c>
      <c r="K701" s="42" t="s">
        <v>507</v>
      </c>
    </row>
    <row r="702" spans="1:11" ht="14.4" x14ac:dyDescent="0.3">
      <c r="A702" s="42" t="s">
        <v>3759</v>
      </c>
      <c r="B702" s="42" t="s">
        <v>3760</v>
      </c>
      <c r="C702" s="42" t="s">
        <v>2678</v>
      </c>
      <c r="D702" s="41"/>
      <c r="E702" s="42" t="s">
        <v>4391</v>
      </c>
      <c r="F702" s="42" t="s">
        <v>503</v>
      </c>
      <c r="G702" s="42" t="s">
        <v>3761</v>
      </c>
      <c r="H702" s="42" t="s">
        <v>4510</v>
      </c>
      <c r="I702" s="41"/>
      <c r="J702" s="42" t="s">
        <v>9540</v>
      </c>
      <c r="K702" s="42" t="s">
        <v>3759</v>
      </c>
    </row>
    <row r="703" spans="1:11" ht="14.4" x14ac:dyDescent="0.3">
      <c r="A703" s="42" t="s">
        <v>5188</v>
      </c>
      <c r="B703" s="42" t="s">
        <v>5189</v>
      </c>
      <c r="C703" s="41"/>
      <c r="D703" s="41"/>
      <c r="E703" s="42" t="s">
        <v>502</v>
      </c>
      <c r="F703" s="42" t="s">
        <v>503</v>
      </c>
      <c r="G703" s="42" t="s">
        <v>5190</v>
      </c>
      <c r="H703" s="42" t="s">
        <v>13179</v>
      </c>
      <c r="I703" s="41"/>
      <c r="J703" s="42" t="s">
        <v>9540</v>
      </c>
      <c r="K703" s="42" t="s">
        <v>5188</v>
      </c>
    </row>
    <row r="704" spans="1:11" ht="14.4" x14ac:dyDescent="0.3">
      <c r="A704" s="42" t="s">
        <v>6200</v>
      </c>
      <c r="B704" s="42" t="s">
        <v>6201</v>
      </c>
      <c r="C704" s="41"/>
      <c r="D704" s="41"/>
      <c r="E704" s="42" t="s">
        <v>3678</v>
      </c>
      <c r="F704" s="42" t="s">
        <v>503</v>
      </c>
      <c r="G704" s="42" t="s">
        <v>4953</v>
      </c>
      <c r="H704" s="42" t="s">
        <v>6202</v>
      </c>
      <c r="I704" s="42" t="s">
        <v>9533</v>
      </c>
      <c r="J704" s="42" t="s">
        <v>9548</v>
      </c>
      <c r="K704" s="42" t="s">
        <v>6200</v>
      </c>
    </row>
    <row r="705" spans="1:11" ht="14.4" x14ac:dyDescent="0.3">
      <c r="A705" s="42" t="s">
        <v>10810</v>
      </c>
      <c r="B705" s="42" t="s">
        <v>10811</v>
      </c>
      <c r="C705" s="42" t="s">
        <v>10812</v>
      </c>
      <c r="D705" s="41"/>
      <c r="E705" s="42" t="s">
        <v>2365</v>
      </c>
      <c r="F705" s="42" t="s">
        <v>503</v>
      </c>
      <c r="G705" s="42" t="s">
        <v>10813</v>
      </c>
      <c r="H705" s="42" t="s">
        <v>10814</v>
      </c>
      <c r="I705" s="41"/>
      <c r="J705" s="42" t="s">
        <v>9577</v>
      </c>
      <c r="K705" s="42" t="s">
        <v>10810</v>
      </c>
    </row>
    <row r="706" spans="1:11" ht="14.4" x14ac:dyDescent="0.3">
      <c r="A706" s="42" t="s">
        <v>7145</v>
      </c>
      <c r="B706" s="42" t="s">
        <v>6022</v>
      </c>
      <c r="C706" s="42" t="s">
        <v>725</v>
      </c>
      <c r="D706" s="41"/>
      <c r="E706" s="42" t="s">
        <v>3786</v>
      </c>
      <c r="F706" s="42" t="s">
        <v>503</v>
      </c>
      <c r="G706" s="42" t="s">
        <v>3569</v>
      </c>
      <c r="H706" s="42" t="s">
        <v>7146</v>
      </c>
      <c r="I706" s="41"/>
      <c r="J706" s="42" t="s">
        <v>9553</v>
      </c>
      <c r="K706" s="42" t="s">
        <v>7145</v>
      </c>
    </row>
    <row r="707" spans="1:11" ht="14.4" x14ac:dyDescent="0.3">
      <c r="A707" s="42" t="s">
        <v>1397</v>
      </c>
      <c r="B707" s="42" t="s">
        <v>1398</v>
      </c>
      <c r="C707" s="42" t="s">
        <v>1399</v>
      </c>
      <c r="D707" s="41"/>
      <c r="E707" s="42" t="s">
        <v>1400</v>
      </c>
      <c r="F707" s="42" t="s">
        <v>503</v>
      </c>
      <c r="G707" s="42" t="s">
        <v>1401</v>
      </c>
      <c r="H707" s="42" t="s">
        <v>1402</v>
      </c>
      <c r="I707" s="41"/>
      <c r="J707" s="42" t="s">
        <v>9553</v>
      </c>
      <c r="K707" s="42" t="s">
        <v>1397</v>
      </c>
    </row>
    <row r="708" spans="1:11" ht="14.4" x14ac:dyDescent="0.3">
      <c r="A708" s="42" t="s">
        <v>4484</v>
      </c>
      <c r="B708" s="42" t="s">
        <v>4485</v>
      </c>
      <c r="C708" s="41"/>
      <c r="D708" s="41"/>
      <c r="E708" s="42" t="s">
        <v>4391</v>
      </c>
      <c r="F708" s="42" t="s">
        <v>503</v>
      </c>
      <c r="G708" s="42" t="s">
        <v>4945</v>
      </c>
      <c r="H708" s="42" t="s">
        <v>4486</v>
      </c>
      <c r="I708" s="41"/>
      <c r="J708" s="42" t="s">
        <v>9553</v>
      </c>
      <c r="K708" s="42" t="s">
        <v>4484</v>
      </c>
    </row>
    <row r="709" spans="1:11" ht="14.4" x14ac:dyDescent="0.3">
      <c r="A709" s="42" t="s">
        <v>5408</v>
      </c>
      <c r="B709" s="42" t="s">
        <v>5409</v>
      </c>
      <c r="C709" s="42" t="s">
        <v>1399</v>
      </c>
      <c r="D709" s="41"/>
      <c r="E709" s="42" t="s">
        <v>4095</v>
      </c>
      <c r="F709" s="42" t="s">
        <v>503</v>
      </c>
      <c r="G709" s="42" t="s">
        <v>5410</v>
      </c>
      <c r="H709" s="42" t="s">
        <v>5411</v>
      </c>
      <c r="I709" s="41"/>
      <c r="J709" s="42" t="s">
        <v>9553</v>
      </c>
      <c r="K709" s="42" t="s">
        <v>5408</v>
      </c>
    </row>
    <row r="710" spans="1:11" ht="14.4" x14ac:dyDescent="0.3">
      <c r="A710" s="42" t="s">
        <v>7154</v>
      </c>
      <c r="B710" s="42" t="s">
        <v>6359</v>
      </c>
      <c r="C710" s="42" t="s">
        <v>1660</v>
      </c>
      <c r="D710" s="41"/>
      <c r="E710" s="42" t="s">
        <v>4804</v>
      </c>
      <c r="F710" s="42" t="s">
        <v>503</v>
      </c>
      <c r="G710" s="42" t="s">
        <v>7155</v>
      </c>
      <c r="H710" s="42" t="s">
        <v>7156</v>
      </c>
      <c r="I710" s="41"/>
      <c r="J710" s="42" t="s">
        <v>9553</v>
      </c>
      <c r="K710" s="42" t="s">
        <v>7154</v>
      </c>
    </row>
    <row r="711" spans="1:11" ht="14.4" x14ac:dyDescent="0.3">
      <c r="A711" s="42" t="s">
        <v>8536</v>
      </c>
      <c r="B711" s="42" t="s">
        <v>1807</v>
      </c>
      <c r="C711" s="42" t="s">
        <v>1399</v>
      </c>
      <c r="D711" s="41"/>
      <c r="E711" s="42" t="s">
        <v>3342</v>
      </c>
      <c r="F711" s="42" t="s">
        <v>503</v>
      </c>
      <c r="G711" s="42" t="s">
        <v>8537</v>
      </c>
      <c r="H711" s="42" t="s">
        <v>8538</v>
      </c>
      <c r="I711" s="41"/>
      <c r="J711" s="42" t="s">
        <v>9553</v>
      </c>
      <c r="K711" s="42" t="s">
        <v>8536</v>
      </c>
    </row>
    <row r="712" spans="1:11" ht="14.4" x14ac:dyDescent="0.3">
      <c r="A712" s="42" t="s">
        <v>4686</v>
      </c>
      <c r="B712" s="42" t="s">
        <v>4687</v>
      </c>
      <c r="C712" s="42" t="s">
        <v>1399</v>
      </c>
      <c r="D712" s="41"/>
      <c r="E712" s="42" t="s">
        <v>3307</v>
      </c>
      <c r="F712" s="42" t="s">
        <v>503</v>
      </c>
      <c r="G712" s="42" t="s">
        <v>4688</v>
      </c>
      <c r="H712" s="42" t="s">
        <v>4689</v>
      </c>
      <c r="I712" s="41"/>
      <c r="J712" s="42" t="s">
        <v>9553</v>
      </c>
      <c r="K712" s="42" t="s">
        <v>4686</v>
      </c>
    </row>
    <row r="713" spans="1:11" ht="14.4" x14ac:dyDescent="0.3">
      <c r="A713" s="42" t="s">
        <v>7504</v>
      </c>
      <c r="B713" s="42" t="s">
        <v>7505</v>
      </c>
      <c r="C713" s="42" t="s">
        <v>2480</v>
      </c>
      <c r="D713" s="41"/>
      <c r="E713" s="42" t="s">
        <v>3678</v>
      </c>
      <c r="F713" s="42" t="s">
        <v>503</v>
      </c>
      <c r="G713" s="42" t="s">
        <v>7506</v>
      </c>
      <c r="H713" s="42" t="s">
        <v>12745</v>
      </c>
      <c r="I713" s="41"/>
      <c r="J713" s="42" t="s">
        <v>9553</v>
      </c>
      <c r="K713" s="42" t="s">
        <v>7504</v>
      </c>
    </row>
    <row r="714" spans="1:11" ht="14.4" x14ac:dyDescent="0.3">
      <c r="A714" s="42" t="s">
        <v>4975</v>
      </c>
      <c r="B714" s="42" t="s">
        <v>4976</v>
      </c>
      <c r="C714" s="42" t="s">
        <v>1399</v>
      </c>
      <c r="D714" s="41"/>
      <c r="E714" s="42" t="s">
        <v>502</v>
      </c>
      <c r="F714" s="42" t="s">
        <v>503</v>
      </c>
      <c r="G714" s="42" t="s">
        <v>4977</v>
      </c>
      <c r="H714" s="42" t="s">
        <v>4978</v>
      </c>
      <c r="I714" s="41"/>
      <c r="J714" s="42" t="s">
        <v>9553</v>
      </c>
      <c r="K714" s="42" t="s">
        <v>4975</v>
      </c>
    </row>
    <row r="715" spans="1:11" ht="14.4" x14ac:dyDescent="0.3">
      <c r="A715" s="42" t="s">
        <v>6566</v>
      </c>
      <c r="B715" s="42" t="s">
        <v>6567</v>
      </c>
      <c r="C715" s="42" t="s">
        <v>1660</v>
      </c>
      <c r="D715" s="41"/>
      <c r="E715" s="42" t="s">
        <v>4948</v>
      </c>
      <c r="F715" s="42" t="s">
        <v>503</v>
      </c>
      <c r="G715" s="42" t="s">
        <v>6568</v>
      </c>
      <c r="H715" s="42" t="s">
        <v>6569</v>
      </c>
      <c r="I715" s="41"/>
      <c r="J715" s="42" t="s">
        <v>9553</v>
      </c>
      <c r="K715" s="42" t="s">
        <v>6566</v>
      </c>
    </row>
    <row r="716" spans="1:11" ht="14.4" x14ac:dyDescent="0.3">
      <c r="A716" s="42" t="s">
        <v>8037</v>
      </c>
      <c r="B716" s="42" t="s">
        <v>838</v>
      </c>
      <c r="C716" s="42" t="s">
        <v>1399</v>
      </c>
      <c r="D716" s="41"/>
      <c r="E716" s="42" t="s">
        <v>3518</v>
      </c>
      <c r="F716" s="42" t="s">
        <v>503</v>
      </c>
      <c r="G716" s="42" t="s">
        <v>8038</v>
      </c>
      <c r="H716" s="42" t="s">
        <v>8039</v>
      </c>
      <c r="I716" s="41"/>
      <c r="J716" s="42" t="s">
        <v>9553</v>
      </c>
      <c r="K716" s="42" t="s">
        <v>8037</v>
      </c>
    </row>
    <row r="717" spans="1:11" ht="14.4" x14ac:dyDescent="0.3">
      <c r="A717" s="42" t="s">
        <v>4581</v>
      </c>
      <c r="B717" s="42" t="s">
        <v>4582</v>
      </c>
      <c r="C717" s="42" t="s">
        <v>4944</v>
      </c>
      <c r="D717" s="41"/>
      <c r="E717" s="42" t="s">
        <v>509</v>
      </c>
      <c r="F717" s="42" t="s">
        <v>503</v>
      </c>
      <c r="G717" s="42" t="s">
        <v>4583</v>
      </c>
      <c r="H717" s="42" t="s">
        <v>4584</v>
      </c>
      <c r="I717" s="41"/>
      <c r="J717" s="42" t="s">
        <v>9553</v>
      </c>
      <c r="K717" s="42" t="s">
        <v>4581</v>
      </c>
    </row>
    <row r="718" spans="1:11" ht="14.4" x14ac:dyDescent="0.3">
      <c r="A718" s="42" t="s">
        <v>8686</v>
      </c>
      <c r="B718" s="42" t="s">
        <v>8687</v>
      </c>
      <c r="C718" s="42" t="s">
        <v>1660</v>
      </c>
      <c r="D718" s="41"/>
      <c r="E718" s="42" t="s">
        <v>2365</v>
      </c>
      <c r="F718" s="42" t="s">
        <v>503</v>
      </c>
      <c r="G718" s="42" t="s">
        <v>8688</v>
      </c>
      <c r="H718" s="42" t="s">
        <v>8689</v>
      </c>
      <c r="I718" s="41"/>
      <c r="J718" s="42" t="s">
        <v>9553</v>
      </c>
      <c r="K718" s="42" t="s">
        <v>8686</v>
      </c>
    </row>
    <row r="719" spans="1:11" ht="14.4" x14ac:dyDescent="0.3">
      <c r="A719" s="42" t="s">
        <v>9356</v>
      </c>
      <c r="B719" s="42" t="s">
        <v>10458</v>
      </c>
      <c r="C719" s="42" t="s">
        <v>4944</v>
      </c>
      <c r="D719" s="42" t="s">
        <v>661</v>
      </c>
      <c r="E719" s="42" t="s">
        <v>4511</v>
      </c>
      <c r="F719" s="42" t="s">
        <v>503</v>
      </c>
      <c r="G719" s="42" t="s">
        <v>5407</v>
      </c>
      <c r="H719" s="42" t="s">
        <v>10459</v>
      </c>
      <c r="I719" s="41"/>
      <c r="J719" s="42" t="s">
        <v>9614</v>
      </c>
      <c r="K719" s="42" t="s">
        <v>9356</v>
      </c>
    </row>
    <row r="720" spans="1:11" ht="14.4" x14ac:dyDescent="0.3">
      <c r="A720" s="42" t="s">
        <v>3302</v>
      </c>
      <c r="B720" s="42" t="s">
        <v>3303</v>
      </c>
      <c r="C720" s="42" t="s">
        <v>2364</v>
      </c>
      <c r="D720" s="41"/>
      <c r="E720" s="42" t="s">
        <v>2365</v>
      </c>
      <c r="F720" s="42" t="s">
        <v>503</v>
      </c>
      <c r="G720" s="42" t="s">
        <v>12249</v>
      </c>
      <c r="H720" s="42" t="s">
        <v>2366</v>
      </c>
      <c r="I720" s="42" t="s">
        <v>10352</v>
      </c>
      <c r="J720" s="42" t="s">
        <v>9625</v>
      </c>
      <c r="K720" s="42" t="s">
        <v>3302</v>
      </c>
    </row>
    <row r="721" spans="1:11" ht="14.4" x14ac:dyDescent="0.3">
      <c r="A721" s="42" t="s">
        <v>2382</v>
      </c>
      <c r="B721" s="42" t="s">
        <v>2383</v>
      </c>
      <c r="C721" s="42" t="s">
        <v>2384</v>
      </c>
      <c r="D721" s="42" t="s">
        <v>2364</v>
      </c>
      <c r="E721" s="42" t="s">
        <v>2365</v>
      </c>
      <c r="F721" s="42" t="s">
        <v>503</v>
      </c>
      <c r="G721" s="42" t="s">
        <v>12472</v>
      </c>
      <c r="H721" s="42" t="s">
        <v>2385</v>
      </c>
      <c r="I721" s="42" t="s">
        <v>384</v>
      </c>
      <c r="J721" s="42" t="s">
        <v>9625</v>
      </c>
      <c r="K721" s="42" t="s">
        <v>2382</v>
      </c>
    </row>
    <row r="722" spans="1:11" ht="14.4" x14ac:dyDescent="0.3">
      <c r="A722" s="42" t="s">
        <v>5575</v>
      </c>
      <c r="B722" s="42" t="s">
        <v>5576</v>
      </c>
      <c r="C722" s="42" t="s">
        <v>5577</v>
      </c>
      <c r="D722" s="42" t="s">
        <v>5578</v>
      </c>
      <c r="E722" s="42" t="s">
        <v>509</v>
      </c>
      <c r="F722" s="42" t="s">
        <v>503</v>
      </c>
      <c r="G722" s="42" t="s">
        <v>5579</v>
      </c>
      <c r="H722" s="42" t="s">
        <v>5580</v>
      </c>
      <c r="I722" s="41"/>
      <c r="J722" s="42" t="s">
        <v>9571</v>
      </c>
      <c r="K722" s="42" t="s">
        <v>5575</v>
      </c>
    </row>
    <row r="723" spans="1:11" ht="14.4" x14ac:dyDescent="0.3">
      <c r="A723" s="42" t="s">
        <v>8281</v>
      </c>
      <c r="B723" s="42" t="s">
        <v>8282</v>
      </c>
      <c r="C723" s="42" t="s">
        <v>8283</v>
      </c>
      <c r="D723" s="41"/>
      <c r="E723" s="42" t="s">
        <v>2511</v>
      </c>
      <c r="F723" s="42" t="s">
        <v>2512</v>
      </c>
      <c r="G723" s="42" t="s">
        <v>8284</v>
      </c>
      <c r="H723" s="42" t="s">
        <v>8285</v>
      </c>
      <c r="I723" s="41"/>
      <c r="J723" s="42" t="s">
        <v>9614</v>
      </c>
      <c r="K723" s="42" t="s">
        <v>8281</v>
      </c>
    </row>
    <row r="724" spans="1:11" ht="14.4" x14ac:dyDescent="0.3">
      <c r="A724" s="42" t="s">
        <v>10766</v>
      </c>
      <c r="B724" s="42" t="s">
        <v>10767</v>
      </c>
      <c r="C724" s="42" t="s">
        <v>10768</v>
      </c>
      <c r="D724" s="42" t="s">
        <v>10769</v>
      </c>
      <c r="E724" s="42" t="s">
        <v>2511</v>
      </c>
      <c r="F724" s="42" t="s">
        <v>2512</v>
      </c>
      <c r="G724" s="42" t="s">
        <v>10770</v>
      </c>
      <c r="H724" s="42" t="s">
        <v>10771</v>
      </c>
      <c r="I724" s="41"/>
      <c r="J724" s="42" t="s">
        <v>9577</v>
      </c>
      <c r="K724" s="42" t="s">
        <v>10766</v>
      </c>
    </row>
    <row r="725" spans="1:11" ht="14.4" x14ac:dyDescent="0.3">
      <c r="A725" s="42" t="s">
        <v>590</v>
      </c>
      <c r="B725" s="42" t="s">
        <v>4251</v>
      </c>
      <c r="C725" s="42" t="s">
        <v>4523</v>
      </c>
      <c r="D725" s="42" t="s">
        <v>4252</v>
      </c>
      <c r="E725" s="42" t="s">
        <v>576</v>
      </c>
      <c r="F725" s="42" t="s">
        <v>516</v>
      </c>
      <c r="G725" s="42" t="s">
        <v>4253</v>
      </c>
      <c r="H725" s="42" t="s">
        <v>591</v>
      </c>
      <c r="I725" s="41"/>
      <c r="J725" s="42" t="s">
        <v>9539</v>
      </c>
      <c r="K725" s="42" t="s">
        <v>590</v>
      </c>
    </row>
    <row r="726" spans="1:11" ht="14.4" x14ac:dyDescent="0.3">
      <c r="A726" s="42" t="s">
        <v>523</v>
      </c>
      <c r="B726" s="42" t="s">
        <v>4201</v>
      </c>
      <c r="C726" s="42" t="s">
        <v>4202</v>
      </c>
      <c r="D726" s="42" t="s">
        <v>4203</v>
      </c>
      <c r="E726" s="42" t="s">
        <v>525</v>
      </c>
      <c r="F726" s="42" t="s">
        <v>516</v>
      </c>
      <c r="G726" s="42" t="s">
        <v>10420</v>
      </c>
      <c r="H726" s="42" t="s">
        <v>524</v>
      </c>
      <c r="I726" s="41"/>
      <c r="J726" s="42" t="s">
        <v>9539</v>
      </c>
      <c r="K726" s="42" t="s">
        <v>523</v>
      </c>
    </row>
    <row r="727" spans="1:11" ht="14.4" x14ac:dyDescent="0.3">
      <c r="A727" s="42" t="s">
        <v>553</v>
      </c>
      <c r="B727" s="42" t="s">
        <v>4655</v>
      </c>
      <c r="C727" s="42" t="s">
        <v>4656</v>
      </c>
      <c r="D727" s="42" t="s">
        <v>4657</v>
      </c>
      <c r="E727" s="42" t="s">
        <v>525</v>
      </c>
      <c r="F727" s="42" t="s">
        <v>516</v>
      </c>
      <c r="G727" s="42" t="s">
        <v>12331</v>
      </c>
      <c r="H727" s="42" t="s">
        <v>554</v>
      </c>
      <c r="I727" s="41"/>
      <c r="J727" s="42" t="s">
        <v>9539</v>
      </c>
      <c r="K727" s="42" t="s">
        <v>553</v>
      </c>
    </row>
    <row r="728" spans="1:11" ht="14.4" x14ac:dyDescent="0.3">
      <c r="A728" s="42" t="s">
        <v>10869</v>
      </c>
      <c r="B728" s="42" t="s">
        <v>10870</v>
      </c>
      <c r="C728" s="42" t="s">
        <v>10871</v>
      </c>
      <c r="D728" s="42" t="s">
        <v>10872</v>
      </c>
      <c r="E728" s="42" t="s">
        <v>517</v>
      </c>
      <c r="F728" s="42" t="s">
        <v>516</v>
      </c>
      <c r="G728" s="42" t="s">
        <v>10873</v>
      </c>
      <c r="H728" s="42" t="s">
        <v>10874</v>
      </c>
      <c r="I728" s="41"/>
      <c r="J728" s="42" t="s">
        <v>9539</v>
      </c>
      <c r="K728" s="42" t="s">
        <v>10869</v>
      </c>
    </row>
    <row r="729" spans="1:11" ht="14.4" x14ac:dyDescent="0.3">
      <c r="A729" s="42" t="s">
        <v>544</v>
      </c>
      <c r="B729" s="42" t="s">
        <v>4522</v>
      </c>
      <c r="C729" s="42" t="s">
        <v>4523</v>
      </c>
      <c r="D729" s="42" t="s">
        <v>2907</v>
      </c>
      <c r="E729" s="42" t="s">
        <v>525</v>
      </c>
      <c r="F729" s="42" t="s">
        <v>516</v>
      </c>
      <c r="G729" s="42" t="s">
        <v>10420</v>
      </c>
      <c r="H729" s="42" t="s">
        <v>545</v>
      </c>
      <c r="I729" s="41"/>
      <c r="J729" s="42" t="s">
        <v>9539</v>
      </c>
      <c r="K729" s="42" t="s">
        <v>544</v>
      </c>
    </row>
    <row r="730" spans="1:11" ht="14.4" x14ac:dyDescent="0.3">
      <c r="A730" s="42" t="s">
        <v>4631</v>
      </c>
      <c r="B730" s="42" t="s">
        <v>4632</v>
      </c>
      <c r="C730" s="42" t="s">
        <v>4633</v>
      </c>
      <c r="D730" s="42" t="s">
        <v>4634</v>
      </c>
      <c r="E730" s="42" t="s">
        <v>517</v>
      </c>
      <c r="F730" s="42" t="s">
        <v>516</v>
      </c>
      <c r="G730" s="42" t="s">
        <v>4635</v>
      </c>
      <c r="H730" s="42" t="s">
        <v>4636</v>
      </c>
      <c r="I730" s="41"/>
      <c r="J730" s="42" t="s">
        <v>9539</v>
      </c>
      <c r="K730" s="42" t="s">
        <v>4631</v>
      </c>
    </row>
    <row r="731" spans="1:11" ht="14.4" x14ac:dyDescent="0.3">
      <c r="A731" s="42" t="s">
        <v>3771</v>
      </c>
      <c r="B731" s="42" t="s">
        <v>3772</v>
      </c>
      <c r="C731" s="42" t="s">
        <v>3773</v>
      </c>
      <c r="D731" s="41"/>
      <c r="E731" s="42" t="s">
        <v>567</v>
      </c>
      <c r="F731" s="42" t="s">
        <v>516</v>
      </c>
      <c r="G731" s="42" t="s">
        <v>3774</v>
      </c>
      <c r="H731" s="42" t="s">
        <v>3775</v>
      </c>
      <c r="I731" s="41"/>
      <c r="J731" s="42" t="s">
        <v>9539</v>
      </c>
      <c r="K731" s="42" t="s">
        <v>3771</v>
      </c>
    </row>
    <row r="732" spans="1:11" ht="14.4" x14ac:dyDescent="0.3">
      <c r="A732" s="42" t="s">
        <v>587</v>
      </c>
      <c r="B732" s="42" t="s">
        <v>4637</v>
      </c>
      <c r="C732" s="42" t="s">
        <v>3773</v>
      </c>
      <c r="D732" s="41"/>
      <c r="E732" s="42" t="s">
        <v>589</v>
      </c>
      <c r="F732" s="42" t="s">
        <v>516</v>
      </c>
      <c r="G732" s="42" t="s">
        <v>9551</v>
      </c>
      <c r="H732" s="42" t="s">
        <v>588</v>
      </c>
      <c r="I732" s="41"/>
      <c r="J732" s="42" t="s">
        <v>9539</v>
      </c>
      <c r="K732" s="42" t="s">
        <v>587</v>
      </c>
    </row>
    <row r="733" spans="1:11" ht="14.4" x14ac:dyDescent="0.3">
      <c r="A733" s="42" t="s">
        <v>518</v>
      </c>
      <c r="B733" s="42" t="s">
        <v>4627</v>
      </c>
      <c r="C733" s="42" t="s">
        <v>4628</v>
      </c>
      <c r="D733" s="42" t="s">
        <v>4629</v>
      </c>
      <c r="E733" s="42" t="s">
        <v>517</v>
      </c>
      <c r="F733" s="42" t="s">
        <v>516</v>
      </c>
      <c r="G733" s="42" t="s">
        <v>4630</v>
      </c>
      <c r="H733" s="42" t="s">
        <v>519</v>
      </c>
      <c r="I733" s="41"/>
      <c r="J733" s="42" t="s">
        <v>9539</v>
      </c>
      <c r="K733" s="42" t="s">
        <v>518</v>
      </c>
    </row>
    <row r="734" spans="1:11" ht="14.4" x14ac:dyDescent="0.3">
      <c r="A734" s="42" t="s">
        <v>568</v>
      </c>
      <c r="B734" s="42" t="s">
        <v>6893</v>
      </c>
      <c r="C734" s="42" t="s">
        <v>6894</v>
      </c>
      <c r="D734" s="41"/>
      <c r="E734" s="42" t="s">
        <v>529</v>
      </c>
      <c r="F734" s="42" t="s">
        <v>516</v>
      </c>
      <c r="G734" s="42" t="s">
        <v>12145</v>
      </c>
      <c r="H734" s="42" t="s">
        <v>569</v>
      </c>
      <c r="I734" s="41"/>
      <c r="J734" s="42" t="s">
        <v>9539</v>
      </c>
      <c r="K734" s="42" t="s">
        <v>568</v>
      </c>
    </row>
    <row r="735" spans="1:11" ht="14.4" x14ac:dyDescent="0.3">
      <c r="A735" s="42" t="s">
        <v>11735</v>
      </c>
      <c r="B735" s="42" t="s">
        <v>11736</v>
      </c>
      <c r="C735" s="42" t="s">
        <v>4916</v>
      </c>
      <c r="D735" s="42" t="s">
        <v>11737</v>
      </c>
      <c r="E735" s="42" t="s">
        <v>4989</v>
      </c>
      <c r="F735" s="42" t="s">
        <v>516</v>
      </c>
      <c r="G735" s="42" t="s">
        <v>11738</v>
      </c>
      <c r="H735" s="42" t="s">
        <v>11739</v>
      </c>
      <c r="I735" s="41"/>
      <c r="J735" s="42" t="s">
        <v>9546</v>
      </c>
      <c r="K735" s="42" t="s">
        <v>11735</v>
      </c>
    </row>
    <row r="736" spans="1:11" ht="14.4" x14ac:dyDescent="0.3">
      <c r="A736" s="42" t="s">
        <v>11643</v>
      </c>
      <c r="B736" s="42" t="s">
        <v>11644</v>
      </c>
      <c r="C736" s="42" t="s">
        <v>10481</v>
      </c>
      <c r="D736" s="42" t="s">
        <v>2830</v>
      </c>
      <c r="E736" s="42" t="s">
        <v>586</v>
      </c>
      <c r="F736" s="42" t="s">
        <v>516</v>
      </c>
      <c r="G736" s="42" t="s">
        <v>11645</v>
      </c>
      <c r="H736" s="42" t="s">
        <v>11646</v>
      </c>
      <c r="I736" s="41"/>
      <c r="J736" s="42" t="s">
        <v>9546</v>
      </c>
      <c r="K736" s="42" t="s">
        <v>11643</v>
      </c>
    </row>
    <row r="737" spans="1:11" ht="14.4" x14ac:dyDescent="0.3">
      <c r="A737" s="42" t="s">
        <v>9949</v>
      </c>
      <c r="B737" s="42" t="s">
        <v>9950</v>
      </c>
      <c r="C737" s="42" t="s">
        <v>9951</v>
      </c>
      <c r="D737" s="42" t="s">
        <v>9952</v>
      </c>
      <c r="E737" s="42" t="s">
        <v>599</v>
      </c>
      <c r="F737" s="42" t="s">
        <v>516</v>
      </c>
      <c r="G737" s="42" t="s">
        <v>9953</v>
      </c>
      <c r="H737" s="42" t="s">
        <v>9954</v>
      </c>
      <c r="I737" s="41"/>
      <c r="J737" s="42" t="s">
        <v>9546</v>
      </c>
      <c r="K737" s="42" t="s">
        <v>9949</v>
      </c>
    </row>
    <row r="738" spans="1:11" ht="14.4" x14ac:dyDescent="0.3">
      <c r="A738" s="42" t="s">
        <v>12529</v>
      </c>
      <c r="B738" s="42" t="s">
        <v>12530</v>
      </c>
      <c r="C738" s="42" t="s">
        <v>10481</v>
      </c>
      <c r="D738" s="42" t="s">
        <v>10482</v>
      </c>
      <c r="E738" s="42" t="s">
        <v>4249</v>
      </c>
      <c r="F738" s="42" t="s">
        <v>516</v>
      </c>
      <c r="G738" s="42" t="s">
        <v>12531</v>
      </c>
      <c r="H738" s="42" t="s">
        <v>12532</v>
      </c>
      <c r="I738" s="41"/>
      <c r="J738" s="42" t="s">
        <v>9546</v>
      </c>
      <c r="K738" s="42" t="s">
        <v>12529</v>
      </c>
    </row>
    <row r="739" spans="1:11" ht="14.4" x14ac:dyDescent="0.3">
      <c r="A739" s="42" t="s">
        <v>10479</v>
      </c>
      <c r="B739" s="42" t="s">
        <v>10480</v>
      </c>
      <c r="C739" s="42" t="s">
        <v>10481</v>
      </c>
      <c r="D739" s="42" t="s">
        <v>10482</v>
      </c>
      <c r="E739" s="42" t="s">
        <v>522</v>
      </c>
      <c r="F739" s="42" t="s">
        <v>516</v>
      </c>
      <c r="G739" s="42" t="s">
        <v>10483</v>
      </c>
      <c r="H739" s="42" t="s">
        <v>10484</v>
      </c>
      <c r="I739" s="41"/>
      <c r="J739" s="42" t="s">
        <v>9546</v>
      </c>
      <c r="K739" s="42" t="s">
        <v>10479</v>
      </c>
    </row>
    <row r="740" spans="1:11" ht="14.4" x14ac:dyDescent="0.3">
      <c r="A740" s="42" t="s">
        <v>11233</v>
      </c>
      <c r="B740" s="42" t="s">
        <v>10971</v>
      </c>
      <c r="C740" s="42" t="s">
        <v>11234</v>
      </c>
      <c r="D740" s="42" t="s">
        <v>719</v>
      </c>
      <c r="E740" s="42" t="s">
        <v>517</v>
      </c>
      <c r="F740" s="42" t="s">
        <v>516</v>
      </c>
      <c r="G740" s="42" t="s">
        <v>11235</v>
      </c>
      <c r="H740" s="42" t="s">
        <v>11236</v>
      </c>
      <c r="I740" s="41"/>
      <c r="J740" s="42" t="s">
        <v>9546</v>
      </c>
      <c r="K740" s="42" t="s">
        <v>11233</v>
      </c>
    </row>
    <row r="741" spans="1:11" ht="14.4" x14ac:dyDescent="0.3">
      <c r="A741" s="42" t="s">
        <v>11216</v>
      </c>
      <c r="B741" s="42" t="s">
        <v>11217</v>
      </c>
      <c r="C741" s="42" t="s">
        <v>11218</v>
      </c>
      <c r="D741" s="42" t="s">
        <v>10973</v>
      </c>
      <c r="E741" s="42" t="s">
        <v>4464</v>
      </c>
      <c r="F741" s="42" t="s">
        <v>516</v>
      </c>
      <c r="G741" s="42" t="s">
        <v>11219</v>
      </c>
      <c r="H741" s="42" t="s">
        <v>11220</v>
      </c>
      <c r="I741" s="41"/>
      <c r="J741" s="42" t="s">
        <v>9546</v>
      </c>
      <c r="K741" s="42" t="s">
        <v>11216</v>
      </c>
    </row>
    <row r="742" spans="1:11" ht="14.4" x14ac:dyDescent="0.3">
      <c r="A742" s="42" t="s">
        <v>9763</v>
      </c>
      <c r="B742" s="42" t="s">
        <v>9764</v>
      </c>
      <c r="C742" s="42" t="s">
        <v>9765</v>
      </c>
      <c r="D742" s="41"/>
      <c r="E742" s="42" t="s">
        <v>2430</v>
      </c>
      <c r="F742" s="42" t="s">
        <v>516</v>
      </c>
      <c r="G742" s="42" t="s">
        <v>9766</v>
      </c>
      <c r="H742" s="42" t="s">
        <v>9767</v>
      </c>
      <c r="I742" s="41"/>
      <c r="J742" s="42" t="s">
        <v>9546</v>
      </c>
      <c r="K742" s="42" t="s">
        <v>9763</v>
      </c>
    </row>
    <row r="743" spans="1:11" ht="14.4" x14ac:dyDescent="0.3">
      <c r="A743" s="42" t="s">
        <v>10285</v>
      </c>
      <c r="B743" s="42" t="s">
        <v>10286</v>
      </c>
      <c r="C743" s="42" t="s">
        <v>10287</v>
      </c>
      <c r="D743" s="42" t="s">
        <v>10288</v>
      </c>
      <c r="E743" s="42" t="s">
        <v>10289</v>
      </c>
      <c r="F743" s="42" t="s">
        <v>516</v>
      </c>
      <c r="G743" s="42" t="s">
        <v>10290</v>
      </c>
      <c r="H743" s="42" t="s">
        <v>10291</v>
      </c>
      <c r="I743" s="41"/>
      <c r="J743" s="42" t="s">
        <v>9546</v>
      </c>
      <c r="K743" s="42" t="s">
        <v>10285</v>
      </c>
    </row>
    <row r="744" spans="1:11" ht="14.4" x14ac:dyDescent="0.3">
      <c r="A744" s="42" t="s">
        <v>13122</v>
      </c>
      <c r="B744" s="42" t="s">
        <v>13123</v>
      </c>
      <c r="C744" s="42" t="s">
        <v>13124</v>
      </c>
      <c r="D744" s="42" t="s">
        <v>13125</v>
      </c>
      <c r="E744" s="42" t="s">
        <v>515</v>
      </c>
      <c r="F744" s="42" t="s">
        <v>516</v>
      </c>
      <c r="G744" s="42" t="s">
        <v>13126</v>
      </c>
      <c r="H744" s="42" t="s">
        <v>13127</v>
      </c>
      <c r="I744" s="41"/>
      <c r="J744" s="42" t="s">
        <v>9546</v>
      </c>
      <c r="K744" s="42" t="s">
        <v>13122</v>
      </c>
    </row>
    <row r="745" spans="1:11" ht="14.4" x14ac:dyDescent="0.3">
      <c r="A745" s="42" t="s">
        <v>10970</v>
      </c>
      <c r="B745" s="42" t="s">
        <v>10971</v>
      </c>
      <c r="C745" s="42" t="s">
        <v>10972</v>
      </c>
      <c r="D745" s="42" t="s">
        <v>10973</v>
      </c>
      <c r="E745" s="42" t="s">
        <v>564</v>
      </c>
      <c r="F745" s="42" t="s">
        <v>516</v>
      </c>
      <c r="G745" s="42" t="s">
        <v>10974</v>
      </c>
      <c r="H745" s="42" t="s">
        <v>10975</v>
      </c>
      <c r="I745" s="41"/>
      <c r="J745" s="42" t="s">
        <v>9546</v>
      </c>
      <c r="K745" s="42" t="s">
        <v>10970</v>
      </c>
    </row>
    <row r="746" spans="1:11" ht="14.4" x14ac:dyDescent="0.3">
      <c r="A746" s="42" t="s">
        <v>10466</v>
      </c>
      <c r="B746" s="42" t="s">
        <v>10467</v>
      </c>
      <c r="C746" s="42" t="s">
        <v>9764</v>
      </c>
      <c r="D746" s="42" t="s">
        <v>10468</v>
      </c>
      <c r="E746" s="42" t="s">
        <v>2430</v>
      </c>
      <c r="F746" s="42" t="s">
        <v>516</v>
      </c>
      <c r="G746" s="42" t="s">
        <v>10469</v>
      </c>
      <c r="H746" s="42" t="s">
        <v>10470</v>
      </c>
      <c r="I746" s="41"/>
      <c r="J746" s="42" t="s">
        <v>9546</v>
      </c>
      <c r="K746" s="42" t="s">
        <v>10466</v>
      </c>
    </row>
    <row r="747" spans="1:11" ht="14.4" x14ac:dyDescent="0.3">
      <c r="A747" s="42" t="s">
        <v>10427</v>
      </c>
      <c r="B747" s="42" t="s">
        <v>10428</v>
      </c>
      <c r="C747" s="42" t="s">
        <v>10429</v>
      </c>
      <c r="D747" s="42" t="s">
        <v>10430</v>
      </c>
      <c r="E747" s="42" t="s">
        <v>576</v>
      </c>
      <c r="F747" s="42" t="s">
        <v>516</v>
      </c>
      <c r="G747" s="42" t="s">
        <v>10431</v>
      </c>
      <c r="H747" s="42" t="s">
        <v>10432</v>
      </c>
      <c r="I747" s="42" t="s">
        <v>9304</v>
      </c>
      <c r="J747" s="42" t="s">
        <v>9623</v>
      </c>
      <c r="K747" s="42" t="s">
        <v>10427</v>
      </c>
    </row>
    <row r="748" spans="1:11" ht="14.4" x14ac:dyDescent="0.3">
      <c r="A748" s="42" t="s">
        <v>539</v>
      </c>
      <c r="B748" s="42" t="s">
        <v>6782</v>
      </c>
      <c r="C748" s="42" t="s">
        <v>6783</v>
      </c>
      <c r="D748" s="42" t="s">
        <v>2395</v>
      </c>
      <c r="E748" s="42" t="s">
        <v>541</v>
      </c>
      <c r="F748" s="42" t="s">
        <v>516</v>
      </c>
      <c r="G748" s="42" t="s">
        <v>6784</v>
      </c>
      <c r="H748" s="42" t="s">
        <v>540</v>
      </c>
      <c r="I748" s="41"/>
      <c r="J748" s="42" t="s">
        <v>9536</v>
      </c>
      <c r="K748" s="42" t="s">
        <v>539</v>
      </c>
    </row>
    <row r="749" spans="1:11" ht="14.4" x14ac:dyDescent="0.3">
      <c r="A749" s="42" t="s">
        <v>8379</v>
      </c>
      <c r="B749" s="42" t="s">
        <v>8380</v>
      </c>
      <c r="C749" s="42" t="s">
        <v>8381</v>
      </c>
      <c r="D749" s="42" t="s">
        <v>8382</v>
      </c>
      <c r="E749" s="42" t="s">
        <v>4464</v>
      </c>
      <c r="F749" s="42" t="s">
        <v>516</v>
      </c>
      <c r="G749" s="42" t="s">
        <v>12597</v>
      </c>
      <c r="H749" s="42" t="s">
        <v>8383</v>
      </c>
      <c r="I749" s="41"/>
      <c r="J749" s="42" t="s">
        <v>9536</v>
      </c>
      <c r="K749" s="42" t="s">
        <v>8379</v>
      </c>
    </row>
    <row r="750" spans="1:11" ht="14.4" x14ac:dyDescent="0.3">
      <c r="A750" s="42" t="s">
        <v>565</v>
      </c>
      <c r="B750" s="42" t="s">
        <v>7325</v>
      </c>
      <c r="C750" s="42" t="s">
        <v>7326</v>
      </c>
      <c r="D750" s="41"/>
      <c r="E750" s="42" t="s">
        <v>567</v>
      </c>
      <c r="F750" s="42" t="s">
        <v>516</v>
      </c>
      <c r="G750" s="42" t="s">
        <v>7327</v>
      </c>
      <c r="H750" s="42" t="s">
        <v>566</v>
      </c>
      <c r="I750" s="41"/>
      <c r="J750" s="42" t="s">
        <v>9536</v>
      </c>
      <c r="K750" s="42" t="s">
        <v>565</v>
      </c>
    </row>
    <row r="751" spans="1:11" ht="14.4" x14ac:dyDescent="0.3">
      <c r="A751" s="42" t="s">
        <v>532</v>
      </c>
      <c r="B751" s="42" t="s">
        <v>3436</v>
      </c>
      <c r="C751" s="42" t="s">
        <v>3437</v>
      </c>
      <c r="D751" s="42" t="s">
        <v>3438</v>
      </c>
      <c r="E751" s="42" t="s">
        <v>534</v>
      </c>
      <c r="F751" s="42" t="s">
        <v>516</v>
      </c>
      <c r="G751" s="42" t="s">
        <v>13461</v>
      </c>
      <c r="H751" s="42" t="s">
        <v>533</v>
      </c>
      <c r="I751" s="41"/>
      <c r="J751" s="42" t="s">
        <v>9536</v>
      </c>
      <c r="K751" s="42" t="s">
        <v>532</v>
      </c>
    </row>
    <row r="752" spans="1:11" ht="14.4" x14ac:dyDescent="0.3">
      <c r="A752" s="42" t="s">
        <v>579</v>
      </c>
      <c r="B752" s="42" t="s">
        <v>2900</v>
      </c>
      <c r="C752" s="42" t="s">
        <v>2901</v>
      </c>
      <c r="D752" s="42" t="s">
        <v>674</v>
      </c>
      <c r="E752" s="42" t="s">
        <v>517</v>
      </c>
      <c r="F752" s="42" t="s">
        <v>516</v>
      </c>
      <c r="G752" s="42" t="s">
        <v>2902</v>
      </c>
      <c r="H752" s="42" t="s">
        <v>580</v>
      </c>
      <c r="I752" s="41"/>
      <c r="J752" s="42" t="s">
        <v>9536</v>
      </c>
      <c r="K752" s="42" t="s">
        <v>579</v>
      </c>
    </row>
    <row r="753" spans="1:11" ht="14.4" x14ac:dyDescent="0.3">
      <c r="A753" s="42" t="s">
        <v>520</v>
      </c>
      <c r="B753" s="42" t="s">
        <v>2689</v>
      </c>
      <c r="C753" s="42" t="s">
        <v>8445</v>
      </c>
      <c r="D753" s="42" t="s">
        <v>674</v>
      </c>
      <c r="E753" s="42" t="s">
        <v>522</v>
      </c>
      <c r="F753" s="42" t="s">
        <v>516</v>
      </c>
      <c r="G753" s="42" t="s">
        <v>8446</v>
      </c>
      <c r="H753" s="42" t="s">
        <v>521</v>
      </c>
      <c r="I753" s="41"/>
      <c r="J753" s="42" t="s">
        <v>9536</v>
      </c>
      <c r="K753" s="42" t="s">
        <v>520</v>
      </c>
    </row>
    <row r="754" spans="1:11" ht="14.4" x14ac:dyDescent="0.3">
      <c r="A754" s="42" t="s">
        <v>8144</v>
      </c>
      <c r="B754" s="42" t="s">
        <v>8145</v>
      </c>
      <c r="C754" s="42" t="s">
        <v>8146</v>
      </c>
      <c r="D754" s="42" t="s">
        <v>5621</v>
      </c>
      <c r="E754" s="42" t="s">
        <v>589</v>
      </c>
      <c r="F754" s="42" t="s">
        <v>516</v>
      </c>
      <c r="G754" s="42" t="s">
        <v>10796</v>
      </c>
      <c r="H754" s="42" t="s">
        <v>8147</v>
      </c>
      <c r="I754" s="41"/>
      <c r="J754" s="42" t="s">
        <v>9536</v>
      </c>
      <c r="K754" s="42" t="s">
        <v>8144</v>
      </c>
    </row>
    <row r="755" spans="1:11" ht="14.4" x14ac:dyDescent="0.3">
      <c r="A755" s="42" t="s">
        <v>9894</v>
      </c>
      <c r="B755" s="42" t="s">
        <v>9895</v>
      </c>
      <c r="C755" s="42" t="s">
        <v>9021</v>
      </c>
      <c r="D755" s="41"/>
      <c r="E755" s="42" t="s">
        <v>529</v>
      </c>
      <c r="F755" s="42" t="s">
        <v>516</v>
      </c>
      <c r="G755" s="42" t="s">
        <v>5618</v>
      </c>
      <c r="H755" s="42" t="s">
        <v>9896</v>
      </c>
      <c r="I755" s="41"/>
      <c r="J755" s="42" t="s">
        <v>9536</v>
      </c>
      <c r="K755" s="42" t="s">
        <v>9894</v>
      </c>
    </row>
    <row r="756" spans="1:11" ht="14.4" x14ac:dyDescent="0.3">
      <c r="A756" s="42" t="s">
        <v>555</v>
      </c>
      <c r="B756" s="42" t="s">
        <v>5619</v>
      </c>
      <c r="C756" s="42" t="s">
        <v>5620</v>
      </c>
      <c r="D756" s="42" t="s">
        <v>5621</v>
      </c>
      <c r="E756" s="42" t="s">
        <v>529</v>
      </c>
      <c r="F756" s="42" t="s">
        <v>516</v>
      </c>
      <c r="G756" s="42" t="s">
        <v>9535</v>
      </c>
      <c r="H756" s="42" t="s">
        <v>556</v>
      </c>
      <c r="I756" s="41"/>
      <c r="J756" s="42" t="s">
        <v>9536</v>
      </c>
      <c r="K756" s="42" t="s">
        <v>555</v>
      </c>
    </row>
    <row r="757" spans="1:11" ht="14.4" x14ac:dyDescent="0.3">
      <c r="A757" s="42" t="s">
        <v>546</v>
      </c>
      <c r="B757" s="42" t="s">
        <v>3626</v>
      </c>
      <c r="C757" s="42" t="s">
        <v>674</v>
      </c>
      <c r="D757" s="41"/>
      <c r="E757" s="42" t="s">
        <v>548</v>
      </c>
      <c r="F757" s="42" t="s">
        <v>516</v>
      </c>
      <c r="G757" s="42" t="s">
        <v>3627</v>
      </c>
      <c r="H757" s="42" t="s">
        <v>547</v>
      </c>
      <c r="I757" s="41"/>
      <c r="J757" s="42" t="s">
        <v>9536</v>
      </c>
      <c r="K757" s="42" t="s">
        <v>546</v>
      </c>
    </row>
    <row r="758" spans="1:11" ht="14.4" x14ac:dyDescent="0.3">
      <c r="A758" s="42" t="s">
        <v>530</v>
      </c>
      <c r="B758" s="42" t="s">
        <v>4412</v>
      </c>
      <c r="C758" s="42" t="s">
        <v>674</v>
      </c>
      <c r="D758" s="41"/>
      <c r="E758" s="42" t="s">
        <v>525</v>
      </c>
      <c r="F758" s="42" t="s">
        <v>516</v>
      </c>
      <c r="G758" s="42" t="s">
        <v>9744</v>
      </c>
      <c r="H758" s="42" t="s">
        <v>531</v>
      </c>
      <c r="I758" s="41"/>
      <c r="J758" s="42" t="s">
        <v>9536</v>
      </c>
      <c r="K758" s="42" t="s">
        <v>530</v>
      </c>
    </row>
    <row r="759" spans="1:11" ht="14.4" x14ac:dyDescent="0.3">
      <c r="A759" s="42" t="s">
        <v>584</v>
      </c>
      <c r="B759" s="42" t="s">
        <v>2904</v>
      </c>
      <c r="C759" s="42" t="s">
        <v>674</v>
      </c>
      <c r="D759" s="41"/>
      <c r="E759" s="42" t="s">
        <v>586</v>
      </c>
      <c r="F759" s="42" t="s">
        <v>516</v>
      </c>
      <c r="G759" s="42" t="s">
        <v>2905</v>
      </c>
      <c r="H759" s="42" t="s">
        <v>585</v>
      </c>
      <c r="I759" s="41"/>
      <c r="J759" s="42" t="s">
        <v>9536</v>
      </c>
      <c r="K759" s="42" t="s">
        <v>584</v>
      </c>
    </row>
    <row r="760" spans="1:11" ht="14.4" x14ac:dyDescent="0.3">
      <c r="A760" s="42" t="s">
        <v>597</v>
      </c>
      <c r="B760" s="42" t="s">
        <v>5601</v>
      </c>
      <c r="C760" s="42" t="s">
        <v>5602</v>
      </c>
      <c r="D760" s="42" t="s">
        <v>674</v>
      </c>
      <c r="E760" s="42" t="s">
        <v>599</v>
      </c>
      <c r="F760" s="42" t="s">
        <v>516</v>
      </c>
      <c r="G760" s="42" t="s">
        <v>5603</v>
      </c>
      <c r="H760" s="42" t="s">
        <v>598</v>
      </c>
      <c r="I760" s="41"/>
      <c r="J760" s="42" t="s">
        <v>9536</v>
      </c>
      <c r="K760" s="42" t="s">
        <v>597</v>
      </c>
    </row>
    <row r="761" spans="1:11" ht="14.4" x14ac:dyDescent="0.3">
      <c r="A761" s="42" t="s">
        <v>573</v>
      </c>
      <c r="B761" s="42" t="s">
        <v>5434</v>
      </c>
      <c r="C761" s="42" t="s">
        <v>674</v>
      </c>
      <c r="D761" s="41"/>
      <c r="E761" s="42" t="s">
        <v>538</v>
      </c>
      <c r="F761" s="42" t="s">
        <v>516</v>
      </c>
      <c r="G761" s="42" t="s">
        <v>12943</v>
      </c>
      <c r="H761" s="42" t="s">
        <v>574</v>
      </c>
      <c r="I761" s="41"/>
      <c r="J761" s="42" t="s">
        <v>9536</v>
      </c>
      <c r="K761" s="42" t="s">
        <v>573</v>
      </c>
    </row>
    <row r="762" spans="1:11" ht="14.4" x14ac:dyDescent="0.3">
      <c r="A762" s="42" t="s">
        <v>526</v>
      </c>
      <c r="B762" s="42" t="s">
        <v>2805</v>
      </c>
      <c r="C762" s="42" t="s">
        <v>13217</v>
      </c>
      <c r="D762" s="42" t="s">
        <v>661</v>
      </c>
      <c r="E762" s="42" t="s">
        <v>529</v>
      </c>
      <c r="F762" s="42" t="s">
        <v>516</v>
      </c>
      <c r="G762" s="42" t="s">
        <v>6344</v>
      </c>
      <c r="H762" s="42" t="s">
        <v>528</v>
      </c>
      <c r="I762" s="42" t="s">
        <v>9537</v>
      </c>
      <c r="J762" s="42" t="s">
        <v>9548</v>
      </c>
      <c r="K762" s="42" t="s">
        <v>526</v>
      </c>
    </row>
    <row r="763" spans="1:11" ht="14.4" x14ac:dyDescent="0.3">
      <c r="A763" s="42" t="s">
        <v>3159</v>
      </c>
      <c r="B763" s="42" t="s">
        <v>527</v>
      </c>
      <c r="C763" s="41"/>
      <c r="D763" s="41"/>
      <c r="E763" s="42" t="s">
        <v>525</v>
      </c>
      <c r="F763" s="42" t="s">
        <v>516</v>
      </c>
      <c r="G763" s="42" t="s">
        <v>3160</v>
      </c>
      <c r="H763" s="42" t="s">
        <v>3161</v>
      </c>
      <c r="I763" s="42" t="s">
        <v>9537</v>
      </c>
      <c r="J763" s="42" t="s">
        <v>9548</v>
      </c>
      <c r="K763" s="42" t="s">
        <v>3159</v>
      </c>
    </row>
    <row r="764" spans="1:11" ht="14.4" x14ac:dyDescent="0.3">
      <c r="A764" s="42" t="s">
        <v>5169</v>
      </c>
      <c r="B764" s="42" t="s">
        <v>527</v>
      </c>
      <c r="C764" s="41"/>
      <c r="D764" s="41"/>
      <c r="E764" s="42" t="s">
        <v>538</v>
      </c>
      <c r="F764" s="42" t="s">
        <v>516</v>
      </c>
      <c r="G764" s="42" t="s">
        <v>8268</v>
      </c>
      <c r="H764" s="42" t="s">
        <v>5170</v>
      </c>
      <c r="I764" s="42" t="s">
        <v>9537</v>
      </c>
      <c r="J764" s="42" t="s">
        <v>9548</v>
      </c>
      <c r="K764" s="42" t="s">
        <v>5169</v>
      </c>
    </row>
    <row r="765" spans="1:11" ht="14.4" x14ac:dyDescent="0.3">
      <c r="A765" s="42" t="s">
        <v>8663</v>
      </c>
      <c r="B765" s="42" t="s">
        <v>8664</v>
      </c>
      <c r="C765" s="42" t="s">
        <v>8665</v>
      </c>
      <c r="D765" s="42" t="s">
        <v>8666</v>
      </c>
      <c r="E765" s="42" t="s">
        <v>517</v>
      </c>
      <c r="F765" s="42" t="s">
        <v>516</v>
      </c>
      <c r="G765" s="42" t="s">
        <v>8667</v>
      </c>
      <c r="H765" s="42" t="s">
        <v>8668</v>
      </c>
      <c r="I765" s="41"/>
      <c r="J765" s="42" t="s">
        <v>9540</v>
      </c>
      <c r="K765" s="42" t="s">
        <v>8663</v>
      </c>
    </row>
    <row r="766" spans="1:11" ht="14.4" x14ac:dyDescent="0.3">
      <c r="A766" s="42" t="s">
        <v>549</v>
      </c>
      <c r="B766" s="42" t="s">
        <v>550</v>
      </c>
      <c r="C766" s="41"/>
      <c r="D766" s="41"/>
      <c r="E766" s="42" t="s">
        <v>552</v>
      </c>
      <c r="F766" s="42" t="s">
        <v>516</v>
      </c>
      <c r="G766" s="42" t="s">
        <v>5309</v>
      </c>
      <c r="H766" s="42" t="s">
        <v>551</v>
      </c>
      <c r="I766" s="41"/>
      <c r="J766" s="42" t="s">
        <v>9540</v>
      </c>
      <c r="K766" s="42" t="s">
        <v>549</v>
      </c>
    </row>
    <row r="767" spans="1:11" ht="14.4" x14ac:dyDescent="0.3">
      <c r="A767" s="42" t="s">
        <v>575</v>
      </c>
      <c r="B767" s="42" t="s">
        <v>9833</v>
      </c>
      <c r="C767" s="42" t="s">
        <v>9834</v>
      </c>
      <c r="D767" s="42" t="s">
        <v>9835</v>
      </c>
      <c r="E767" s="42" t="s">
        <v>534</v>
      </c>
      <c r="F767" s="42" t="s">
        <v>516</v>
      </c>
      <c r="G767" s="42" t="s">
        <v>8385</v>
      </c>
      <c r="H767" s="42" t="s">
        <v>9836</v>
      </c>
      <c r="I767" s="41"/>
      <c r="J767" s="42" t="s">
        <v>9540</v>
      </c>
      <c r="K767" s="42" t="s">
        <v>575</v>
      </c>
    </row>
    <row r="768" spans="1:11" ht="14.4" x14ac:dyDescent="0.3">
      <c r="A768" s="42" t="s">
        <v>8148</v>
      </c>
      <c r="B768" s="42" t="s">
        <v>8149</v>
      </c>
      <c r="C768" s="42" t="s">
        <v>2468</v>
      </c>
      <c r="D768" s="41"/>
      <c r="E768" s="42" t="s">
        <v>589</v>
      </c>
      <c r="F768" s="42" t="s">
        <v>516</v>
      </c>
      <c r="G768" s="42" t="s">
        <v>8150</v>
      </c>
      <c r="H768" s="42" t="s">
        <v>8151</v>
      </c>
      <c r="I768" s="41"/>
      <c r="J768" s="42" t="s">
        <v>9540</v>
      </c>
      <c r="K768" s="42" t="s">
        <v>8148</v>
      </c>
    </row>
    <row r="769" spans="1:11" ht="14.4" x14ac:dyDescent="0.3">
      <c r="A769" s="42" t="s">
        <v>592</v>
      </c>
      <c r="B769" s="42" t="s">
        <v>593</v>
      </c>
      <c r="C769" s="41"/>
      <c r="D769" s="41"/>
      <c r="E769" s="42" t="s">
        <v>567</v>
      </c>
      <c r="F769" s="42" t="s">
        <v>516</v>
      </c>
      <c r="G769" s="42" t="s">
        <v>4190</v>
      </c>
      <c r="H769" s="42" t="s">
        <v>594</v>
      </c>
      <c r="I769" s="41"/>
      <c r="J769" s="42" t="s">
        <v>9540</v>
      </c>
      <c r="K769" s="42" t="s">
        <v>592</v>
      </c>
    </row>
    <row r="770" spans="1:11" ht="14.4" x14ac:dyDescent="0.3">
      <c r="A770" s="42" t="s">
        <v>535</v>
      </c>
      <c r="B770" s="42" t="s">
        <v>536</v>
      </c>
      <c r="C770" s="41"/>
      <c r="D770" s="41"/>
      <c r="E770" s="42" t="s">
        <v>538</v>
      </c>
      <c r="F770" s="42" t="s">
        <v>516</v>
      </c>
      <c r="G770" s="42" t="s">
        <v>4766</v>
      </c>
      <c r="H770" s="42" t="s">
        <v>537</v>
      </c>
      <c r="I770" s="41"/>
      <c r="J770" s="42" t="s">
        <v>9540</v>
      </c>
      <c r="K770" s="42" t="s">
        <v>535</v>
      </c>
    </row>
    <row r="771" spans="1:11" ht="14.4" x14ac:dyDescent="0.3">
      <c r="A771" s="42" t="s">
        <v>570</v>
      </c>
      <c r="B771" s="42" t="s">
        <v>571</v>
      </c>
      <c r="C771" s="41"/>
      <c r="D771" s="41"/>
      <c r="E771" s="42" t="s">
        <v>522</v>
      </c>
      <c r="F771" s="42" t="s">
        <v>516</v>
      </c>
      <c r="G771" s="42" t="s">
        <v>4079</v>
      </c>
      <c r="H771" s="42" t="s">
        <v>572</v>
      </c>
      <c r="I771" s="41"/>
      <c r="J771" s="42" t="s">
        <v>9540</v>
      </c>
      <c r="K771" s="42" t="s">
        <v>570</v>
      </c>
    </row>
    <row r="772" spans="1:11" ht="14.4" x14ac:dyDescent="0.3">
      <c r="A772" s="42" t="s">
        <v>581</v>
      </c>
      <c r="B772" s="42" t="s">
        <v>582</v>
      </c>
      <c r="C772" s="41"/>
      <c r="D772" s="41"/>
      <c r="E772" s="42" t="s">
        <v>534</v>
      </c>
      <c r="F772" s="42" t="s">
        <v>516</v>
      </c>
      <c r="G772" s="42" t="s">
        <v>2932</v>
      </c>
      <c r="H772" s="42" t="s">
        <v>583</v>
      </c>
      <c r="I772" s="41"/>
      <c r="J772" s="42" t="s">
        <v>9540</v>
      </c>
      <c r="K772" s="42" t="s">
        <v>581</v>
      </c>
    </row>
    <row r="773" spans="1:11" ht="14.4" x14ac:dyDescent="0.3">
      <c r="A773" s="42" t="s">
        <v>512</v>
      </c>
      <c r="B773" s="42" t="s">
        <v>513</v>
      </c>
      <c r="C773" s="41"/>
      <c r="D773" s="41"/>
      <c r="E773" s="42" t="s">
        <v>515</v>
      </c>
      <c r="F773" s="42" t="s">
        <v>516</v>
      </c>
      <c r="G773" s="42" t="s">
        <v>5438</v>
      </c>
      <c r="H773" s="42" t="s">
        <v>514</v>
      </c>
      <c r="I773" s="41"/>
      <c r="J773" s="42" t="s">
        <v>9540</v>
      </c>
      <c r="K773" s="42" t="s">
        <v>512</v>
      </c>
    </row>
    <row r="774" spans="1:11" ht="14.4" x14ac:dyDescent="0.3">
      <c r="A774" s="42" t="s">
        <v>562</v>
      </c>
      <c r="B774" s="42" t="s">
        <v>3628</v>
      </c>
      <c r="C774" s="42" t="s">
        <v>345</v>
      </c>
      <c r="D774" s="41"/>
      <c r="E774" s="42" t="s">
        <v>564</v>
      </c>
      <c r="F774" s="42" t="s">
        <v>516</v>
      </c>
      <c r="G774" s="42" t="s">
        <v>3629</v>
      </c>
      <c r="H774" s="42" t="s">
        <v>563</v>
      </c>
      <c r="I774" s="41"/>
      <c r="J774" s="42" t="s">
        <v>9540</v>
      </c>
      <c r="K774" s="42" t="s">
        <v>562</v>
      </c>
    </row>
    <row r="775" spans="1:11" ht="14.4" x14ac:dyDescent="0.3">
      <c r="A775" s="42" t="s">
        <v>595</v>
      </c>
      <c r="B775" s="42" t="s">
        <v>9881</v>
      </c>
      <c r="C775" s="42" t="s">
        <v>9882</v>
      </c>
      <c r="D775" s="41"/>
      <c r="E775" s="42" t="s">
        <v>576</v>
      </c>
      <c r="F775" s="42" t="s">
        <v>516</v>
      </c>
      <c r="G775" s="42" t="s">
        <v>2859</v>
      </c>
      <c r="H775" s="42" t="s">
        <v>596</v>
      </c>
      <c r="I775" s="41"/>
      <c r="J775" s="42" t="s">
        <v>9540</v>
      </c>
      <c r="K775" s="42" t="s">
        <v>595</v>
      </c>
    </row>
    <row r="776" spans="1:11" ht="14.4" x14ac:dyDescent="0.3">
      <c r="A776" s="42" t="s">
        <v>557</v>
      </c>
      <c r="B776" s="42" t="s">
        <v>558</v>
      </c>
      <c r="C776" s="41"/>
      <c r="D776" s="41"/>
      <c r="E776" s="42" t="s">
        <v>534</v>
      </c>
      <c r="F776" s="42" t="s">
        <v>516</v>
      </c>
      <c r="G776" s="42" t="s">
        <v>4767</v>
      </c>
      <c r="H776" s="42" t="s">
        <v>559</v>
      </c>
      <c r="I776" s="41"/>
      <c r="J776" s="42" t="s">
        <v>9540</v>
      </c>
      <c r="K776" s="42" t="s">
        <v>557</v>
      </c>
    </row>
    <row r="777" spans="1:11" ht="14.4" x14ac:dyDescent="0.3">
      <c r="A777" s="42" t="s">
        <v>11785</v>
      </c>
      <c r="B777" s="42" t="s">
        <v>9785</v>
      </c>
      <c r="C777" s="42" t="s">
        <v>9575</v>
      </c>
      <c r="D777" s="42" t="s">
        <v>10028</v>
      </c>
      <c r="E777" s="42" t="s">
        <v>10289</v>
      </c>
      <c r="F777" s="42" t="s">
        <v>516</v>
      </c>
      <c r="G777" s="42" t="s">
        <v>11786</v>
      </c>
      <c r="H777" s="42" t="s">
        <v>11787</v>
      </c>
      <c r="I777" s="41"/>
      <c r="J777" s="42" t="s">
        <v>9577</v>
      </c>
      <c r="K777" s="42" t="s">
        <v>11785</v>
      </c>
    </row>
    <row r="778" spans="1:11" ht="14.4" x14ac:dyDescent="0.3">
      <c r="A778" s="42" t="s">
        <v>5435</v>
      </c>
      <c r="B778" s="42" t="s">
        <v>5436</v>
      </c>
      <c r="C778" s="42" t="s">
        <v>2744</v>
      </c>
      <c r="D778" s="42" t="s">
        <v>3210</v>
      </c>
      <c r="E778" s="42" t="s">
        <v>589</v>
      </c>
      <c r="F778" s="42" t="s">
        <v>516</v>
      </c>
      <c r="G778" s="42" t="s">
        <v>11466</v>
      </c>
      <c r="H778" s="42" t="s">
        <v>5437</v>
      </c>
      <c r="I778" s="41"/>
      <c r="J778" s="42" t="s">
        <v>9553</v>
      </c>
      <c r="K778" s="42" t="s">
        <v>5435</v>
      </c>
    </row>
    <row r="779" spans="1:11" ht="14.4" x14ac:dyDescent="0.3">
      <c r="A779" s="42" t="s">
        <v>560</v>
      </c>
      <c r="B779" s="42" t="s">
        <v>3611</v>
      </c>
      <c r="C779" s="42" t="s">
        <v>4410</v>
      </c>
      <c r="D779" s="42" t="s">
        <v>661</v>
      </c>
      <c r="E779" s="42" t="s">
        <v>534</v>
      </c>
      <c r="F779" s="42" t="s">
        <v>516</v>
      </c>
      <c r="G779" s="42" t="s">
        <v>4411</v>
      </c>
      <c r="H779" s="42" t="s">
        <v>561</v>
      </c>
      <c r="I779" s="41"/>
      <c r="J779" s="42" t="s">
        <v>9553</v>
      </c>
      <c r="K779" s="42" t="s">
        <v>560</v>
      </c>
    </row>
    <row r="780" spans="1:11" ht="14.4" x14ac:dyDescent="0.3">
      <c r="A780" s="42" t="s">
        <v>3338</v>
      </c>
      <c r="B780" s="42" t="s">
        <v>3339</v>
      </c>
      <c r="C780" s="42" t="s">
        <v>1660</v>
      </c>
      <c r="D780" s="41"/>
      <c r="E780" s="42" t="s">
        <v>599</v>
      </c>
      <c r="F780" s="42" t="s">
        <v>516</v>
      </c>
      <c r="G780" s="42" t="s">
        <v>3340</v>
      </c>
      <c r="H780" s="42" t="s">
        <v>3341</v>
      </c>
      <c r="I780" s="41"/>
      <c r="J780" s="42" t="s">
        <v>9553</v>
      </c>
      <c r="K780" s="42" t="s">
        <v>3338</v>
      </c>
    </row>
    <row r="781" spans="1:11" ht="14.4" x14ac:dyDescent="0.3">
      <c r="A781" s="42" t="s">
        <v>7009</v>
      </c>
      <c r="B781" s="42" t="s">
        <v>7010</v>
      </c>
      <c r="C781" s="41"/>
      <c r="D781" s="41"/>
      <c r="E781" s="42" t="s">
        <v>2430</v>
      </c>
      <c r="F781" s="42" t="s">
        <v>516</v>
      </c>
      <c r="G781" s="42" t="s">
        <v>7011</v>
      </c>
      <c r="H781" s="42" t="s">
        <v>7012</v>
      </c>
      <c r="I781" s="41"/>
      <c r="J781" s="42" t="s">
        <v>9553</v>
      </c>
      <c r="K781" s="42" t="s">
        <v>7009</v>
      </c>
    </row>
    <row r="782" spans="1:11" ht="14.4" x14ac:dyDescent="0.3">
      <c r="A782" s="42" t="s">
        <v>577</v>
      </c>
      <c r="B782" s="42" t="s">
        <v>5617</v>
      </c>
      <c r="C782" s="42" t="s">
        <v>2744</v>
      </c>
      <c r="D782" s="42" t="s">
        <v>661</v>
      </c>
      <c r="E782" s="42" t="s">
        <v>529</v>
      </c>
      <c r="F782" s="42" t="s">
        <v>516</v>
      </c>
      <c r="G782" s="42" t="s">
        <v>5618</v>
      </c>
      <c r="H782" s="42" t="s">
        <v>578</v>
      </c>
      <c r="I782" s="41"/>
      <c r="J782" s="42" t="s">
        <v>9553</v>
      </c>
      <c r="K782" s="42" t="s">
        <v>577</v>
      </c>
    </row>
    <row r="783" spans="1:11" ht="14.4" x14ac:dyDescent="0.3">
      <c r="A783" s="42" t="s">
        <v>9188</v>
      </c>
      <c r="B783" s="42" t="s">
        <v>11412</v>
      </c>
      <c r="C783" s="42" t="s">
        <v>8252</v>
      </c>
      <c r="D783" s="42" t="s">
        <v>3230</v>
      </c>
      <c r="E783" s="42" t="s">
        <v>576</v>
      </c>
      <c r="F783" s="42" t="s">
        <v>516</v>
      </c>
      <c r="G783" s="42" t="s">
        <v>4250</v>
      </c>
      <c r="H783" s="42" t="s">
        <v>11413</v>
      </c>
      <c r="I783" s="41"/>
      <c r="J783" s="42" t="s">
        <v>9614</v>
      </c>
      <c r="K783" s="42" t="s">
        <v>9188</v>
      </c>
    </row>
    <row r="784" spans="1:11" ht="14.4" x14ac:dyDescent="0.3">
      <c r="A784" s="42" t="s">
        <v>9189</v>
      </c>
      <c r="B784" s="42" t="s">
        <v>7899</v>
      </c>
      <c r="C784" s="42" t="s">
        <v>8252</v>
      </c>
      <c r="D784" s="42" t="s">
        <v>3230</v>
      </c>
      <c r="E784" s="42" t="s">
        <v>517</v>
      </c>
      <c r="F784" s="42" t="s">
        <v>516</v>
      </c>
      <c r="G784" s="42" t="s">
        <v>4789</v>
      </c>
      <c r="H784" s="42" t="s">
        <v>11228</v>
      </c>
      <c r="I784" s="41"/>
      <c r="J784" s="42" t="s">
        <v>9614</v>
      </c>
      <c r="K784" s="42" t="s">
        <v>9189</v>
      </c>
    </row>
    <row r="785" spans="1:11" ht="14.4" x14ac:dyDescent="0.3">
      <c r="A785" s="42" t="s">
        <v>11169</v>
      </c>
      <c r="B785" s="42" t="s">
        <v>11170</v>
      </c>
      <c r="C785" s="42" t="s">
        <v>8252</v>
      </c>
      <c r="D785" s="42" t="s">
        <v>3230</v>
      </c>
      <c r="E785" s="42" t="s">
        <v>529</v>
      </c>
      <c r="F785" s="42" t="s">
        <v>516</v>
      </c>
      <c r="G785" s="42" t="s">
        <v>5618</v>
      </c>
      <c r="H785" s="42" t="s">
        <v>11171</v>
      </c>
      <c r="I785" s="41"/>
      <c r="J785" s="42" t="s">
        <v>9614</v>
      </c>
      <c r="K785" s="42" t="s">
        <v>11169</v>
      </c>
    </row>
    <row r="786" spans="1:11" ht="14.4" x14ac:dyDescent="0.3">
      <c r="A786" s="42" t="s">
        <v>542</v>
      </c>
      <c r="B786" s="42" t="s">
        <v>4524</v>
      </c>
      <c r="C786" s="42" t="s">
        <v>4525</v>
      </c>
      <c r="D786" s="41"/>
      <c r="E786" s="42" t="s">
        <v>525</v>
      </c>
      <c r="F786" s="42" t="s">
        <v>516</v>
      </c>
      <c r="G786" s="42" t="s">
        <v>10420</v>
      </c>
      <c r="H786" s="42" t="s">
        <v>13430</v>
      </c>
      <c r="I786" s="42" t="s">
        <v>11819</v>
      </c>
      <c r="J786" s="42" t="s">
        <v>9625</v>
      </c>
      <c r="K786" s="42" t="s">
        <v>542</v>
      </c>
    </row>
    <row r="787" spans="1:11" ht="14.4" x14ac:dyDescent="0.3">
      <c r="A787" s="42" t="s">
        <v>10415</v>
      </c>
      <c r="B787" s="42" t="s">
        <v>654</v>
      </c>
      <c r="C787" s="42" t="s">
        <v>9796</v>
      </c>
      <c r="D787" s="42" t="s">
        <v>9566</v>
      </c>
      <c r="E787" s="42" t="s">
        <v>602</v>
      </c>
      <c r="F787" s="42" t="s">
        <v>603</v>
      </c>
      <c r="G787" s="42" t="s">
        <v>10416</v>
      </c>
      <c r="H787" s="42" t="s">
        <v>10417</v>
      </c>
      <c r="I787" s="41"/>
      <c r="J787" s="42" t="s">
        <v>9546</v>
      </c>
      <c r="K787" s="42" t="s">
        <v>10415</v>
      </c>
    </row>
    <row r="788" spans="1:11" ht="14.4" x14ac:dyDescent="0.3">
      <c r="A788" s="42" t="s">
        <v>9794</v>
      </c>
      <c r="B788" s="42" t="s">
        <v>9795</v>
      </c>
      <c r="C788" s="42" t="s">
        <v>9796</v>
      </c>
      <c r="D788" s="42" t="s">
        <v>9797</v>
      </c>
      <c r="E788" s="42" t="s">
        <v>602</v>
      </c>
      <c r="F788" s="42" t="s">
        <v>603</v>
      </c>
      <c r="G788" s="42" t="s">
        <v>9798</v>
      </c>
      <c r="H788" s="42" t="s">
        <v>9799</v>
      </c>
      <c r="I788" s="41"/>
      <c r="J788" s="42" t="s">
        <v>9546</v>
      </c>
      <c r="K788" s="42" t="s">
        <v>9794</v>
      </c>
    </row>
    <row r="789" spans="1:11" ht="14.4" x14ac:dyDescent="0.3">
      <c r="A789" s="42" t="s">
        <v>5481</v>
      </c>
      <c r="B789" s="42" t="s">
        <v>2967</v>
      </c>
      <c r="C789" s="42" t="s">
        <v>1582</v>
      </c>
      <c r="D789" s="42" t="s">
        <v>2414</v>
      </c>
      <c r="E789" s="42" t="s">
        <v>602</v>
      </c>
      <c r="F789" s="42" t="s">
        <v>603</v>
      </c>
      <c r="G789" s="42" t="s">
        <v>5482</v>
      </c>
      <c r="H789" s="42" t="s">
        <v>5483</v>
      </c>
      <c r="I789" s="41"/>
      <c r="J789" s="42" t="s">
        <v>9540</v>
      </c>
      <c r="K789" s="42" t="s">
        <v>5481</v>
      </c>
    </row>
    <row r="790" spans="1:11" ht="14.4" x14ac:dyDescent="0.3">
      <c r="A790" s="42" t="s">
        <v>600</v>
      </c>
      <c r="B790" s="42" t="s">
        <v>4493</v>
      </c>
      <c r="C790" s="42" t="s">
        <v>2678</v>
      </c>
      <c r="D790" s="42" t="s">
        <v>674</v>
      </c>
      <c r="E790" s="42" t="s">
        <v>602</v>
      </c>
      <c r="F790" s="42" t="s">
        <v>603</v>
      </c>
      <c r="G790" s="42" t="s">
        <v>4494</v>
      </c>
      <c r="H790" s="42" t="s">
        <v>601</v>
      </c>
      <c r="I790" s="41"/>
      <c r="J790" s="42" t="s">
        <v>9540</v>
      </c>
      <c r="K790" s="42" t="s">
        <v>600</v>
      </c>
    </row>
    <row r="791" spans="1:11" ht="14.4" x14ac:dyDescent="0.3">
      <c r="A791" s="42" t="s">
        <v>7586</v>
      </c>
      <c r="B791" s="42" t="s">
        <v>7587</v>
      </c>
      <c r="C791" s="42" t="s">
        <v>7588</v>
      </c>
      <c r="D791" s="42" t="s">
        <v>7589</v>
      </c>
      <c r="E791" s="42" t="s">
        <v>602</v>
      </c>
      <c r="F791" s="42" t="s">
        <v>603</v>
      </c>
      <c r="G791" s="42" t="s">
        <v>7590</v>
      </c>
      <c r="H791" s="42" t="s">
        <v>7591</v>
      </c>
      <c r="I791" s="41"/>
      <c r="J791" s="42" t="s">
        <v>9540</v>
      </c>
      <c r="K791" s="42" t="s">
        <v>7586</v>
      </c>
    </row>
    <row r="792" spans="1:11" ht="14.4" x14ac:dyDescent="0.3">
      <c r="A792" s="42" t="s">
        <v>3387</v>
      </c>
      <c r="B792" s="42" t="s">
        <v>3010</v>
      </c>
      <c r="C792" s="42" t="s">
        <v>3270</v>
      </c>
      <c r="D792" s="41"/>
      <c r="E792" s="42" t="s">
        <v>602</v>
      </c>
      <c r="F792" s="42" t="s">
        <v>603</v>
      </c>
      <c r="G792" s="42" t="s">
        <v>3388</v>
      </c>
      <c r="H792" s="42" t="s">
        <v>3389</v>
      </c>
      <c r="I792" s="42" t="s">
        <v>9533</v>
      </c>
      <c r="J792" s="42" t="s">
        <v>9548</v>
      </c>
      <c r="K792" s="42" t="s">
        <v>3387</v>
      </c>
    </row>
    <row r="793" spans="1:11" ht="14.4" x14ac:dyDescent="0.3">
      <c r="A793" s="42" t="s">
        <v>4651</v>
      </c>
      <c r="B793" s="42" t="s">
        <v>4652</v>
      </c>
      <c r="C793" s="42" t="s">
        <v>725</v>
      </c>
      <c r="D793" s="42" t="s">
        <v>2480</v>
      </c>
      <c r="E793" s="42" t="s">
        <v>602</v>
      </c>
      <c r="F793" s="42" t="s">
        <v>603</v>
      </c>
      <c r="G793" s="42" t="s">
        <v>4653</v>
      </c>
      <c r="H793" s="42" t="s">
        <v>4654</v>
      </c>
      <c r="I793" s="41"/>
      <c r="J793" s="42" t="s">
        <v>9553</v>
      </c>
      <c r="K793" s="42" t="s">
        <v>4651</v>
      </c>
    </row>
    <row r="794" spans="1:11" ht="14.4" x14ac:dyDescent="0.3">
      <c r="A794" s="42" t="s">
        <v>7446</v>
      </c>
      <c r="B794" s="42" t="s">
        <v>2387</v>
      </c>
      <c r="C794" s="42" t="s">
        <v>7447</v>
      </c>
      <c r="D794" s="42" t="s">
        <v>3936</v>
      </c>
      <c r="E794" s="42" t="s">
        <v>602</v>
      </c>
      <c r="F794" s="42" t="s">
        <v>603</v>
      </c>
      <c r="G794" s="42" t="s">
        <v>7448</v>
      </c>
      <c r="H794" s="42" t="s">
        <v>7449</v>
      </c>
      <c r="I794" s="41"/>
      <c r="J794" s="42" t="s">
        <v>9553</v>
      </c>
      <c r="K794" s="42" t="s">
        <v>7446</v>
      </c>
    </row>
    <row r="795" spans="1:11" ht="14.4" x14ac:dyDescent="0.3">
      <c r="A795" s="42" t="s">
        <v>604</v>
      </c>
      <c r="B795" s="42" t="s">
        <v>7664</v>
      </c>
      <c r="C795" s="42" t="s">
        <v>6347</v>
      </c>
      <c r="D795" s="41"/>
      <c r="E795" s="42" t="s">
        <v>606</v>
      </c>
      <c r="F795" s="42" t="s">
        <v>607</v>
      </c>
      <c r="G795" s="42" t="s">
        <v>10312</v>
      </c>
      <c r="H795" s="42" t="s">
        <v>605</v>
      </c>
      <c r="I795" s="41"/>
      <c r="J795" s="42" t="s">
        <v>9539</v>
      </c>
      <c r="K795" s="42" t="s">
        <v>604</v>
      </c>
    </row>
    <row r="796" spans="1:11" ht="14.4" x14ac:dyDescent="0.3">
      <c r="A796" s="42" t="s">
        <v>7788</v>
      </c>
      <c r="B796" s="42" t="s">
        <v>7789</v>
      </c>
      <c r="C796" s="42" t="s">
        <v>7790</v>
      </c>
      <c r="D796" s="42" t="s">
        <v>2702</v>
      </c>
      <c r="E796" s="42" t="s">
        <v>614</v>
      </c>
      <c r="F796" s="42" t="s">
        <v>607</v>
      </c>
      <c r="G796" s="42" t="s">
        <v>7791</v>
      </c>
      <c r="H796" s="42" t="s">
        <v>11043</v>
      </c>
      <c r="I796" s="41"/>
      <c r="J796" s="42" t="s">
        <v>9539</v>
      </c>
      <c r="K796" s="42" t="s">
        <v>7788</v>
      </c>
    </row>
    <row r="797" spans="1:11" ht="14.4" x14ac:dyDescent="0.3">
      <c r="A797" s="42" t="s">
        <v>612</v>
      </c>
      <c r="B797" s="42" t="s">
        <v>867</v>
      </c>
      <c r="C797" s="42" t="s">
        <v>6347</v>
      </c>
      <c r="D797" s="41"/>
      <c r="E797" s="42" t="s">
        <v>614</v>
      </c>
      <c r="F797" s="42" t="s">
        <v>607</v>
      </c>
      <c r="G797" s="42" t="s">
        <v>10071</v>
      </c>
      <c r="H797" s="42" t="s">
        <v>613</v>
      </c>
      <c r="I797" s="41"/>
      <c r="J797" s="42" t="s">
        <v>9539</v>
      </c>
      <c r="K797" s="42" t="s">
        <v>612</v>
      </c>
    </row>
    <row r="798" spans="1:11" ht="14.4" x14ac:dyDescent="0.3">
      <c r="A798" s="42" t="s">
        <v>11990</v>
      </c>
      <c r="B798" s="42" t="s">
        <v>9534</v>
      </c>
      <c r="C798" s="42" t="s">
        <v>11092</v>
      </c>
      <c r="D798" s="42" t="s">
        <v>9544</v>
      </c>
      <c r="E798" s="42" t="s">
        <v>606</v>
      </c>
      <c r="F798" s="42" t="s">
        <v>607</v>
      </c>
      <c r="G798" s="42" t="s">
        <v>11991</v>
      </c>
      <c r="H798" s="42" t="s">
        <v>11992</v>
      </c>
      <c r="I798" s="41"/>
      <c r="J798" s="42" t="s">
        <v>9546</v>
      </c>
      <c r="K798" s="42" t="s">
        <v>11990</v>
      </c>
    </row>
    <row r="799" spans="1:11" ht="14.4" x14ac:dyDescent="0.3">
      <c r="A799" s="42" t="s">
        <v>11274</v>
      </c>
      <c r="B799" s="42" t="s">
        <v>11275</v>
      </c>
      <c r="C799" s="42" t="s">
        <v>10671</v>
      </c>
      <c r="D799" s="42" t="s">
        <v>9646</v>
      </c>
      <c r="E799" s="41"/>
      <c r="F799" s="41"/>
      <c r="G799" s="41"/>
      <c r="H799" s="42" t="s">
        <v>11276</v>
      </c>
      <c r="I799" s="41"/>
      <c r="J799" s="42" t="s">
        <v>9546</v>
      </c>
      <c r="K799" s="42" t="s">
        <v>11274</v>
      </c>
    </row>
    <row r="800" spans="1:11" ht="14.4" x14ac:dyDescent="0.3">
      <c r="A800" s="42" t="s">
        <v>13399</v>
      </c>
      <c r="B800" s="42" t="s">
        <v>13400</v>
      </c>
      <c r="C800" s="42" t="s">
        <v>13401</v>
      </c>
      <c r="D800" s="42" t="s">
        <v>715</v>
      </c>
      <c r="E800" s="42" t="s">
        <v>610</v>
      </c>
      <c r="F800" s="42" t="s">
        <v>607</v>
      </c>
      <c r="G800" s="42" t="s">
        <v>13402</v>
      </c>
      <c r="H800" s="42" t="s">
        <v>13403</v>
      </c>
      <c r="I800" s="41"/>
      <c r="J800" s="42" t="s">
        <v>9546</v>
      </c>
      <c r="K800" s="42" t="s">
        <v>13399</v>
      </c>
    </row>
    <row r="801" spans="1:11" ht="14.4" x14ac:dyDescent="0.3">
      <c r="A801" s="42" t="s">
        <v>12268</v>
      </c>
      <c r="B801" s="42" t="s">
        <v>12269</v>
      </c>
      <c r="C801" s="41"/>
      <c r="D801" s="41"/>
      <c r="E801" s="42" t="s">
        <v>606</v>
      </c>
      <c r="F801" s="42" t="s">
        <v>607</v>
      </c>
      <c r="G801" s="42" t="s">
        <v>11991</v>
      </c>
      <c r="H801" s="42" t="s">
        <v>12270</v>
      </c>
      <c r="I801" s="41"/>
      <c r="J801" s="42" t="s">
        <v>9546</v>
      </c>
      <c r="K801" s="42" t="s">
        <v>12268</v>
      </c>
    </row>
    <row r="802" spans="1:11" ht="14.4" x14ac:dyDescent="0.3">
      <c r="A802" s="42" t="s">
        <v>608</v>
      </c>
      <c r="B802" s="42" t="s">
        <v>8509</v>
      </c>
      <c r="C802" s="42" t="s">
        <v>674</v>
      </c>
      <c r="D802" s="41"/>
      <c r="E802" s="42" t="s">
        <v>610</v>
      </c>
      <c r="F802" s="42" t="s">
        <v>607</v>
      </c>
      <c r="G802" s="42" t="s">
        <v>8510</v>
      </c>
      <c r="H802" s="42" t="s">
        <v>609</v>
      </c>
      <c r="I802" s="41"/>
      <c r="J802" s="42" t="s">
        <v>9536</v>
      </c>
      <c r="K802" s="42" t="s">
        <v>608</v>
      </c>
    </row>
    <row r="803" spans="1:11" ht="14.4" x14ac:dyDescent="0.3">
      <c r="A803" s="42" t="s">
        <v>5753</v>
      </c>
      <c r="B803" s="42" t="s">
        <v>5754</v>
      </c>
      <c r="C803" s="42" t="s">
        <v>674</v>
      </c>
      <c r="D803" s="41"/>
      <c r="E803" s="42" t="s">
        <v>606</v>
      </c>
      <c r="F803" s="42" t="s">
        <v>607</v>
      </c>
      <c r="G803" s="42" t="s">
        <v>12423</v>
      </c>
      <c r="H803" s="42" t="s">
        <v>5755</v>
      </c>
      <c r="I803" s="41"/>
      <c r="J803" s="42" t="s">
        <v>9536</v>
      </c>
      <c r="K803" s="42" t="s">
        <v>5753</v>
      </c>
    </row>
    <row r="804" spans="1:11" ht="14.4" x14ac:dyDescent="0.3">
      <c r="A804" s="42" t="s">
        <v>4884</v>
      </c>
      <c r="B804" s="42" t="s">
        <v>806</v>
      </c>
      <c r="C804" s="42" t="s">
        <v>4885</v>
      </c>
      <c r="D804" s="42" t="s">
        <v>1815</v>
      </c>
      <c r="E804" s="42" t="s">
        <v>614</v>
      </c>
      <c r="F804" s="42" t="s">
        <v>607</v>
      </c>
      <c r="G804" s="42" t="s">
        <v>4886</v>
      </c>
      <c r="H804" s="42" t="s">
        <v>4887</v>
      </c>
      <c r="I804" s="42" t="s">
        <v>9537</v>
      </c>
      <c r="J804" s="42" t="s">
        <v>9548</v>
      </c>
      <c r="K804" s="42" t="s">
        <v>4884</v>
      </c>
    </row>
    <row r="805" spans="1:11" ht="14.4" x14ac:dyDescent="0.3">
      <c r="A805" s="42" t="s">
        <v>6096</v>
      </c>
      <c r="B805" s="42" t="s">
        <v>768</v>
      </c>
      <c r="C805" s="42" t="s">
        <v>12968</v>
      </c>
      <c r="D805" s="42" t="s">
        <v>661</v>
      </c>
      <c r="E805" s="42" t="s">
        <v>610</v>
      </c>
      <c r="F805" s="42" t="s">
        <v>607</v>
      </c>
      <c r="G805" s="42" t="s">
        <v>6097</v>
      </c>
      <c r="H805" s="42" t="s">
        <v>12969</v>
      </c>
      <c r="I805" s="42" t="s">
        <v>9537</v>
      </c>
      <c r="J805" s="42" t="s">
        <v>9548</v>
      </c>
      <c r="K805" s="42" t="s">
        <v>6096</v>
      </c>
    </row>
    <row r="806" spans="1:11" ht="14.4" x14ac:dyDescent="0.3">
      <c r="A806" s="42" t="s">
        <v>4195</v>
      </c>
      <c r="B806" s="42" t="s">
        <v>4196</v>
      </c>
      <c r="C806" s="41"/>
      <c r="D806" s="41"/>
      <c r="E806" s="42" t="s">
        <v>606</v>
      </c>
      <c r="F806" s="42" t="s">
        <v>607</v>
      </c>
      <c r="G806" s="42" t="s">
        <v>4197</v>
      </c>
      <c r="H806" s="42" t="s">
        <v>4198</v>
      </c>
      <c r="I806" s="41"/>
      <c r="J806" s="42" t="s">
        <v>9540</v>
      </c>
      <c r="K806" s="42" t="s">
        <v>4195</v>
      </c>
    </row>
    <row r="807" spans="1:11" ht="14.4" x14ac:dyDescent="0.3">
      <c r="A807" s="42" t="s">
        <v>611</v>
      </c>
      <c r="B807" s="42" t="s">
        <v>11261</v>
      </c>
      <c r="C807" s="42" t="s">
        <v>1469</v>
      </c>
      <c r="D807" s="41"/>
      <c r="E807" s="42" t="s">
        <v>606</v>
      </c>
      <c r="F807" s="42" t="s">
        <v>607</v>
      </c>
      <c r="G807" s="42" t="s">
        <v>3988</v>
      </c>
      <c r="H807" s="42" t="s">
        <v>11262</v>
      </c>
      <c r="I807" s="41"/>
      <c r="J807" s="42" t="s">
        <v>9540</v>
      </c>
      <c r="K807" s="42" t="s">
        <v>611</v>
      </c>
    </row>
    <row r="808" spans="1:11" ht="14.4" x14ac:dyDescent="0.3">
      <c r="A808" s="42" t="s">
        <v>3487</v>
      </c>
      <c r="B808" s="42" t="s">
        <v>3488</v>
      </c>
      <c r="C808" s="42" t="s">
        <v>2480</v>
      </c>
      <c r="D808" s="41"/>
      <c r="E808" s="42" t="s">
        <v>614</v>
      </c>
      <c r="F808" s="42" t="s">
        <v>607</v>
      </c>
      <c r="G808" s="42" t="s">
        <v>3489</v>
      </c>
      <c r="H808" s="42" t="s">
        <v>3490</v>
      </c>
      <c r="I808" s="41"/>
      <c r="J808" s="42" t="s">
        <v>9540</v>
      </c>
      <c r="K808" s="42" t="s">
        <v>3487</v>
      </c>
    </row>
    <row r="809" spans="1:11" ht="14.4" x14ac:dyDescent="0.3">
      <c r="A809" s="42" t="s">
        <v>662</v>
      </c>
      <c r="B809" s="42" t="s">
        <v>663</v>
      </c>
      <c r="C809" s="41"/>
      <c r="D809" s="41"/>
      <c r="E809" s="42" t="s">
        <v>606</v>
      </c>
      <c r="F809" s="42" t="s">
        <v>607</v>
      </c>
      <c r="G809" s="42" t="s">
        <v>664</v>
      </c>
      <c r="H809" s="42" t="s">
        <v>665</v>
      </c>
      <c r="I809" s="41"/>
      <c r="J809" s="42" t="s">
        <v>9540</v>
      </c>
      <c r="K809" s="42" t="s">
        <v>662</v>
      </c>
    </row>
    <row r="810" spans="1:11" ht="14.4" x14ac:dyDescent="0.3">
      <c r="A810" s="42" t="s">
        <v>4335</v>
      </c>
      <c r="B810" s="42" t="s">
        <v>4336</v>
      </c>
      <c r="C810" s="41"/>
      <c r="D810" s="41"/>
      <c r="E810" s="42" t="s">
        <v>614</v>
      </c>
      <c r="F810" s="42" t="s">
        <v>607</v>
      </c>
      <c r="G810" s="42" t="s">
        <v>4337</v>
      </c>
      <c r="H810" s="42" t="s">
        <v>4338</v>
      </c>
      <c r="I810" s="41"/>
      <c r="J810" s="42" t="s">
        <v>9540</v>
      </c>
      <c r="K810" s="42" t="s">
        <v>4335</v>
      </c>
    </row>
    <row r="811" spans="1:11" ht="14.4" x14ac:dyDescent="0.3">
      <c r="A811" s="42" t="s">
        <v>10891</v>
      </c>
      <c r="B811" s="42" t="s">
        <v>10028</v>
      </c>
      <c r="C811" s="42" t="s">
        <v>6347</v>
      </c>
      <c r="D811" s="41"/>
      <c r="E811" s="42" t="s">
        <v>610</v>
      </c>
      <c r="F811" s="42" t="s">
        <v>607</v>
      </c>
      <c r="G811" s="42" t="s">
        <v>10892</v>
      </c>
      <c r="H811" s="42" t="s">
        <v>10893</v>
      </c>
      <c r="I811" s="41"/>
      <c r="J811" s="42" t="s">
        <v>9577</v>
      </c>
      <c r="K811" s="42" t="s">
        <v>10891</v>
      </c>
    </row>
    <row r="812" spans="1:11" ht="14.4" x14ac:dyDescent="0.3">
      <c r="A812" s="42" t="s">
        <v>4048</v>
      </c>
      <c r="B812" s="42" t="s">
        <v>11261</v>
      </c>
      <c r="C812" s="42" t="s">
        <v>1465</v>
      </c>
      <c r="D812" s="41"/>
      <c r="E812" s="42" t="s">
        <v>606</v>
      </c>
      <c r="F812" s="42" t="s">
        <v>607</v>
      </c>
      <c r="G812" s="42" t="s">
        <v>3988</v>
      </c>
      <c r="H812" s="42" t="s">
        <v>11926</v>
      </c>
      <c r="I812" s="41"/>
      <c r="J812" s="42" t="s">
        <v>9553</v>
      </c>
      <c r="K812" s="42" t="s">
        <v>4048</v>
      </c>
    </row>
    <row r="813" spans="1:11" ht="14.4" x14ac:dyDescent="0.3">
      <c r="A813" s="42" t="s">
        <v>2640</v>
      </c>
      <c r="B813" s="42" t="s">
        <v>725</v>
      </c>
      <c r="C813" s="42" t="s">
        <v>2641</v>
      </c>
      <c r="D813" s="41"/>
      <c r="E813" s="42" t="s">
        <v>610</v>
      </c>
      <c r="F813" s="42" t="s">
        <v>607</v>
      </c>
      <c r="G813" s="42" t="s">
        <v>2642</v>
      </c>
      <c r="H813" s="42" t="s">
        <v>2643</v>
      </c>
      <c r="I813" s="41"/>
      <c r="J813" s="42" t="s">
        <v>9553</v>
      </c>
      <c r="K813" s="42" t="s">
        <v>2640</v>
      </c>
    </row>
    <row r="814" spans="1:11" ht="14.4" x14ac:dyDescent="0.3">
      <c r="A814" s="42" t="s">
        <v>3491</v>
      </c>
      <c r="B814" s="42" t="s">
        <v>725</v>
      </c>
      <c r="C814" s="41"/>
      <c r="D814" s="41"/>
      <c r="E814" s="42" t="s">
        <v>606</v>
      </c>
      <c r="F814" s="42" t="s">
        <v>607</v>
      </c>
      <c r="G814" s="42" t="s">
        <v>3492</v>
      </c>
      <c r="H814" s="42" t="s">
        <v>3493</v>
      </c>
      <c r="I814" s="41"/>
      <c r="J814" s="42" t="s">
        <v>9553</v>
      </c>
      <c r="K814" s="42" t="s">
        <v>3491</v>
      </c>
    </row>
    <row r="815" spans="1:11" ht="14.4" x14ac:dyDescent="0.3">
      <c r="A815" s="42" t="s">
        <v>6574</v>
      </c>
      <c r="B815" s="42" t="s">
        <v>6575</v>
      </c>
      <c r="C815" s="42" t="s">
        <v>5832</v>
      </c>
      <c r="D815" s="41"/>
      <c r="E815" s="42" t="s">
        <v>5367</v>
      </c>
      <c r="F815" s="42" t="s">
        <v>5368</v>
      </c>
      <c r="G815" s="42" t="s">
        <v>11441</v>
      </c>
      <c r="H815" s="42" t="s">
        <v>6576</v>
      </c>
      <c r="I815" s="41"/>
      <c r="J815" s="42" t="s">
        <v>9540</v>
      </c>
      <c r="K815" s="42" t="s">
        <v>6574</v>
      </c>
    </row>
    <row r="816" spans="1:11" ht="14.4" x14ac:dyDescent="0.3">
      <c r="A816" s="42" t="s">
        <v>8774</v>
      </c>
      <c r="B816" s="42" t="s">
        <v>11088</v>
      </c>
      <c r="C816" s="42" t="s">
        <v>8255</v>
      </c>
      <c r="D816" s="42" t="s">
        <v>661</v>
      </c>
      <c r="E816" s="42" t="s">
        <v>5367</v>
      </c>
      <c r="F816" s="42" t="s">
        <v>5368</v>
      </c>
      <c r="G816" s="42" t="s">
        <v>6319</v>
      </c>
      <c r="H816" s="42" t="s">
        <v>11089</v>
      </c>
      <c r="I816" s="41"/>
      <c r="J816" s="42" t="s">
        <v>9614</v>
      </c>
      <c r="K816" s="42" t="s">
        <v>8774</v>
      </c>
    </row>
    <row r="817" spans="1:11" ht="14.4" x14ac:dyDescent="0.3">
      <c r="A817" s="42" t="s">
        <v>10443</v>
      </c>
      <c r="B817" s="42" t="s">
        <v>10171</v>
      </c>
      <c r="C817" s="42" t="s">
        <v>9603</v>
      </c>
      <c r="D817" s="42" t="s">
        <v>9904</v>
      </c>
      <c r="E817" s="42" t="s">
        <v>2266</v>
      </c>
      <c r="F817" s="42" t="s">
        <v>2267</v>
      </c>
      <c r="G817" s="42" t="s">
        <v>10444</v>
      </c>
      <c r="H817" s="42" t="s">
        <v>10445</v>
      </c>
      <c r="I817" s="41"/>
      <c r="J817" s="42" t="s">
        <v>9546</v>
      </c>
      <c r="K817" s="42" t="s">
        <v>10443</v>
      </c>
    </row>
    <row r="818" spans="1:11" ht="14.4" x14ac:dyDescent="0.3">
      <c r="A818" s="42" t="s">
        <v>9156</v>
      </c>
      <c r="B818" s="42" t="s">
        <v>9157</v>
      </c>
      <c r="C818" s="42" t="s">
        <v>674</v>
      </c>
      <c r="D818" s="41"/>
      <c r="E818" s="42" t="s">
        <v>2266</v>
      </c>
      <c r="F818" s="42" t="s">
        <v>2267</v>
      </c>
      <c r="G818" s="42" t="s">
        <v>6479</v>
      </c>
      <c r="H818" s="42" t="s">
        <v>9158</v>
      </c>
      <c r="I818" s="41"/>
      <c r="J818" s="42" t="s">
        <v>9536</v>
      </c>
      <c r="K818" s="42" t="s">
        <v>9156</v>
      </c>
    </row>
    <row r="819" spans="1:11" ht="14.4" x14ac:dyDescent="0.3">
      <c r="A819" s="42" t="s">
        <v>9632</v>
      </c>
      <c r="B819" s="42" t="s">
        <v>9633</v>
      </c>
      <c r="C819" s="42" t="s">
        <v>9634</v>
      </c>
      <c r="D819" s="42" t="s">
        <v>9635</v>
      </c>
      <c r="E819" s="42" t="s">
        <v>2270</v>
      </c>
      <c r="F819" s="42" t="s">
        <v>2271</v>
      </c>
      <c r="G819" s="42" t="s">
        <v>9636</v>
      </c>
      <c r="H819" s="42" t="s">
        <v>9637</v>
      </c>
      <c r="I819" s="41"/>
      <c r="J819" s="42" t="s">
        <v>9546</v>
      </c>
      <c r="K819" s="42" t="s">
        <v>9632</v>
      </c>
    </row>
    <row r="820" spans="1:11" ht="14.4" x14ac:dyDescent="0.3">
      <c r="A820" s="42" t="s">
        <v>9162</v>
      </c>
      <c r="B820" s="42" t="s">
        <v>9163</v>
      </c>
      <c r="C820" s="42" t="s">
        <v>674</v>
      </c>
      <c r="D820" s="41"/>
      <c r="E820" s="42" t="s">
        <v>2270</v>
      </c>
      <c r="F820" s="42" t="s">
        <v>2271</v>
      </c>
      <c r="G820" s="42" t="s">
        <v>5991</v>
      </c>
      <c r="H820" s="42" t="s">
        <v>11848</v>
      </c>
      <c r="I820" s="41"/>
      <c r="J820" s="42" t="s">
        <v>9536</v>
      </c>
      <c r="K820" s="42" t="s">
        <v>9162</v>
      </c>
    </row>
    <row r="821" spans="1:11" ht="14.4" x14ac:dyDescent="0.3">
      <c r="A821" s="42" t="s">
        <v>2268</v>
      </c>
      <c r="B821" s="42" t="s">
        <v>4119</v>
      </c>
      <c r="C821" s="42" t="s">
        <v>2271</v>
      </c>
      <c r="D821" s="42" t="s">
        <v>2468</v>
      </c>
      <c r="E821" s="42" t="s">
        <v>2270</v>
      </c>
      <c r="F821" s="42" t="s">
        <v>2271</v>
      </c>
      <c r="G821" s="42" t="s">
        <v>10757</v>
      </c>
      <c r="H821" s="42" t="s">
        <v>2269</v>
      </c>
      <c r="I821" s="41"/>
      <c r="J821" s="42" t="s">
        <v>9540</v>
      </c>
      <c r="K821" s="42" t="s">
        <v>2268</v>
      </c>
    </row>
    <row r="822" spans="1:11" ht="14.4" x14ac:dyDescent="0.3">
      <c r="A822" s="42" t="s">
        <v>9217</v>
      </c>
      <c r="B822" s="42" t="s">
        <v>2387</v>
      </c>
      <c r="C822" s="42" t="s">
        <v>527</v>
      </c>
      <c r="D822" s="41"/>
      <c r="E822" s="42" t="s">
        <v>3167</v>
      </c>
      <c r="F822" s="42" t="s">
        <v>3168</v>
      </c>
      <c r="G822" s="42" t="s">
        <v>9218</v>
      </c>
      <c r="H822" s="42" t="s">
        <v>10419</v>
      </c>
      <c r="I822" s="42" t="s">
        <v>9537</v>
      </c>
      <c r="J822" s="42" t="s">
        <v>9548</v>
      </c>
      <c r="K822" s="42" t="s">
        <v>9217</v>
      </c>
    </row>
    <row r="823" spans="1:11" ht="14.4" x14ac:dyDescent="0.3">
      <c r="A823" s="42" t="s">
        <v>4527</v>
      </c>
      <c r="B823" s="42" t="s">
        <v>4528</v>
      </c>
      <c r="C823" s="42" t="s">
        <v>345</v>
      </c>
      <c r="D823" s="41"/>
      <c r="E823" s="42" t="s">
        <v>3167</v>
      </c>
      <c r="F823" s="42" t="s">
        <v>3168</v>
      </c>
      <c r="G823" s="42" t="s">
        <v>4529</v>
      </c>
      <c r="H823" s="42" t="s">
        <v>4530</v>
      </c>
      <c r="I823" s="41"/>
      <c r="J823" s="42" t="s">
        <v>9540</v>
      </c>
      <c r="K823" s="42" t="s">
        <v>4527</v>
      </c>
    </row>
    <row r="824" spans="1:11" ht="14.4" x14ac:dyDescent="0.3">
      <c r="A824" s="42" t="s">
        <v>6957</v>
      </c>
      <c r="B824" s="42" t="s">
        <v>2810</v>
      </c>
      <c r="C824" s="42" t="s">
        <v>2744</v>
      </c>
      <c r="D824" s="41"/>
      <c r="E824" s="42" t="s">
        <v>3167</v>
      </c>
      <c r="F824" s="42" t="s">
        <v>3168</v>
      </c>
      <c r="G824" s="42" t="s">
        <v>6958</v>
      </c>
      <c r="H824" s="42" t="s">
        <v>6959</v>
      </c>
      <c r="I824" s="41"/>
      <c r="J824" s="42" t="s">
        <v>9553</v>
      </c>
      <c r="K824" s="42" t="s">
        <v>6957</v>
      </c>
    </row>
    <row r="825" spans="1:11" ht="14.4" x14ac:dyDescent="0.3">
      <c r="A825" s="42" t="s">
        <v>4700</v>
      </c>
      <c r="B825" s="42" t="s">
        <v>2477</v>
      </c>
      <c r="C825" s="42" t="s">
        <v>2744</v>
      </c>
      <c r="D825" s="41"/>
      <c r="E825" s="42" t="s">
        <v>3167</v>
      </c>
      <c r="F825" s="42" t="s">
        <v>3168</v>
      </c>
      <c r="G825" s="42" t="s">
        <v>4701</v>
      </c>
      <c r="H825" s="42" t="s">
        <v>11707</v>
      </c>
      <c r="I825" s="41"/>
      <c r="J825" s="42" t="s">
        <v>9553</v>
      </c>
      <c r="K825" s="42" t="s">
        <v>4700</v>
      </c>
    </row>
    <row r="826" spans="1:11" ht="14.4" x14ac:dyDescent="0.3">
      <c r="A826" s="42" t="s">
        <v>4672</v>
      </c>
      <c r="B826" s="42" t="s">
        <v>4673</v>
      </c>
      <c r="C826" s="41"/>
      <c r="D826" s="41"/>
      <c r="E826" s="42" t="s">
        <v>2546</v>
      </c>
      <c r="F826" s="42" t="s">
        <v>2547</v>
      </c>
      <c r="G826" s="42" t="s">
        <v>4674</v>
      </c>
      <c r="H826" s="42" t="s">
        <v>4675</v>
      </c>
      <c r="I826" s="41"/>
      <c r="J826" s="42" t="s">
        <v>9540</v>
      </c>
      <c r="K826" s="42" t="s">
        <v>4672</v>
      </c>
    </row>
    <row r="827" spans="1:11" ht="14.4" x14ac:dyDescent="0.3">
      <c r="A827" s="42" t="s">
        <v>8911</v>
      </c>
      <c r="B827" s="42" t="s">
        <v>8912</v>
      </c>
      <c r="C827" s="42" t="s">
        <v>661</v>
      </c>
      <c r="D827" s="41"/>
      <c r="E827" s="42" t="s">
        <v>2546</v>
      </c>
      <c r="F827" s="42" t="s">
        <v>2547</v>
      </c>
      <c r="G827" s="42" t="s">
        <v>5314</v>
      </c>
      <c r="H827" s="42" t="s">
        <v>8913</v>
      </c>
      <c r="I827" s="41"/>
      <c r="J827" s="42" t="s">
        <v>9614</v>
      </c>
      <c r="K827" s="42" t="s">
        <v>8911</v>
      </c>
    </row>
    <row r="828" spans="1:11" ht="14.4" x14ac:dyDescent="0.3">
      <c r="A828" s="42" t="s">
        <v>7085</v>
      </c>
      <c r="B828" s="42" t="s">
        <v>7086</v>
      </c>
      <c r="C828" s="42" t="s">
        <v>2678</v>
      </c>
      <c r="D828" s="41"/>
      <c r="E828" s="42" t="s">
        <v>667</v>
      </c>
      <c r="F828" s="42" t="s">
        <v>668</v>
      </c>
      <c r="G828" s="42" t="s">
        <v>7087</v>
      </c>
      <c r="H828" s="42" t="s">
        <v>7088</v>
      </c>
      <c r="I828" s="41"/>
      <c r="J828" s="42" t="s">
        <v>9540</v>
      </c>
      <c r="K828" s="42" t="s">
        <v>7085</v>
      </c>
    </row>
    <row r="829" spans="1:11" ht="14.4" x14ac:dyDescent="0.3">
      <c r="A829" s="42" t="s">
        <v>7081</v>
      </c>
      <c r="B829" s="42" t="s">
        <v>7082</v>
      </c>
      <c r="C829" s="42" t="s">
        <v>661</v>
      </c>
      <c r="D829" s="41"/>
      <c r="E829" s="42" t="s">
        <v>667</v>
      </c>
      <c r="F829" s="42" t="s">
        <v>668</v>
      </c>
      <c r="G829" s="42" t="s">
        <v>7083</v>
      </c>
      <c r="H829" s="42" t="s">
        <v>7084</v>
      </c>
      <c r="I829" s="41"/>
      <c r="J829" s="42" t="s">
        <v>9553</v>
      </c>
      <c r="K829" s="42" t="s">
        <v>7081</v>
      </c>
    </row>
    <row r="830" spans="1:11" ht="14.4" x14ac:dyDescent="0.3">
      <c r="A830" s="42" t="s">
        <v>2274</v>
      </c>
      <c r="B830" s="42" t="s">
        <v>8126</v>
      </c>
      <c r="C830" s="42" t="s">
        <v>6671</v>
      </c>
      <c r="D830" s="42" t="s">
        <v>6672</v>
      </c>
      <c r="E830" s="42" t="s">
        <v>2272</v>
      </c>
      <c r="F830" s="42" t="s">
        <v>2273</v>
      </c>
      <c r="G830" s="42" t="s">
        <v>8127</v>
      </c>
      <c r="H830" s="42" t="s">
        <v>2275</v>
      </c>
      <c r="I830" s="41"/>
      <c r="J830" s="42" t="s">
        <v>9539</v>
      </c>
      <c r="K830" s="42" t="s">
        <v>2274</v>
      </c>
    </row>
    <row r="831" spans="1:11" ht="14.4" x14ac:dyDescent="0.3">
      <c r="A831" s="42" t="s">
        <v>10249</v>
      </c>
      <c r="B831" s="42" t="s">
        <v>10250</v>
      </c>
      <c r="C831" s="42" t="s">
        <v>10251</v>
      </c>
      <c r="D831" s="42" t="s">
        <v>10252</v>
      </c>
      <c r="E831" s="42" t="s">
        <v>2272</v>
      </c>
      <c r="F831" s="42" t="s">
        <v>2273</v>
      </c>
      <c r="G831" s="42" t="s">
        <v>10253</v>
      </c>
      <c r="H831" s="42" t="s">
        <v>10254</v>
      </c>
      <c r="I831" s="41"/>
      <c r="J831" s="42" t="s">
        <v>9546</v>
      </c>
      <c r="K831" s="42" t="s">
        <v>10249</v>
      </c>
    </row>
    <row r="832" spans="1:11" ht="14.4" x14ac:dyDescent="0.3">
      <c r="A832" s="42" t="s">
        <v>8717</v>
      </c>
      <c r="B832" s="42" t="s">
        <v>8718</v>
      </c>
      <c r="C832" s="41"/>
      <c r="D832" s="41"/>
      <c r="E832" s="42" t="s">
        <v>2272</v>
      </c>
      <c r="F832" s="42" t="s">
        <v>2273</v>
      </c>
      <c r="G832" s="42" t="s">
        <v>8719</v>
      </c>
      <c r="H832" s="42" t="s">
        <v>8720</v>
      </c>
      <c r="I832" s="41"/>
      <c r="J832" s="42" t="s">
        <v>9540</v>
      </c>
      <c r="K832" s="42" t="s">
        <v>8717</v>
      </c>
    </row>
    <row r="833" spans="1:11" ht="14.4" x14ac:dyDescent="0.3">
      <c r="A833" s="42" t="s">
        <v>9107</v>
      </c>
      <c r="B833" s="42" t="s">
        <v>9108</v>
      </c>
      <c r="C833" s="42" t="s">
        <v>3378</v>
      </c>
      <c r="D833" s="41"/>
      <c r="E833" s="42" t="s">
        <v>2272</v>
      </c>
      <c r="F833" s="42" t="s">
        <v>2273</v>
      </c>
      <c r="G833" s="42" t="s">
        <v>4781</v>
      </c>
      <c r="H833" s="42" t="s">
        <v>9109</v>
      </c>
      <c r="I833" s="41"/>
      <c r="J833" s="42" t="s">
        <v>9614</v>
      </c>
      <c r="K833" s="42" t="s">
        <v>9107</v>
      </c>
    </row>
    <row r="834" spans="1:11" ht="14.4" x14ac:dyDescent="0.3">
      <c r="A834" s="42" t="s">
        <v>5631</v>
      </c>
      <c r="B834" s="42" t="s">
        <v>11624</v>
      </c>
      <c r="C834" s="42" t="s">
        <v>5632</v>
      </c>
      <c r="D834" s="42" t="s">
        <v>11625</v>
      </c>
      <c r="E834" s="42" t="s">
        <v>5633</v>
      </c>
      <c r="F834" s="42" t="s">
        <v>5634</v>
      </c>
      <c r="G834" s="42" t="s">
        <v>5635</v>
      </c>
      <c r="H834" s="42" t="s">
        <v>5636</v>
      </c>
      <c r="I834" s="41"/>
      <c r="J834" s="42" t="s">
        <v>9536</v>
      </c>
      <c r="K834" s="42" t="s">
        <v>5631</v>
      </c>
    </row>
    <row r="835" spans="1:11" ht="14.4" x14ac:dyDescent="0.3">
      <c r="A835" s="42" t="s">
        <v>9167</v>
      </c>
      <c r="B835" s="42" t="s">
        <v>5537</v>
      </c>
      <c r="C835" s="42" t="s">
        <v>9168</v>
      </c>
      <c r="D835" s="42" t="s">
        <v>9169</v>
      </c>
      <c r="E835" s="42" t="s">
        <v>5538</v>
      </c>
      <c r="F835" s="42" t="s">
        <v>5539</v>
      </c>
      <c r="G835" s="42" t="s">
        <v>9170</v>
      </c>
      <c r="H835" s="42" t="s">
        <v>9171</v>
      </c>
      <c r="I835" s="41"/>
      <c r="J835" s="42" t="s">
        <v>9614</v>
      </c>
      <c r="K835" s="42" t="s">
        <v>9167</v>
      </c>
    </row>
    <row r="836" spans="1:11" ht="14.4" x14ac:dyDescent="0.3">
      <c r="A836" s="42" t="s">
        <v>12770</v>
      </c>
      <c r="B836" s="42" t="s">
        <v>12771</v>
      </c>
      <c r="C836" s="42" t="s">
        <v>11248</v>
      </c>
      <c r="D836" s="41"/>
      <c r="E836" s="42" t="s">
        <v>2277</v>
      </c>
      <c r="F836" s="42" t="s">
        <v>2278</v>
      </c>
      <c r="G836" s="42" t="s">
        <v>12772</v>
      </c>
      <c r="H836" s="42" t="s">
        <v>12773</v>
      </c>
      <c r="I836" s="42" t="s">
        <v>9304</v>
      </c>
      <c r="J836" s="42" t="s">
        <v>9623</v>
      </c>
      <c r="K836" s="42" t="s">
        <v>12770</v>
      </c>
    </row>
    <row r="837" spans="1:11" ht="14.4" x14ac:dyDescent="0.3">
      <c r="A837" s="42" t="s">
        <v>8025</v>
      </c>
      <c r="B837" s="42" t="s">
        <v>2499</v>
      </c>
      <c r="C837" s="42" t="s">
        <v>3169</v>
      </c>
      <c r="D837" s="41"/>
      <c r="E837" s="42" t="s">
        <v>2277</v>
      </c>
      <c r="F837" s="42" t="s">
        <v>2278</v>
      </c>
      <c r="G837" s="42" t="s">
        <v>13622</v>
      </c>
      <c r="H837" s="42" t="s">
        <v>8026</v>
      </c>
      <c r="I837" s="42" t="s">
        <v>9537</v>
      </c>
      <c r="J837" s="42" t="s">
        <v>9548</v>
      </c>
      <c r="K837" s="42" t="s">
        <v>8025</v>
      </c>
    </row>
    <row r="838" spans="1:11" ht="14.4" x14ac:dyDescent="0.3">
      <c r="A838" s="42" t="s">
        <v>8019</v>
      </c>
      <c r="B838" s="42" t="s">
        <v>8020</v>
      </c>
      <c r="C838" s="41"/>
      <c r="D838" s="41"/>
      <c r="E838" s="42" t="s">
        <v>2277</v>
      </c>
      <c r="F838" s="42" t="s">
        <v>2278</v>
      </c>
      <c r="G838" s="42" t="s">
        <v>8021</v>
      </c>
      <c r="H838" s="42" t="s">
        <v>8022</v>
      </c>
      <c r="I838" s="41"/>
      <c r="J838" s="42" t="s">
        <v>9540</v>
      </c>
      <c r="K838" s="42" t="s">
        <v>8019</v>
      </c>
    </row>
    <row r="839" spans="1:11" ht="14.4" x14ac:dyDescent="0.3">
      <c r="A839" s="42" t="s">
        <v>2276</v>
      </c>
      <c r="B839" s="42" t="s">
        <v>6902</v>
      </c>
      <c r="C839" s="42" t="s">
        <v>6903</v>
      </c>
      <c r="D839" s="42" t="s">
        <v>3049</v>
      </c>
      <c r="E839" s="42" t="s">
        <v>2277</v>
      </c>
      <c r="F839" s="42" t="s">
        <v>2278</v>
      </c>
      <c r="G839" s="42" t="s">
        <v>13453</v>
      </c>
      <c r="H839" s="42" t="s">
        <v>13454</v>
      </c>
      <c r="I839" s="41"/>
      <c r="J839" s="42" t="s">
        <v>9540</v>
      </c>
      <c r="K839" s="42" t="s">
        <v>2276</v>
      </c>
    </row>
    <row r="840" spans="1:11" ht="14.4" x14ac:dyDescent="0.3">
      <c r="A840" s="42" t="s">
        <v>8023</v>
      </c>
      <c r="B840" s="42" t="s">
        <v>725</v>
      </c>
      <c r="C840" s="41"/>
      <c r="D840" s="41"/>
      <c r="E840" s="42" t="s">
        <v>2277</v>
      </c>
      <c r="F840" s="42" t="s">
        <v>2278</v>
      </c>
      <c r="G840" s="42" t="s">
        <v>8021</v>
      </c>
      <c r="H840" s="42" t="s">
        <v>8024</v>
      </c>
      <c r="I840" s="41"/>
      <c r="J840" s="42" t="s">
        <v>9553</v>
      </c>
      <c r="K840" s="42" t="s">
        <v>8023</v>
      </c>
    </row>
    <row r="841" spans="1:11" ht="14.4" x14ac:dyDescent="0.3">
      <c r="A841" s="42" t="s">
        <v>6588</v>
      </c>
      <c r="B841" s="42" t="s">
        <v>5062</v>
      </c>
      <c r="C841" s="42" t="s">
        <v>725</v>
      </c>
      <c r="D841" s="41"/>
      <c r="E841" s="42" t="s">
        <v>2277</v>
      </c>
      <c r="F841" s="42" t="s">
        <v>2278</v>
      </c>
      <c r="G841" s="42" t="s">
        <v>13627</v>
      </c>
      <c r="H841" s="42" t="s">
        <v>6589</v>
      </c>
      <c r="I841" s="41"/>
      <c r="J841" s="42" t="s">
        <v>9553</v>
      </c>
      <c r="K841" s="42" t="s">
        <v>6588</v>
      </c>
    </row>
    <row r="842" spans="1:11" ht="14.4" x14ac:dyDescent="0.3">
      <c r="A842" s="42" t="s">
        <v>2283</v>
      </c>
      <c r="B842" s="42" t="s">
        <v>1718</v>
      </c>
      <c r="C842" s="42" t="s">
        <v>6413</v>
      </c>
      <c r="D842" s="42" t="s">
        <v>6414</v>
      </c>
      <c r="E842" s="42" t="s">
        <v>2281</v>
      </c>
      <c r="F842" s="42" t="s">
        <v>2282</v>
      </c>
      <c r="G842" s="42" t="s">
        <v>6415</v>
      </c>
      <c r="H842" s="42" t="s">
        <v>2284</v>
      </c>
      <c r="I842" s="41"/>
      <c r="J842" s="42" t="s">
        <v>9539</v>
      </c>
      <c r="K842" s="42" t="s">
        <v>2283</v>
      </c>
    </row>
    <row r="843" spans="1:11" ht="14.4" x14ac:dyDescent="0.3">
      <c r="A843" s="42" t="s">
        <v>4342</v>
      </c>
      <c r="B843" s="42" t="s">
        <v>4343</v>
      </c>
      <c r="C843" s="41"/>
      <c r="D843" s="41"/>
      <c r="E843" s="42" t="s">
        <v>2281</v>
      </c>
      <c r="F843" s="42" t="s">
        <v>2282</v>
      </c>
      <c r="G843" s="42" t="s">
        <v>4344</v>
      </c>
      <c r="H843" s="42" t="s">
        <v>4345</v>
      </c>
      <c r="I843" s="42" t="s">
        <v>9537</v>
      </c>
      <c r="J843" s="42" t="s">
        <v>9548</v>
      </c>
      <c r="K843" s="42" t="s">
        <v>4342</v>
      </c>
    </row>
    <row r="844" spans="1:11" ht="14.4" x14ac:dyDescent="0.3">
      <c r="A844" s="42" t="s">
        <v>2279</v>
      </c>
      <c r="B844" s="42" t="s">
        <v>4739</v>
      </c>
      <c r="C844" s="42" t="s">
        <v>4740</v>
      </c>
      <c r="D844" s="42" t="s">
        <v>4741</v>
      </c>
      <c r="E844" s="42" t="s">
        <v>2281</v>
      </c>
      <c r="F844" s="42" t="s">
        <v>2282</v>
      </c>
      <c r="G844" s="42" t="s">
        <v>4742</v>
      </c>
      <c r="H844" s="42" t="s">
        <v>2280</v>
      </c>
      <c r="I844" s="41"/>
      <c r="J844" s="42" t="s">
        <v>9540</v>
      </c>
      <c r="K844" s="42" t="s">
        <v>2279</v>
      </c>
    </row>
    <row r="845" spans="1:11" ht="14.4" x14ac:dyDescent="0.3">
      <c r="A845" s="42" t="s">
        <v>2287</v>
      </c>
      <c r="B845" s="42" t="s">
        <v>2288</v>
      </c>
      <c r="C845" s="41"/>
      <c r="D845" s="41"/>
      <c r="E845" s="42" t="s">
        <v>2281</v>
      </c>
      <c r="F845" s="42" t="s">
        <v>2282</v>
      </c>
      <c r="G845" s="42" t="s">
        <v>6332</v>
      </c>
      <c r="H845" s="42" t="s">
        <v>2289</v>
      </c>
      <c r="I845" s="41"/>
      <c r="J845" s="42" t="s">
        <v>9540</v>
      </c>
      <c r="K845" s="42" t="s">
        <v>2287</v>
      </c>
    </row>
    <row r="846" spans="1:11" ht="14.4" x14ac:dyDescent="0.3">
      <c r="A846" s="42" t="s">
        <v>2285</v>
      </c>
      <c r="B846" s="42" t="s">
        <v>3845</v>
      </c>
      <c r="C846" s="42" t="s">
        <v>3846</v>
      </c>
      <c r="D846" s="41"/>
      <c r="E846" s="42" t="s">
        <v>2281</v>
      </c>
      <c r="F846" s="42" t="s">
        <v>2282</v>
      </c>
      <c r="G846" s="42" t="s">
        <v>3847</v>
      </c>
      <c r="H846" s="42" t="s">
        <v>2286</v>
      </c>
      <c r="I846" s="41"/>
      <c r="J846" s="42" t="s">
        <v>9553</v>
      </c>
      <c r="K846" s="42" t="s">
        <v>2285</v>
      </c>
    </row>
    <row r="847" spans="1:11" ht="14.4" x14ac:dyDescent="0.3">
      <c r="A847" s="42" t="s">
        <v>2367</v>
      </c>
      <c r="B847" s="42" t="s">
        <v>2368</v>
      </c>
      <c r="C847" s="42" t="s">
        <v>2805</v>
      </c>
      <c r="D847" s="41"/>
      <c r="E847" s="42" t="s">
        <v>2292</v>
      </c>
      <c r="F847" s="42" t="s">
        <v>2293</v>
      </c>
      <c r="G847" s="42" t="s">
        <v>2369</v>
      </c>
      <c r="H847" s="42" t="s">
        <v>2370</v>
      </c>
      <c r="I847" s="42" t="s">
        <v>9537</v>
      </c>
      <c r="J847" s="42" t="s">
        <v>9548</v>
      </c>
      <c r="K847" s="42" t="s">
        <v>2367</v>
      </c>
    </row>
    <row r="848" spans="1:11" ht="14.4" x14ac:dyDescent="0.3">
      <c r="A848" s="42" t="s">
        <v>2296</v>
      </c>
      <c r="B848" s="42" t="s">
        <v>2466</v>
      </c>
      <c r="C848" s="42" t="s">
        <v>2467</v>
      </c>
      <c r="D848" s="42" t="s">
        <v>2468</v>
      </c>
      <c r="E848" s="42" t="s">
        <v>2292</v>
      </c>
      <c r="F848" s="42" t="s">
        <v>2293</v>
      </c>
      <c r="G848" s="42" t="s">
        <v>2469</v>
      </c>
      <c r="H848" s="42" t="s">
        <v>2297</v>
      </c>
      <c r="I848" s="41"/>
      <c r="J848" s="42" t="s">
        <v>9540</v>
      </c>
      <c r="K848" s="42" t="s">
        <v>2296</v>
      </c>
    </row>
    <row r="849" spans="1:11" ht="14.4" x14ac:dyDescent="0.3">
      <c r="A849" s="42" t="s">
        <v>2290</v>
      </c>
      <c r="B849" s="42" t="s">
        <v>4954</v>
      </c>
      <c r="C849" s="42" t="s">
        <v>345</v>
      </c>
      <c r="D849" s="42" t="s">
        <v>674</v>
      </c>
      <c r="E849" s="42" t="s">
        <v>2292</v>
      </c>
      <c r="F849" s="42" t="s">
        <v>2293</v>
      </c>
      <c r="G849" s="42" t="s">
        <v>2486</v>
      </c>
      <c r="H849" s="42" t="s">
        <v>2291</v>
      </c>
      <c r="I849" s="41"/>
      <c r="J849" s="42" t="s">
        <v>9540</v>
      </c>
      <c r="K849" s="42" t="s">
        <v>2290</v>
      </c>
    </row>
    <row r="850" spans="1:11" ht="14.4" x14ac:dyDescent="0.3">
      <c r="A850" s="42" t="s">
        <v>2294</v>
      </c>
      <c r="B850" s="42" t="s">
        <v>2485</v>
      </c>
      <c r="C850" s="42" t="s">
        <v>661</v>
      </c>
      <c r="D850" s="41"/>
      <c r="E850" s="42" t="s">
        <v>2292</v>
      </c>
      <c r="F850" s="42" t="s">
        <v>2293</v>
      </c>
      <c r="G850" s="42" t="s">
        <v>2486</v>
      </c>
      <c r="H850" s="42" t="s">
        <v>2295</v>
      </c>
      <c r="I850" s="41"/>
      <c r="J850" s="42" t="s">
        <v>9553</v>
      </c>
      <c r="K850" s="42" t="s">
        <v>2294</v>
      </c>
    </row>
    <row r="851" spans="1:11" ht="14.4" x14ac:dyDescent="0.3">
      <c r="A851" s="42" t="s">
        <v>2886</v>
      </c>
      <c r="B851" s="42" t="s">
        <v>725</v>
      </c>
      <c r="C851" s="42" t="s">
        <v>2480</v>
      </c>
      <c r="D851" s="41"/>
      <c r="E851" s="42" t="s">
        <v>2292</v>
      </c>
      <c r="F851" s="42" t="s">
        <v>2293</v>
      </c>
      <c r="G851" s="42" t="s">
        <v>2887</v>
      </c>
      <c r="H851" s="42" t="s">
        <v>2888</v>
      </c>
      <c r="I851" s="41"/>
      <c r="J851" s="42" t="s">
        <v>9553</v>
      </c>
      <c r="K851" s="42" t="s">
        <v>2886</v>
      </c>
    </row>
    <row r="852" spans="1:11" ht="14.4" x14ac:dyDescent="0.3">
      <c r="A852" s="42" t="s">
        <v>4063</v>
      </c>
      <c r="B852" s="42" t="s">
        <v>4064</v>
      </c>
      <c r="C852" s="41"/>
      <c r="D852" s="41"/>
      <c r="E852" s="42" t="s">
        <v>4065</v>
      </c>
      <c r="F852" s="42" t="s">
        <v>4066</v>
      </c>
      <c r="G852" s="42" t="s">
        <v>4067</v>
      </c>
      <c r="H852" s="42" t="s">
        <v>4068</v>
      </c>
      <c r="I852" s="41"/>
      <c r="J852" s="42" t="s">
        <v>9553</v>
      </c>
      <c r="K852" s="42" t="s">
        <v>4063</v>
      </c>
    </row>
    <row r="853" spans="1:11" ht="14.4" x14ac:dyDescent="0.3">
      <c r="A853" s="42" t="s">
        <v>9851</v>
      </c>
      <c r="B853" s="42" t="s">
        <v>9849</v>
      </c>
      <c r="C853" s="42" t="s">
        <v>9543</v>
      </c>
      <c r="D853" s="42" t="s">
        <v>9852</v>
      </c>
      <c r="E853" s="42" t="s">
        <v>3143</v>
      </c>
      <c r="F853" s="42" t="s">
        <v>3144</v>
      </c>
      <c r="G853" s="42" t="s">
        <v>9853</v>
      </c>
      <c r="H853" s="42" t="s">
        <v>9854</v>
      </c>
      <c r="I853" s="41"/>
      <c r="J853" s="42" t="s">
        <v>9546</v>
      </c>
      <c r="K853" s="42" t="s">
        <v>9851</v>
      </c>
    </row>
    <row r="854" spans="1:11" ht="14.4" x14ac:dyDescent="0.3">
      <c r="A854" s="42" t="s">
        <v>3735</v>
      </c>
      <c r="B854" s="42" t="s">
        <v>3736</v>
      </c>
      <c r="C854" s="41"/>
      <c r="D854" s="41"/>
      <c r="E854" s="42" t="s">
        <v>3143</v>
      </c>
      <c r="F854" s="42" t="s">
        <v>3144</v>
      </c>
      <c r="G854" s="42" t="s">
        <v>3737</v>
      </c>
      <c r="H854" s="42" t="s">
        <v>3738</v>
      </c>
      <c r="I854" s="41"/>
      <c r="J854" s="42" t="s">
        <v>9540</v>
      </c>
      <c r="K854" s="42" t="s">
        <v>3735</v>
      </c>
    </row>
    <row r="855" spans="1:11" ht="14.4" x14ac:dyDescent="0.3">
      <c r="A855" s="42" t="s">
        <v>2298</v>
      </c>
      <c r="B855" s="42" t="s">
        <v>4786</v>
      </c>
      <c r="C855" s="42" t="s">
        <v>2699</v>
      </c>
      <c r="D855" s="42" t="s">
        <v>2702</v>
      </c>
      <c r="E855" s="42" t="s">
        <v>2300</v>
      </c>
      <c r="F855" s="42" t="s">
        <v>2301</v>
      </c>
      <c r="G855" s="42" t="s">
        <v>4787</v>
      </c>
      <c r="H855" s="42" t="s">
        <v>2299</v>
      </c>
      <c r="I855" s="41"/>
      <c r="J855" s="42" t="s">
        <v>9539</v>
      </c>
      <c r="K855" s="42" t="s">
        <v>2298</v>
      </c>
    </row>
    <row r="856" spans="1:11" ht="14.4" x14ac:dyDescent="0.3">
      <c r="A856" s="42" t="s">
        <v>12350</v>
      </c>
      <c r="B856" s="42" t="s">
        <v>12351</v>
      </c>
      <c r="C856" s="42" t="s">
        <v>12352</v>
      </c>
      <c r="D856" s="42" t="s">
        <v>2830</v>
      </c>
      <c r="E856" s="42" t="s">
        <v>2300</v>
      </c>
      <c r="F856" s="42" t="s">
        <v>2301</v>
      </c>
      <c r="G856" s="42" t="s">
        <v>12353</v>
      </c>
      <c r="H856" s="42" t="s">
        <v>12354</v>
      </c>
      <c r="I856" s="41"/>
      <c r="J856" s="42" t="s">
        <v>9546</v>
      </c>
      <c r="K856" s="42" t="s">
        <v>12350</v>
      </c>
    </row>
    <row r="857" spans="1:11" ht="14.4" x14ac:dyDescent="0.3">
      <c r="A857" s="42" t="s">
        <v>10636</v>
      </c>
      <c r="B857" s="42" t="s">
        <v>10637</v>
      </c>
      <c r="C857" s="42" t="s">
        <v>10481</v>
      </c>
      <c r="D857" s="42" t="s">
        <v>10638</v>
      </c>
      <c r="E857" s="42" t="s">
        <v>2300</v>
      </c>
      <c r="F857" s="42" t="s">
        <v>2301</v>
      </c>
      <c r="G857" s="42" t="s">
        <v>10639</v>
      </c>
      <c r="H857" s="42" t="s">
        <v>10640</v>
      </c>
      <c r="I857" s="41"/>
      <c r="J857" s="42" t="s">
        <v>9546</v>
      </c>
      <c r="K857" s="42" t="s">
        <v>10636</v>
      </c>
    </row>
    <row r="858" spans="1:11" ht="14.4" x14ac:dyDescent="0.3">
      <c r="A858" s="42" t="s">
        <v>11903</v>
      </c>
      <c r="B858" s="42" t="s">
        <v>660</v>
      </c>
      <c r="C858" s="42" t="s">
        <v>10803</v>
      </c>
      <c r="D858" s="42" t="s">
        <v>9904</v>
      </c>
      <c r="E858" s="42" t="s">
        <v>2300</v>
      </c>
      <c r="F858" s="42" t="s">
        <v>2301</v>
      </c>
      <c r="G858" s="42" t="s">
        <v>11904</v>
      </c>
      <c r="H858" s="42" t="s">
        <v>11905</v>
      </c>
      <c r="I858" s="41"/>
      <c r="J858" s="42" t="s">
        <v>9546</v>
      </c>
      <c r="K858" s="42" t="s">
        <v>11903</v>
      </c>
    </row>
    <row r="859" spans="1:11" ht="14.4" x14ac:dyDescent="0.3">
      <c r="A859" s="42" t="s">
        <v>6341</v>
      </c>
      <c r="B859" s="42" t="s">
        <v>3290</v>
      </c>
      <c r="C859" s="42" t="s">
        <v>6342</v>
      </c>
      <c r="D859" s="42" t="s">
        <v>674</v>
      </c>
      <c r="E859" s="42" t="s">
        <v>2300</v>
      </c>
      <c r="F859" s="42" t="s">
        <v>2301</v>
      </c>
      <c r="G859" s="42" t="s">
        <v>13436</v>
      </c>
      <c r="H859" s="42" t="s">
        <v>6343</v>
      </c>
      <c r="I859" s="41"/>
      <c r="J859" s="42" t="s">
        <v>9536</v>
      </c>
      <c r="K859" s="42" t="s">
        <v>6341</v>
      </c>
    </row>
    <row r="860" spans="1:11" ht="14.4" x14ac:dyDescent="0.3">
      <c r="A860" s="42" t="s">
        <v>8669</v>
      </c>
      <c r="B860" s="42" t="s">
        <v>9582</v>
      </c>
      <c r="C860" s="42" t="s">
        <v>2533</v>
      </c>
      <c r="D860" s="42" t="s">
        <v>9583</v>
      </c>
      <c r="E860" s="42" t="s">
        <v>2300</v>
      </c>
      <c r="F860" s="42" t="s">
        <v>2301</v>
      </c>
      <c r="G860" s="42" t="s">
        <v>9584</v>
      </c>
      <c r="H860" s="42" t="s">
        <v>9585</v>
      </c>
      <c r="I860" s="42" t="s">
        <v>9537</v>
      </c>
      <c r="J860" s="42" t="s">
        <v>9548</v>
      </c>
      <c r="K860" s="42" t="s">
        <v>8669</v>
      </c>
    </row>
    <row r="861" spans="1:11" ht="14.4" x14ac:dyDescent="0.3">
      <c r="A861" s="42" t="s">
        <v>5515</v>
      </c>
      <c r="B861" s="42" t="s">
        <v>5516</v>
      </c>
      <c r="C861" s="42" t="s">
        <v>5517</v>
      </c>
      <c r="D861" s="42" t="s">
        <v>5518</v>
      </c>
      <c r="E861" s="42" t="s">
        <v>2300</v>
      </c>
      <c r="F861" s="42" t="s">
        <v>2301</v>
      </c>
      <c r="G861" s="42" t="s">
        <v>5519</v>
      </c>
      <c r="H861" s="42" t="s">
        <v>10828</v>
      </c>
      <c r="I861" s="41"/>
      <c r="J861" s="42" t="s">
        <v>9540</v>
      </c>
      <c r="K861" s="42" t="s">
        <v>5515</v>
      </c>
    </row>
    <row r="862" spans="1:11" ht="14.4" x14ac:dyDescent="0.3">
      <c r="A862" s="42" t="s">
        <v>7540</v>
      </c>
      <c r="B862" s="42" t="s">
        <v>345</v>
      </c>
      <c r="C862" s="41"/>
      <c r="D862" s="41"/>
      <c r="E862" s="42" t="s">
        <v>2300</v>
      </c>
      <c r="F862" s="42" t="s">
        <v>2301</v>
      </c>
      <c r="G862" s="42" t="s">
        <v>7541</v>
      </c>
      <c r="H862" s="42" t="s">
        <v>7542</v>
      </c>
      <c r="I862" s="41"/>
      <c r="J862" s="42" t="s">
        <v>9540</v>
      </c>
      <c r="K862" s="42" t="s">
        <v>7540</v>
      </c>
    </row>
    <row r="863" spans="1:11" ht="14.4" x14ac:dyDescent="0.3">
      <c r="A863" s="42" t="s">
        <v>5965</v>
      </c>
      <c r="B863" s="42" t="s">
        <v>5966</v>
      </c>
      <c r="C863" s="41"/>
      <c r="D863" s="41"/>
      <c r="E863" s="42" t="s">
        <v>2300</v>
      </c>
      <c r="F863" s="42" t="s">
        <v>2301</v>
      </c>
      <c r="G863" s="42" t="s">
        <v>5967</v>
      </c>
      <c r="H863" s="42" t="s">
        <v>5968</v>
      </c>
      <c r="I863" s="41"/>
      <c r="J863" s="42" t="s">
        <v>9553</v>
      </c>
      <c r="K863" s="42" t="s">
        <v>5965</v>
      </c>
    </row>
    <row r="864" spans="1:11" ht="14.4" x14ac:dyDescent="0.3">
      <c r="A864" s="42" t="s">
        <v>8105</v>
      </c>
      <c r="B864" s="42" t="s">
        <v>8106</v>
      </c>
      <c r="C864" s="42" t="s">
        <v>1718</v>
      </c>
      <c r="D864" s="42" t="s">
        <v>8107</v>
      </c>
      <c r="E864" s="42" t="s">
        <v>3332</v>
      </c>
      <c r="F864" s="42" t="s">
        <v>3333</v>
      </c>
      <c r="G864" s="42" t="s">
        <v>8108</v>
      </c>
      <c r="H864" s="42" t="s">
        <v>11462</v>
      </c>
      <c r="I864" s="41"/>
      <c r="J864" s="42" t="s">
        <v>9539</v>
      </c>
      <c r="K864" s="42" t="s">
        <v>8105</v>
      </c>
    </row>
    <row r="865" spans="1:11" ht="14.4" x14ac:dyDescent="0.3">
      <c r="A865" s="42" t="s">
        <v>13555</v>
      </c>
      <c r="B865" s="42" t="s">
        <v>13556</v>
      </c>
      <c r="C865" s="42" t="s">
        <v>13557</v>
      </c>
      <c r="D865" s="42" t="s">
        <v>13558</v>
      </c>
      <c r="E865" s="42" t="s">
        <v>3332</v>
      </c>
      <c r="F865" s="42" t="s">
        <v>3333</v>
      </c>
      <c r="G865" s="42" t="s">
        <v>13559</v>
      </c>
      <c r="H865" s="42" t="s">
        <v>13560</v>
      </c>
      <c r="I865" s="41"/>
      <c r="J865" s="42" t="s">
        <v>9546</v>
      </c>
      <c r="K865" s="42" t="s">
        <v>13555</v>
      </c>
    </row>
    <row r="866" spans="1:11" ht="14.4" x14ac:dyDescent="0.3">
      <c r="A866" s="42" t="s">
        <v>11367</v>
      </c>
      <c r="B866" s="42" t="s">
        <v>10340</v>
      </c>
      <c r="C866" s="42" t="s">
        <v>9711</v>
      </c>
      <c r="D866" s="42" t="s">
        <v>9904</v>
      </c>
      <c r="E866" s="42" t="s">
        <v>3332</v>
      </c>
      <c r="F866" s="42" t="s">
        <v>3333</v>
      </c>
      <c r="G866" s="42" t="s">
        <v>5818</v>
      </c>
      <c r="H866" s="42" t="s">
        <v>11368</v>
      </c>
      <c r="I866" s="41"/>
      <c r="J866" s="42" t="s">
        <v>9546</v>
      </c>
      <c r="K866" s="42" t="s">
        <v>11367</v>
      </c>
    </row>
    <row r="867" spans="1:11" ht="14.4" x14ac:dyDescent="0.3">
      <c r="A867" s="42" t="s">
        <v>7196</v>
      </c>
      <c r="B867" s="42" t="s">
        <v>7197</v>
      </c>
      <c r="C867" s="42" t="s">
        <v>3169</v>
      </c>
      <c r="D867" s="41"/>
      <c r="E867" s="42" t="s">
        <v>3332</v>
      </c>
      <c r="F867" s="42" t="s">
        <v>3333</v>
      </c>
      <c r="G867" s="42" t="s">
        <v>3013</v>
      </c>
      <c r="H867" s="42" t="s">
        <v>7198</v>
      </c>
      <c r="I867" s="42" t="s">
        <v>9537</v>
      </c>
      <c r="J867" s="42" t="s">
        <v>9548</v>
      </c>
      <c r="K867" s="42" t="s">
        <v>7196</v>
      </c>
    </row>
    <row r="868" spans="1:11" ht="14.4" x14ac:dyDescent="0.3">
      <c r="A868" s="42" t="s">
        <v>7199</v>
      </c>
      <c r="B868" s="42" t="s">
        <v>7200</v>
      </c>
      <c r="C868" s="41"/>
      <c r="D868" s="41"/>
      <c r="E868" s="42" t="s">
        <v>3332</v>
      </c>
      <c r="F868" s="42" t="s">
        <v>3333</v>
      </c>
      <c r="G868" s="42" t="s">
        <v>3469</v>
      </c>
      <c r="H868" s="42" t="s">
        <v>7201</v>
      </c>
      <c r="I868" s="41"/>
      <c r="J868" s="42" t="s">
        <v>9553</v>
      </c>
      <c r="K868" s="42" t="s">
        <v>7199</v>
      </c>
    </row>
    <row r="869" spans="1:11" ht="14.4" x14ac:dyDescent="0.3">
      <c r="A869" s="42" t="s">
        <v>4879</v>
      </c>
      <c r="B869" s="42" t="s">
        <v>4880</v>
      </c>
      <c r="C869" s="42" t="s">
        <v>4881</v>
      </c>
      <c r="D869" s="41"/>
      <c r="E869" s="42" t="s">
        <v>1817</v>
      </c>
      <c r="F869" s="42" t="s">
        <v>1818</v>
      </c>
      <c r="G869" s="42" t="s">
        <v>4878</v>
      </c>
      <c r="H869" s="42" t="s">
        <v>4882</v>
      </c>
      <c r="I869" s="42" t="s">
        <v>9579</v>
      </c>
      <c r="J869" s="42" t="s">
        <v>9548</v>
      </c>
      <c r="K869" s="42" t="s">
        <v>4879</v>
      </c>
    </row>
    <row r="870" spans="1:11" ht="14.4" x14ac:dyDescent="0.3">
      <c r="A870" s="42" t="s">
        <v>9643</v>
      </c>
      <c r="B870" s="42" t="s">
        <v>9644</v>
      </c>
      <c r="C870" s="42" t="s">
        <v>9645</v>
      </c>
      <c r="D870" s="42" t="s">
        <v>9646</v>
      </c>
      <c r="E870" s="42" t="s">
        <v>1817</v>
      </c>
      <c r="F870" s="42" t="s">
        <v>1818</v>
      </c>
      <c r="G870" s="42" t="s">
        <v>4878</v>
      </c>
      <c r="H870" s="42" t="s">
        <v>9647</v>
      </c>
      <c r="I870" s="41"/>
      <c r="J870" s="42" t="s">
        <v>9546</v>
      </c>
      <c r="K870" s="42" t="s">
        <v>9643</v>
      </c>
    </row>
    <row r="871" spans="1:11" ht="14.4" x14ac:dyDescent="0.3">
      <c r="A871" s="42" t="s">
        <v>8170</v>
      </c>
      <c r="B871" s="42" t="s">
        <v>8171</v>
      </c>
      <c r="C871" s="42" t="s">
        <v>1816</v>
      </c>
      <c r="D871" s="41"/>
      <c r="E871" s="42" t="s">
        <v>1817</v>
      </c>
      <c r="F871" s="42" t="s">
        <v>1818</v>
      </c>
      <c r="G871" s="42" t="s">
        <v>13553</v>
      </c>
      <c r="H871" s="42" t="s">
        <v>8172</v>
      </c>
      <c r="I871" s="41"/>
      <c r="J871" s="42" t="s">
        <v>9540</v>
      </c>
      <c r="K871" s="42" t="s">
        <v>8170</v>
      </c>
    </row>
    <row r="872" spans="1:11" ht="14.4" x14ac:dyDescent="0.3">
      <c r="A872" s="42" t="s">
        <v>11975</v>
      </c>
      <c r="B872" s="42" t="s">
        <v>11976</v>
      </c>
      <c r="C872" s="42" t="s">
        <v>9027</v>
      </c>
      <c r="D872" s="42" t="s">
        <v>11977</v>
      </c>
      <c r="E872" s="42" t="s">
        <v>1817</v>
      </c>
      <c r="F872" s="42" t="s">
        <v>1818</v>
      </c>
      <c r="G872" s="42" t="s">
        <v>11978</v>
      </c>
      <c r="H872" s="42" t="s">
        <v>11979</v>
      </c>
      <c r="I872" s="41"/>
      <c r="J872" s="42" t="s">
        <v>9553</v>
      </c>
      <c r="K872" s="42" t="s">
        <v>11975</v>
      </c>
    </row>
    <row r="873" spans="1:11" ht="14.4" x14ac:dyDescent="0.3">
      <c r="A873" s="42" t="s">
        <v>1814</v>
      </c>
      <c r="B873" s="42" t="s">
        <v>10395</v>
      </c>
      <c r="C873" s="42" t="s">
        <v>1815</v>
      </c>
      <c r="D873" s="42" t="s">
        <v>1816</v>
      </c>
      <c r="E873" s="42" t="s">
        <v>1817</v>
      </c>
      <c r="F873" s="42" t="s">
        <v>1818</v>
      </c>
      <c r="G873" s="42" t="s">
        <v>1819</v>
      </c>
      <c r="H873" s="42" t="s">
        <v>10396</v>
      </c>
      <c r="I873" s="41"/>
      <c r="J873" s="42" t="s">
        <v>9614</v>
      </c>
      <c r="K873" s="42" t="s">
        <v>1814</v>
      </c>
    </row>
    <row r="874" spans="1:11" ht="14.4" x14ac:dyDescent="0.3">
      <c r="A874" s="42" t="s">
        <v>12586</v>
      </c>
      <c r="B874" s="42" t="s">
        <v>12587</v>
      </c>
      <c r="C874" s="42" t="s">
        <v>12588</v>
      </c>
      <c r="D874" s="42" t="s">
        <v>12589</v>
      </c>
      <c r="E874" s="42" t="s">
        <v>2316</v>
      </c>
      <c r="F874" s="42" t="s">
        <v>2302</v>
      </c>
      <c r="G874" s="42" t="s">
        <v>12590</v>
      </c>
      <c r="H874" s="42" t="s">
        <v>12591</v>
      </c>
      <c r="I874" s="41"/>
      <c r="J874" s="42" t="s">
        <v>9539</v>
      </c>
      <c r="K874" s="42" t="s">
        <v>12586</v>
      </c>
    </row>
    <row r="875" spans="1:11" ht="14.4" x14ac:dyDescent="0.3">
      <c r="A875" s="42" t="s">
        <v>2559</v>
      </c>
      <c r="B875" s="42" t="s">
        <v>2560</v>
      </c>
      <c r="C875" s="42" t="s">
        <v>2561</v>
      </c>
      <c r="D875" s="42" t="s">
        <v>2562</v>
      </c>
      <c r="E875" s="42" t="s">
        <v>1788</v>
      </c>
      <c r="F875" s="42" t="s">
        <v>2302</v>
      </c>
      <c r="G875" s="42" t="s">
        <v>2563</v>
      </c>
      <c r="H875" s="42" t="s">
        <v>2564</v>
      </c>
      <c r="I875" s="41"/>
      <c r="J875" s="42" t="s">
        <v>9539</v>
      </c>
      <c r="K875" s="42" t="s">
        <v>2559</v>
      </c>
    </row>
    <row r="876" spans="1:11" ht="14.4" x14ac:dyDescent="0.3">
      <c r="A876" s="42" t="s">
        <v>5399</v>
      </c>
      <c r="B876" s="42" t="s">
        <v>5400</v>
      </c>
      <c r="C876" s="42" t="s">
        <v>1787</v>
      </c>
      <c r="D876" s="42" t="s">
        <v>5401</v>
      </c>
      <c r="E876" s="42" t="s">
        <v>1509</v>
      </c>
      <c r="F876" s="42" t="s">
        <v>2302</v>
      </c>
      <c r="G876" s="42" t="s">
        <v>11037</v>
      </c>
      <c r="H876" s="42" t="s">
        <v>5402</v>
      </c>
      <c r="I876" s="41"/>
      <c r="J876" s="42" t="s">
        <v>9539</v>
      </c>
      <c r="K876" s="42" t="s">
        <v>5399</v>
      </c>
    </row>
    <row r="877" spans="1:11" ht="14.4" x14ac:dyDescent="0.3">
      <c r="A877" s="42" t="s">
        <v>1515</v>
      </c>
      <c r="B877" s="42" t="s">
        <v>3961</v>
      </c>
      <c r="C877" s="42" t="s">
        <v>2702</v>
      </c>
      <c r="D877" s="42" t="s">
        <v>3154</v>
      </c>
      <c r="E877" s="42" t="s">
        <v>2316</v>
      </c>
      <c r="F877" s="42" t="s">
        <v>2302</v>
      </c>
      <c r="G877" s="42" t="s">
        <v>3962</v>
      </c>
      <c r="H877" s="42" t="s">
        <v>1516</v>
      </c>
      <c r="I877" s="41"/>
      <c r="J877" s="42" t="s">
        <v>9539</v>
      </c>
      <c r="K877" s="42" t="s">
        <v>1515</v>
      </c>
    </row>
    <row r="878" spans="1:11" ht="14.4" x14ac:dyDescent="0.3">
      <c r="A878" s="42" t="s">
        <v>1785</v>
      </c>
      <c r="B878" s="42" t="s">
        <v>1786</v>
      </c>
      <c r="C878" s="42" t="s">
        <v>1787</v>
      </c>
      <c r="D878" s="41"/>
      <c r="E878" s="42" t="s">
        <v>1788</v>
      </c>
      <c r="F878" s="42" t="s">
        <v>2302</v>
      </c>
      <c r="G878" s="42" t="s">
        <v>10456</v>
      </c>
      <c r="H878" s="42" t="s">
        <v>1789</v>
      </c>
      <c r="I878" s="41"/>
      <c r="J878" s="42" t="s">
        <v>9539</v>
      </c>
      <c r="K878" s="42" t="s">
        <v>1785</v>
      </c>
    </row>
    <row r="879" spans="1:11" ht="14.4" x14ac:dyDescent="0.3">
      <c r="A879" s="42" t="s">
        <v>1777</v>
      </c>
      <c r="B879" s="42" t="s">
        <v>1778</v>
      </c>
      <c r="C879" s="42" t="s">
        <v>1779</v>
      </c>
      <c r="D879" s="42" t="s">
        <v>1780</v>
      </c>
      <c r="E879" s="42" t="s">
        <v>2308</v>
      </c>
      <c r="F879" s="42" t="s">
        <v>2302</v>
      </c>
      <c r="G879" s="42" t="s">
        <v>2771</v>
      </c>
      <c r="H879" s="42" t="s">
        <v>1781</v>
      </c>
      <c r="I879" s="41"/>
      <c r="J879" s="42" t="s">
        <v>9539</v>
      </c>
      <c r="K879" s="42" t="s">
        <v>1777</v>
      </c>
    </row>
    <row r="880" spans="1:11" ht="14.4" x14ac:dyDescent="0.3">
      <c r="A880" s="42" t="s">
        <v>8885</v>
      </c>
      <c r="B880" s="42" t="s">
        <v>8886</v>
      </c>
      <c r="C880" s="42" t="s">
        <v>8887</v>
      </c>
      <c r="D880" s="42" t="s">
        <v>8888</v>
      </c>
      <c r="E880" s="42" t="s">
        <v>2310</v>
      </c>
      <c r="F880" s="42" t="s">
        <v>2302</v>
      </c>
      <c r="G880" s="42" t="s">
        <v>12405</v>
      </c>
      <c r="H880" s="42" t="s">
        <v>8889</v>
      </c>
      <c r="I880" s="41"/>
      <c r="J880" s="42" t="s">
        <v>9539</v>
      </c>
      <c r="K880" s="42" t="s">
        <v>8885</v>
      </c>
    </row>
    <row r="881" spans="1:11" ht="14.4" x14ac:dyDescent="0.3">
      <c r="A881" s="42" t="s">
        <v>2314</v>
      </c>
      <c r="B881" s="42" t="s">
        <v>5691</v>
      </c>
      <c r="C881" s="42" t="s">
        <v>3472</v>
      </c>
      <c r="D881" s="42" t="s">
        <v>2702</v>
      </c>
      <c r="E881" s="42" t="s">
        <v>2316</v>
      </c>
      <c r="F881" s="42" t="s">
        <v>2302</v>
      </c>
      <c r="G881" s="42" t="s">
        <v>5692</v>
      </c>
      <c r="H881" s="42" t="s">
        <v>2315</v>
      </c>
      <c r="I881" s="41"/>
      <c r="J881" s="42" t="s">
        <v>9539</v>
      </c>
      <c r="K881" s="42" t="s">
        <v>2314</v>
      </c>
    </row>
    <row r="882" spans="1:11" ht="14.4" x14ac:dyDescent="0.3">
      <c r="A882" s="42" t="s">
        <v>6770</v>
      </c>
      <c r="B882" s="42" t="s">
        <v>6771</v>
      </c>
      <c r="C882" s="42" t="s">
        <v>3472</v>
      </c>
      <c r="D882" s="42" t="s">
        <v>4203</v>
      </c>
      <c r="E882" s="42" t="s">
        <v>1788</v>
      </c>
      <c r="F882" s="42" t="s">
        <v>2302</v>
      </c>
      <c r="G882" s="42" t="s">
        <v>6772</v>
      </c>
      <c r="H882" s="42" t="s">
        <v>6773</v>
      </c>
      <c r="I882" s="41"/>
      <c r="J882" s="42" t="s">
        <v>9539</v>
      </c>
      <c r="K882" s="42" t="s">
        <v>6770</v>
      </c>
    </row>
    <row r="883" spans="1:11" ht="14.4" x14ac:dyDescent="0.3">
      <c r="A883" s="42" t="s">
        <v>5420</v>
      </c>
      <c r="B883" s="42" t="s">
        <v>5421</v>
      </c>
      <c r="C883" s="42" t="s">
        <v>4417</v>
      </c>
      <c r="D883" s="42" t="s">
        <v>5422</v>
      </c>
      <c r="E883" s="42" t="s">
        <v>1493</v>
      </c>
      <c r="F883" s="42" t="s">
        <v>2302</v>
      </c>
      <c r="G883" s="42" t="s">
        <v>13439</v>
      </c>
      <c r="H883" s="42" t="s">
        <v>13440</v>
      </c>
      <c r="I883" s="41"/>
      <c r="J883" s="42" t="s">
        <v>9539</v>
      </c>
      <c r="K883" s="42" t="s">
        <v>5420</v>
      </c>
    </row>
    <row r="884" spans="1:11" ht="14.4" x14ac:dyDescent="0.3">
      <c r="A884" s="42" t="s">
        <v>6212</v>
      </c>
      <c r="B884" s="42" t="s">
        <v>4365</v>
      </c>
      <c r="C884" s="42" t="s">
        <v>4366</v>
      </c>
      <c r="D884" s="42" t="s">
        <v>6213</v>
      </c>
      <c r="E884" s="42" t="s">
        <v>6214</v>
      </c>
      <c r="F884" s="42" t="s">
        <v>2302</v>
      </c>
      <c r="G884" s="42" t="s">
        <v>12816</v>
      </c>
      <c r="H884" s="42" t="s">
        <v>6215</v>
      </c>
      <c r="I884" s="41"/>
      <c r="J884" s="42" t="s">
        <v>9539</v>
      </c>
      <c r="K884" s="42" t="s">
        <v>6212</v>
      </c>
    </row>
    <row r="885" spans="1:11" ht="14.4" x14ac:dyDescent="0.3">
      <c r="A885" s="42" t="s">
        <v>3470</v>
      </c>
      <c r="B885" s="42" t="s">
        <v>3471</v>
      </c>
      <c r="C885" s="42" t="s">
        <v>3472</v>
      </c>
      <c r="D885" s="42" t="s">
        <v>2702</v>
      </c>
      <c r="E885" s="42" t="s">
        <v>2321</v>
      </c>
      <c r="F885" s="42" t="s">
        <v>2302</v>
      </c>
      <c r="G885" s="42" t="s">
        <v>3473</v>
      </c>
      <c r="H885" s="42" t="s">
        <v>3474</v>
      </c>
      <c r="I885" s="41"/>
      <c r="J885" s="42" t="s">
        <v>9539</v>
      </c>
      <c r="K885" s="42" t="s">
        <v>3470</v>
      </c>
    </row>
    <row r="886" spans="1:11" ht="14.4" x14ac:dyDescent="0.3">
      <c r="A886" s="42" t="s">
        <v>5693</v>
      </c>
      <c r="B886" s="42" t="s">
        <v>5694</v>
      </c>
      <c r="C886" s="42" t="s">
        <v>3472</v>
      </c>
      <c r="D886" s="42" t="s">
        <v>2702</v>
      </c>
      <c r="E886" s="42" t="s">
        <v>2308</v>
      </c>
      <c r="F886" s="42" t="s">
        <v>2302</v>
      </c>
      <c r="G886" s="42" t="s">
        <v>5695</v>
      </c>
      <c r="H886" s="42" t="s">
        <v>5696</v>
      </c>
      <c r="I886" s="41"/>
      <c r="J886" s="42" t="s">
        <v>9539</v>
      </c>
      <c r="K886" s="42" t="s">
        <v>5693</v>
      </c>
    </row>
    <row r="887" spans="1:11" ht="14.4" x14ac:dyDescent="0.3">
      <c r="A887" s="42" t="s">
        <v>3598</v>
      </c>
      <c r="B887" s="42" t="s">
        <v>3599</v>
      </c>
      <c r="C887" s="42" t="s">
        <v>3600</v>
      </c>
      <c r="D887" s="42" t="s">
        <v>3601</v>
      </c>
      <c r="E887" s="42" t="s">
        <v>2321</v>
      </c>
      <c r="F887" s="42" t="s">
        <v>2302</v>
      </c>
      <c r="G887" s="42" t="s">
        <v>12881</v>
      </c>
      <c r="H887" s="42" t="s">
        <v>3602</v>
      </c>
      <c r="I887" s="41"/>
      <c r="J887" s="42" t="s">
        <v>9539</v>
      </c>
      <c r="K887" s="42" t="s">
        <v>3598</v>
      </c>
    </row>
    <row r="888" spans="1:11" ht="14.4" x14ac:dyDescent="0.3">
      <c r="A888" s="42" t="s">
        <v>2306</v>
      </c>
      <c r="B888" s="42" t="s">
        <v>8562</v>
      </c>
      <c r="C888" s="42" t="s">
        <v>3154</v>
      </c>
      <c r="D888" s="42" t="s">
        <v>8563</v>
      </c>
      <c r="E888" s="42" t="s">
        <v>2308</v>
      </c>
      <c r="F888" s="42" t="s">
        <v>2302</v>
      </c>
      <c r="G888" s="42" t="s">
        <v>11993</v>
      </c>
      <c r="H888" s="42" t="s">
        <v>2307</v>
      </c>
      <c r="I888" s="41"/>
      <c r="J888" s="42" t="s">
        <v>9539</v>
      </c>
      <c r="K888" s="42" t="s">
        <v>2306</v>
      </c>
    </row>
    <row r="889" spans="1:11" ht="14.4" x14ac:dyDescent="0.3">
      <c r="A889" s="42" t="s">
        <v>1494</v>
      </c>
      <c r="B889" s="42" t="s">
        <v>3963</v>
      </c>
      <c r="C889" s="42" t="s">
        <v>2702</v>
      </c>
      <c r="D889" s="42" t="s">
        <v>3154</v>
      </c>
      <c r="E889" s="42" t="s">
        <v>2316</v>
      </c>
      <c r="F889" s="42" t="s">
        <v>2302</v>
      </c>
      <c r="G889" s="42" t="s">
        <v>3964</v>
      </c>
      <c r="H889" s="42" t="s">
        <v>1495</v>
      </c>
      <c r="I889" s="41"/>
      <c r="J889" s="42" t="s">
        <v>9539</v>
      </c>
      <c r="K889" s="42" t="s">
        <v>1494</v>
      </c>
    </row>
    <row r="890" spans="1:11" ht="14.4" x14ac:dyDescent="0.3">
      <c r="A890" s="42" t="s">
        <v>9273</v>
      </c>
      <c r="B890" s="42" t="s">
        <v>9250</v>
      </c>
      <c r="C890" s="42" t="s">
        <v>3472</v>
      </c>
      <c r="D890" s="42" t="s">
        <v>2702</v>
      </c>
      <c r="E890" s="42" t="s">
        <v>2310</v>
      </c>
      <c r="F890" s="42" t="s">
        <v>2302</v>
      </c>
      <c r="G890" s="42" t="s">
        <v>9274</v>
      </c>
      <c r="H890" s="42" t="s">
        <v>9275</v>
      </c>
      <c r="I890" s="41"/>
      <c r="J890" s="42" t="s">
        <v>9539</v>
      </c>
      <c r="K890" s="42" t="s">
        <v>9273</v>
      </c>
    </row>
    <row r="891" spans="1:11" ht="14.4" x14ac:dyDescent="0.3">
      <c r="A891" s="42" t="s">
        <v>3711</v>
      </c>
      <c r="B891" s="42" t="s">
        <v>3712</v>
      </c>
      <c r="C891" s="42" t="s">
        <v>3713</v>
      </c>
      <c r="D891" s="42" t="s">
        <v>3714</v>
      </c>
      <c r="E891" s="42" t="s">
        <v>2321</v>
      </c>
      <c r="F891" s="42" t="s">
        <v>2302</v>
      </c>
      <c r="G891" s="42" t="s">
        <v>12602</v>
      </c>
      <c r="H891" s="42" t="s">
        <v>3715</v>
      </c>
      <c r="I891" s="41"/>
      <c r="J891" s="42" t="s">
        <v>9539</v>
      </c>
      <c r="K891" s="42" t="s">
        <v>3711</v>
      </c>
    </row>
    <row r="892" spans="1:11" ht="14.4" x14ac:dyDescent="0.3">
      <c r="A892" s="42" t="s">
        <v>2311</v>
      </c>
      <c r="B892" s="42" t="s">
        <v>6899</v>
      </c>
      <c r="C892" s="42" t="s">
        <v>6900</v>
      </c>
      <c r="D892" s="42" t="s">
        <v>3272</v>
      </c>
      <c r="E892" s="42" t="s">
        <v>2310</v>
      </c>
      <c r="F892" s="42" t="s">
        <v>2302</v>
      </c>
      <c r="G892" s="42" t="s">
        <v>6901</v>
      </c>
      <c r="H892" s="42" t="s">
        <v>2312</v>
      </c>
      <c r="I892" s="41"/>
      <c r="J892" s="42" t="s">
        <v>9571</v>
      </c>
      <c r="K892" s="42" t="s">
        <v>2311</v>
      </c>
    </row>
    <row r="893" spans="1:11" ht="14.4" x14ac:dyDescent="0.3">
      <c r="A893" s="42" t="s">
        <v>6490</v>
      </c>
      <c r="B893" s="42" t="s">
        <v>5254</v>
      </c>
      <c r="C893" s="42" t="s">
        <v>6491</v>
      </c>
      <c r="D893" s="42" t="s">
        <v>6492</v>
      </c>
      <c r="E893" s="42" t="s">
        <v>1503</v>
      </c>
      <c r="F893" s="42" t="s">
        <v>2302</v>
      </c>
      <c r="G893" s="42" t="s">
        <v>6493</v>
      </c>
      <c r="H893" s="42" t="s">
        <v>10861</v>
      </c>
      <c r="I893" s="41"/>
      <c r="J893" s="42" t="s">
        <v>9571</v>
      </c>
      <c r="K893" s="42" t="s">
        <v>6490</v>
      </c>
    </row>
    <row r="894" spans="1:11" ht="14.4" x14ac:dyDescent="0.3">
      <c r="A894" s="42" t="s">
        <v>9974</v>
      </c>
      <c r="B894" s="42" t="s">
        <v>9975</v>
      </c>
      <c r="C894" s="42" t="s">
        <v>9976</v>
      </c>
      <c r="D894" s="42" t="s">
        <v>9531</v>
      </c>
      <c r="E894" s="42" t="s">
        <v>2323</v>
      </c>
      <c r="F894" s="42" t="s">
        <v>2302</v>
      </c>
      <c r="G894" s="42" t="s">
        <v>9977</v>
      </c>
      <c r="H894" s="42" t="s">
        <v>9978</v>
      </c>
      <c r="I894" s="41"/>
      <c r="J894" s="42" t="s">
        <v>9546</v>
      </c>
      <c r="K894" s="42" t="s">
        <v>9974</v>
      </c>
    </row>
    <row r="895" spans="1:11" ht="14.4" x14ac:dyDescent="0.3">
      <c r="A895" s="42" t="s">
        <v>10597</v>
      </c>
      <c r="B895" s="42" t="s">
        <v>10598</v>
      </c>
      <c r="C895" s="42" t="s">
        <v>4916</v>
      </c>
      <c r="D895" s="42" t="s">
        <v>10599</v>
      </c>
      <c r="E895" s="42" t="s">
        <v>2310</v>
      </c>
      <c r="F895" s="42" t="s">
        <v>2302</v>
      </c>
      <c r="G895" s="42" t="s">
        <v>10600</v>
      </c>
      <c r="H895" s="42" t="s">
        <v>10601</v>
      </c>
      <c r="I895" s="41"/>
      <c r="J895" s="42" t="s">
        <v>9546</v>
      </c>
      <c r="K895" s="42" t="s">
        <v>10597</v>
      </c>
    </row>
    <row r="896" spans="1:11" ht="14.4" x14ac:dyDescent="0.3">
      <c r="A896" s="42" t="s">
        <v>11056</v>
      </c>
      <c r="B896" s="42" t="s">
        <v>11057</v>
      </c>
      <c r="C896" s="42" t="s">
        <v>9544</v>
      </c>
      <c r="D896" s="42" t="s">
        <v>9566</v>
      </c>
      <c r="E896" s="42" t="s">
        <v>11058</v>
      </c>
      <c r="F896" s="42" t="s">
        <v>2302</v>
      </c>
      <c r="G896" s="42" t="s">
        <v>11059</v>
      </c>
      <c r="H896" s="42" t="s">
        <v>11060</v>
      </c>
      <c r="I896" s="41"/>
      <c r="J896" s="42" t="s">
        <v>9546</v>
      </c>
      <c r="K896" s="42" t="s">
        <v>11056</v>
      </c>
    </row>
    <row r="897" spans="1:11" ht="14.4" x14ac:dyDescent="0.3">
      <c r="A897" s="42" t="s">
        <v>13614</v>
      </c>
      <c r="B897" s="42" t="s">
        <v>13615</v>
      </c>
      <c r="C897" s="42" t="s">
        <v>13616</v>
      </c>
      <c r="D897" s="42" t="s">
        <v>13617</v>
      </c>
      <c r="E897" s="42" t="s">
        <v>2308</v>
      </c>
      <c r="F897" s="42" t="s">
        <v>2302</v>
      </c>
      <c r="G897" s="42" t="s">
        <v>2771</v>
      </c>
      <c r="H897" s="42" t="s">
        <v>13618</v>
      </c>
      <c r="I897" s="41"/>
      <c r="J897" s="42" t="s">
        <v>9546</v>
      </c>
      <c r="K897" s="42" t="s">
        <v>13614</v>
      </c>
    </row>
    <row r="898" spans="1:11" ht="14.4" x14ac:dyDescent="0.3">
      <c r="A898" s="42" t="s">
        <v>13407</v>
      </c>
      <c r="B898" s="42" t="s">
        <v>13408</v>
      </c>
      <c r="C898" s="42" t="s">
        <v>9544</v>
      </c>
      <c r="D898" s="42" t="s">
        <v>9566</v>
      </c>
      <c r="E898" s="42" t="s">
        <v>2308</v>
      </c>
      <c r="F898" s="42" t="s">
        <v>2302</v>
      </c>
      <c r="G898" s="42" t="s">
        <v>13409</v>
      </c>
      <c r="H898" s="42" t="s">
        <v>13410</v>
      </c>
      <c r="I898" s="41"/>
      <c r="J898" s="42" t="s">
        <v>9546</v>
      </c>
      <c r="K898" s="42" t="s">
        <v>13407</v>
      </c>
    </row>
    <row r="899" spans="1:11" ht="14.4" x14ac:dyDescent="0.3">
      <c r="A899" s="42" t="s">
        <v>9564</v>
      </c>
      <c r="B899" s="42" t="s">
        <v>9565</v>
      </c>
      <c r="C899" s="42" t="s">
        <v>9544</v>
      </c>
      <c r="D899" s="42" t="s">
        <v>9566</v>
      </c>
      <c r="E899" s="42" t="s">
        <v>1498</v>
      </c>
      <c r="F899" s="42" t="s">
        <v>2302</v>
      </c>
      <c r="G899" s="42" t="s">
        <v>9567</v>
      </c>
      <c r="H899" s="42" t="s">
        <v>9568</v>
      </c>
      <c r="I899" s="41"/>
      <c r="J899" s="42" t="s">
        <v>9546</v>
      </c>
      <c r="K899" s="42" t="s">
        <v>9564</v>
      </c>
    </row>
    <row r="900" spans="1:11" ht="14.4" x14ac:dyDescent="0.3">
      <c r="A900" s="42" t="s">
        <v>12495</v>
      </c>
      <c r="B900" s="42" t="s">
        <v>12496</v>
      </c>
      <c r="C900" s="42" t="s">
        <v>12497</v>
      </c>
      <c r="D900" s="42" t="s">
        <v>12498</v>
      </c>
      <c r="E900" s="42" t="s">
        <v>11806</v>
      </c>
      <c r="F900" s="42" t="s">
        <v>2302</v>
      </c>
      <c r="G900" s="42" t="s">
        <v>12499</v>
      </c>
      <c r="H900" s="42" t="s">
        <v>12500</v>
      </c>
      <c r="I900" s="41"/>
      <c r="J900" s="42" t="s">
        <v>9546</v>
      </c>
      <c r="K900" s="42" t="s">
        <v>12495</v>
      </c>
    </row>
    <row r="901" spans="1:11" ht="14.4" x14ac:dyDescent="0.3">
      <c r="A901" s="42" t="s">
        <v>12693</v>
      </c>
      <c r="B901" s="42" t="s">
        <v>10675</v>
      </c>
      <c r="C901" s="42" t="s">
        <v>12694</v>
      </c>
      <c r="D901" s="42" t="s">
        <v>719</v>
      </c>
      <c r="E901" s="42" t="s">
        <v>1788</v>
      </c>
      <c r="F901" s="42" t="s">
        <v>2302</v>
      </c>
      <c r="G901" s="42" t="s">
        <v>12695</v>
      </c>
      <c r="H901" s="42" t="s">
        <v>12696</v>
      </c>
      <c r="I901" s="41"/>
      <c r="J901" s="42" t="s">
        <v>9546</v>
      </c>
      <c r="K901" s="42" t="s">
        <v>12693</v>
      </c>
    </row>
    <row r="902" spans="1:11" ht="14.4" x14ac:dyDescent="0.3">
      <c r="A902" s="42" t="s">
        <v>10516</v>
      </c>
      <c r="B902" s="42" t="s">
        <v>10517</v>
      </c>
      <c r="C902" s="42" t="s">
        <v>10518</v>
      </c>
      <c r="D902" s="42" t="s">
        <v>10519</v>
      </c>
      <c r="E902" s="42" t="s">
        <v>1498</v>
      </c>
      <c r="F902" s="42" t="s">
        <v>2302</v>
      </c>
      <c r="G902" s="42" t="s">
        <v>10520</v>
      </c>
      <c r="H902" s="42" t="s">
        <v>10521</v>
      </c>
      <c r="I902" s="41"/>
      <c r="J902" s="42" t="s">
        <v>9546</v>
      </c>
      <c r="K902" s="42" t="s">
        <v>10516</v>
      </c>
    </row>
    <row r="903" spans="1:11" ht="14.4" x14ac:dyDescent="0.3">
      <c r="A903" s="42" t="s">
        <v>10584</v>
      </c>
      <c r="B903" s="42" t="s">
        <v>10585</v>
      </c>
      <c r="C903" s="42" t="s">
        <v>10586</v>
      </c>
      <c r="D903" s="42" t="s">
        <v>10587</v>
      </c>
      <c r="E903" s="42" t="s">
        <v>7915</v>
      </c>
      <c r="F903" s="42" t="s">
        <v>2302</v>
      </c>
      <c r="G903" s="42" t="s">
        <v>10588</v>
      </c>
      <c r="H903" s="42" t="s">
        <v>10589</v>
      </c>
      <c r="I903" s="41"/>
      <c r="J903" s="42" t="s">
        <v>9546</v>
      </c>
      <c r="K903" s="42" t="s">
        <v>10584</v>
      </c>
    </row>
    <row r="904" spans="1:11" ht="14.4" x14ac:dyDescent="0.3">
      <c r="A904" s="42" t="s">
        <v>11961</v>
      </c>
      <c r="B904" s="42" t="s">
        <v>11962</v>
      </c>
      <c r="C904" s="42" t="s">
        <v>10518</v>
      </c>
      <c r="D904" s="42" t="s">
        <v>11963</v>
      </c>
      <c r="E904" s="42" t="s">
        <v>1509</v>
      </c>
      <c r="F904" s="42" t="s">
        <v>2302</v>
      </c>
      <c r="G904" s="42" t="s">
        <v>11964</v>
      </c>
      <c r="H904" s="42" t="s">
        <v>11965</v>
      </c>
      <c r="I904" s="41"/>
      <c r="J904" s="42" t="s">
        <v>9546</v>
      </c>
      <c r="K904" s="42" t="s">
        <v>11961</v>
      </c>
    </row>
    <row r="905" spans="1:11" ht="14.4" x14ac:dyDescent="0.3">
      <c r="A905" s="42" t="s">
        <v>9956</v>
      </c>
      <c r="B905" s="42" t="s">
        <v>9957</v>
      </c>
      <c r="C905" s="42" t="s">
        <v>9958</v>
      </c>
      <c r="D905" s="42" t="s">
        <v>9959</v>
      </c>
      <c r="E905" s="42" t="s">
        <v>2321</v>
      </c>
      <c r="F905" s="42" t="s">
        <v>2302</v>
      </c>
      <c r="G905" s="42" t="s">
        <v>9960</v>
      </c>
      <c r="H905" s="42" t="s">
        <v>9961</v>
      </c>
      <c r="I905" s="41"/>
      <c r="J905" s="42" t="s">
        <v>9546</v>
      </c>
      <c r="K905" s="42" t="s">
        <v>9956</v>
      </c>
    </row>
    <row r="906" spans="1:11" ht="14.4" x14ac:dyDescent="0.3">
      <c r="A906" s="42" t="s">
        <v>12178</v>
      </c>
      <c r="B906" s="42" t="s">
        <v>12179</v>
      </c>
      <c r="C906" s="42" t="s">
        <v>9764</v>
      </c>
      <c r="D906" s="42" t="s">
        <v>10355</v>
      </c>
      <c r="E906" s="42" t="s">
        <v>1498</v>
      </c>
      <c r="F906" s="42" t="s">
        <v>2302</v>
      </c>
      <c r="G906" s="42" t="s">
        <v>12180</v>
      </c>
      <c r="H906" s="42" t="s">
        <v>12181</v>
      </c>
      <c r="I906" s="41"/>
      <c r="J906" s="42" t="s">
        <v>9546</v>
      </c>
      <c r="K906" s="42" t="s">
        <v>12178</v>
      </c>
    </row>
    <row r="907" spans="1:11" ht="14.4" x14ac:dyDescent="0.3">
      <c r="A907" s="42" t="s">
        <v>10674</v>
      </c>
      <c r="B907" s="42" t="s">
        <v>10675</v>
      </c>
      <c r="C907" s="42" t="s">
        <v>10676</v>
      </c>
      <c r="D907" s="42" t="s">
        <v>10677</v>
      </c>
      <c r="E907" s="42" t="s">
        <v>1501</v>
      </c>
      <c r="F907" s="42" t="s">
        <v>2302</v>
      </c>
      <c r="G907" s="42" t="s">
        <v>10678</v>
      </c>
      <c r="H907" s="42" t="s">
        <v>10679</v>
      </c>
      <c r="I907" s="41"/>
      <c r="J907" s="42" t="s">
        <v>9546</v>
      </c>
      <c r="K907" s="42" t="s">
        <v>10674</v>
      </c>
    </row>
    <row r="908" spans="1:11" ht="14.4" x14ac:dyDescent="0.3">
      <c r="A908" s="42" t="s">
        <v>11414</v>
      </c>
      <c r="B908" s="42" t="s">
        <v>11415</v>
      </c>
      <c r="C908" s="42" t="s">
        <v>11416</v>
      </c>
      <c r="D908" s="42" t="s">
        <v>11417</v>
      </c>
      <c r="E908" s="42" t="s">
        <v>3871</v>
      </c>
      <c r="F908" s="42" t="s">
        <v>2302</v>
      </c>
      <c r="G908" s="42" t="s">
        <v>11418</v>
      </c>
      <c r="H908" s="42" t="s">
        <v>11419</v>
      </c>
      <c r="I908" s="42" t="s">
        <v>9304</v>
      </c>
      <c r="J908" s="42" t="s">
        <v>9623</v>
      </c>
      <c r="K908" s="42" t="s">
        <v>11414</v>
      </c>
    </row>
    <row r="909" spans="1:11" ht="14.4" x14ac:dyDescent="0.3">
      <c r="A909" s="42" t="s">
        <v>2303</v>
      </c>
      <c r="B909" s="42" t="s">
        <v>5697</v>
      </c>
      <c r="C909" s="42" t="s">
        <v>674</v>
      </c>
      <c r="D909" s="41"/>
      <c r="E909" s="42" t="s">
        <v>2305</v>
      </c>
      <c r="F909" s="42" t="s">
        <v>2302</v>
      </c>
      <c r="G909" s="42" t="s">
        <v>5698</v>
      </c>
      <c r="H909" s="42" t="s">
        <v>2304</v>
      </c>
      <c r="I909" s="41"/>
      <c r="J909" s="42" t="s">
        <v>9536</v>
      </c>
      <c r="K909" s="42" t="s">
        <v>2303</v>
      </c>
    </row>
    <row r="910" spans="1:11" ht="14.4" x14ac:dyDescent="0.3">
      <c r="A910" s="42" t="s">
        <v>6647</v>
      </c>
      <c r="B910" s="42" t="s">
        <v>6648</v>
      </c>
      <c r="C910" s="42" t="s">
        <v>6649</v>
      </c>
      <c r="D910" s="41"/>
      <c r="E910" s="42" t="s">
        <v>4899</v>
      </c>
      <c r="F910" s="42" t="s">
        <v>2302</v>
      </c>
      <c r="G910" s="42" t="s">
        <v>10284</v>
      </c>
      <c r="H910" s="42" t="s">
        <v>6650</v>
      </c>
      <c r="I910" s="41"/>
      <c r="J910" s="42" t="s">
        <v>9536</v>
      </c>
      <c r="K910" s="42" t="s">
        <v>6647</v>
      </c>
    </row>
    <row r="911" spans="1:11" ht="14.4" x14ac:dyDescent="0.3">
      <c r="A911" s="42" t="s">
        <v>6184</v>
      </c>
      <c r="B911" s="42" t="s">
        <v>4520</v>
      </c>
      <c r="C911" s="42" t="s">
        <v>6185</v>
      </c>
      <c r="D911" s="42" t="s">
        <v>674</v>
      </c>
      <c r="E911" s="42" t="s">
        <v>1490</v>
      </c>
      <c r="F911" s="42" t="s">
        <v>2302</v>
      </c>
      <c r="G911" s="42" t="s">
        <v>6186</v>
      </c>
      <c r="H911" s="42" t="s">
        <v>6187</v>
      </c>
      <c r="I911" s="41"/>
      <c r="J911" s="42" t="s">
        <v>9536</v>
      </c>
      <c r="K911" s="42" t="s">
        <v>6184</v>
      </c>
    </row>
    <row r="912" spans="1:11" ht="14.4" x14ac:dyDescent="0.3">
      <c r="A912" s="42" t="s">
        <v>2320</v>
      </c>
      <c r="B912" s="42" t="s">
        <v>6216</v>
      </c>
      <c r="C912" s="42" t="s">
        <v>3825</v>
      </c>
      <c r="D912" s="42" t="s">
        <v>2468</v>
      </c>
      <c r="E912" s="42" t="s">
        <v>2321</v>
      </c>
      <c r="F912" s="42" t="s">
        <v>2302</v>
      </c>
      <c r="G912" s="42" t="s">
        <v>12751</v>
      </c>
      <c r="H912" s="42" t="s">
        <v>12752</v>
      </c>
      <c r="I912" s="41"/>
      <c r="J912" s="42" t="s">
        <v>9536</v>
      </c>
      <c r="K912" s="42" t="s">
        <v>2320</v>
      </c>
    </row>
    <row r="913" spans="1:11" ht="14.4" x14ac:dyDescent="0.3">
      <c r="A913" s="42" t="s">
        <v>4449</v>
      </c>
      <c r="B913" s="42" t="s">
        <v>4450</v>
      </c>
      <c r="C913" s="42" t="s">
        <v>3825</v>
      </c>
      <c r="D913" s="42" t="s">
        <v>674</v>
      </c>
      <c r="E913" s="42" t="s">
        <v>3117</v>
      </c>
      <c r="F913" s="42" t="s">
        <v>2302</v>
      </c>
      <c r="G913" s="42" t="s">
        <v>4451</v>
      </c>
      <c r="H913" s="42" t="s">
        <v>11784</v>
      </c>
      <c r="I913" s="41"/>
      <c r="J913" s="42" t="s">
        <v>9536</v>
      </c>
      <c r="K913" s="42" t="s">
        <v>4449</v>
      </c>
    </row>
    <row r="914" spans="1:11" ht="14.4" x14ac:dyDescent="0.3">
      <c r="A914" s="42" t="s">
        <v>6203</v>
      </c>
      <c r="B914" s="42" t="s">
        <v>6204</v>
      </c>
      <c r="C914" s="42" t="s">
        <v>674</v>
      </c>
      <c r="D914" s="41"/>
      <c r="E914" s="42" t="s">
        <v>1514</v>
      </c>
      <c r="F914" s="42" t="s">
        <v>2302</v>
      </c>
      <c r="G914" s="42" t="s">
        <v>6205</v>
      </c>
      <c r="H914" s="42" t="s">
        <v>6206</v>
      </c>
      <c r="I914" s="41"/>
      <c r="J914" s="42" t="s">
        <v>9536</v>
      </c>
      <c r="K914" s="42" t="s">
        <v>6203</v>
      </c>
    </row>
    <row r="915" spans="1:11" ht="14.4" x14ac:dyDescent="0.3">
      <c r="A915" s="42" t="s">
        <v>8564</v>
      </c>
      <c r="B915" s="42" t="s">
        <v>8565</v>
      </c>
      <c r="C915" s="42" t="s">
        <v>8566</v>
      </c>
      <c r="D915" s="41"/>
      <c r="E915" s="42" t="s">
        <v>754</v>
      </c>
      <c r="F915" s="42" t="s">
        <v>2302</v>
      </c>
      <c r="G915" s="42" t="s">
        <v>8567</v>
      </c>
      <c r="H915" s="42" t="s">
        <v>8568</v>
      </c>
      <c r="I915" s="41"/>
      <c r="J915" s="42" t="s">
        <v>9536</v>
      </c>
      <c r="K915" s="42" t="s">
        <v>8564</v>
      </c>
    </row>
    <row r="916" spans="1:11" ht="14.4" x14ac:dyDescent="0.3">
      <c r="A916" s="42" t="s">
        <v>758</v>
      </c>
      <c r="B916" s="42" t="s">
        <v>527</v>
      </c>
      <c r="C916" s="42" t="s">
        <v>759</v>
      </c>
      <c r="D916" s="41"/>
      <c r="E916" s="42" t="s">
        <v>755</v>
      </c>
      <c r="F916" s="42" t="s">
        <v>2302</v>
      </c>
      <c r="G916" s="42" t="s">
        <v>760</v>
      </c>
      <c r="H916" s="42" t="s">
        <v>761</v>
      </c>
      <c r="I916" s="42" t="s">
        <v>9537</v>
      </c>
      <c r="J916" s="42" t="s">
        <v>9548</v>
      </c>
      <c r="K916" s="42" t="s">
        <v>758</v>
      </c>
    </row>
    <row r="917" spans="1:11" ht="14.4" x14ac:dyDescent="0.3">
      <c r="A917" s="42" t="s">
        <v>3739</v>
      </c>
      <c r="B917" s="42" t="s">
        <v>527</v>
      </c>
      <c r="C917" s="42" t="s">
        <v>3740</v>
      </c>
      <c r="D917" s="41"/>
      <c r="E917" s="42" t="s">
        <v>1501</v>
      </c>
      <c r="F917" s="42" t="s">
        <v>2302</v>
      </c>
      <c r="G917" s="42" t="s">
        <v>3741</v>
      </c>
      <c r="H917" s="42" t="s">
        <v>10409</v>
      </c>
      <c r="I917" s="42" t="s">
        <v>9537</v>
      </c>
      <c r="J917" s="42" t="s">
        <v>9548</v>
      </c>
      <c r="K917" s="42" t="s">
        <v>3739</v>
      </c>
    </row>
    <row r="918" spans="1:11" ht="14.4" x14ac:dyDescent="0.3">
      <c r="A918" s="42" t="s">
        <v>1517</v>
      </c>
      <c r="B918" s="42" t="s">
        <v>1518</v>
      </c>
      <c r="C918" s="41"/>
      <c r="D918" s="41"/>
      <c r="E918" s="42" t="s">
        <v>1498</v>
      </c>
      <c r="F918" s="42" t="s">
        <v>2302</v>
      </c>
      <c r="G918" s="42" t="s">
        <v>5339</v>
      </c>
      <c r="H918" s="42" t="s">
        <v>1519</v>
      </c>
      <c r="I918" s="42" t="s">
        <v>9537</v>
      </c>
      <c r="J918" s="42" t="s">
        <v>9548</v>
      </c>
      <c r="K918" s="42" t="s">
        <v>1517</v>
      </c>
    </row>
    <row r="919" spans="1:11" ht="14.4" x14ac:dyDescent="0.3">
      <c r="A919" s="42" t="s">
        <v>12182</v>
      </c>
      <c r="B919" s="42" t="s">
        <v>2805</v>
      </c>
      <c r="C919" s="42" t="s">
        <v>12183</v>
      </c>
      <c r="D919" s="42" t="s">
        <v>661</v>
      </c>
      <c r="E919" s="42" t="s">
        <v>755</v>
      </c>
      <c r="F919" s="42" t="s">
        <v>2302</v>
      </c>
      <c r="G919" s="42" t="s">
        <v>760</v>
      </c>
      <c r="H919" s="42" t="s">
        <v>12184</v>
      </c>
      <c r="I919" s="42" t="s">
        <v>9537</v>
      </c>
      <c r="J919" s="42" t="s">
        <v>9548</v>
      </c>
      <c r="K919" s="42" t="s">
        <v>12182</v>
      </c>
    </row>
    <row r="920" spans="1:11" ht="14.4" x14ac:dyDescent="0.3">
      <c r="A920" s="42" t="s">
        <v>2309</v>
      </c>
      <c r="B920" s="42" t="s">
        <v>8096</v>
      </c>
      <c r="C920" s="42" t="s">
        <v>2678</v>
      </c>
      <c r="D920" s="42" t="s">
        <v>674</v>
      </c>
      <c r="E920" s="42" t="s">
        <v>2310</v>
      </c>
      <c r="F920" s="42" t="s">
        <v>2302</v>
      </c>
      <c r="G920" s="42" t="s">
        <v>8097</v>
      </c>
      <c r="H920" s="42" t="s">
        <v>13569</v>
      </c>
      <c r="I920" s="41"/>
      <c r="J920" s="42" t="s">
        <v>9540</v>
      </c>
      <c r="K920" s="42" t="s">
        <v>2309</v>
      </c>
    </row>
    <row r="921" spans="1:11" ht="14.4" x14ac:dyDescent="0.3">
      <c r="A921" s="42" t="s">
        <v>5473</v>
      </c>
      <c r="B921" s="42" t="s">
        <v>5474</v>
      </c>
      <c r="C921" s="42" t="s">
        <v>5475</v>
      </c>
      <c r="D921" s="41"/>
      <c r="E921" s="42" t="s">
        <v>1788</v>
      </c>
      <c r="F921" s="42" t="s">
        <v>2302</v>
      </c>
      <c r="G921" s="42" t="s">
        <v>5476</v>
      </c>
      <c r="H921" s="42" t="s">
        <v>5477</v>
      </c>
      <c r="I921" s="41"/>
      <c r="J921" s="42" t="s">
        <v>9540</v>
      </c>
      <c r="K921" s="42" t="s">
        <v>5473</v>
      </c>
    </row>
    <row r="922" spans="1:11" ht="14.4" x14ac:dyDescent="0.3">
      <c r="A922" s="42" t="s">
        <v>1510</v>
      </c>
      <c r="B922" s="42" t="s">
        <v>6188</v>
      </c>
      <c r="C922" s="42" t="s">
        <v>2678</v>
      </c>
      <c r="D922" s="41"/>
      <c r="E922" s="42" t="s">
        <v>1490</v>
      </c>
      <c r="F922" s="42" t="s">
        <v>2302</v>
      </c>
      <c r="G922" s="42" t="s">
        <v>6189</v>
      </c>
      <c r="H922" s="42" t="s">
        <v>1511</v>
      </c>
      <c r="I922" s="41"/>
      <c r="J922" s="42" t="s">
        <v>9540</v>
      </c>
      <c r="K922" s="42" t="s">
        <v>1510</v>
      </c>
    </row>
    <row r="923" spans="1:11" ht="14.4" x14ac:dyDescent="0.3">
      <c r="A923" s="42" t="s">
        <v>1512</v>
      </c>
      <c r="B923" s="42" t="s">
        <v>6909</v>
      </c>
      <c r="C923" s="42" t="s">
        <v>6910</v>
      </c>
      <c r="D923" s="42" t="s">
        <v>6911</v>
      </c>
      <c r="E923" s="42" t="s">
        <v>1514</v>
      </c>
      <c r="F923" s="42" t="s">
        <v>2302</v>
      </c>
      <c r="G923" s="42" t="s">
        <v>6912</v>
      </c>
      <c r="H923" s="42" t="s">
        <v>1513</v>
      </c>
      <c r="I923" s="41"/>
      <c r="J923" s="42" t="s">
        <v>9540</v>
      </c>
      <c r="K923" s="42" t="s">
        <v>1512</v>
      </c>
    </row>
    <row r="924" spans="1:11" ht="14.4" x14ac:dyDescent="0.3">
      <c r="A924" s="42" t="s">
        <v>1525</v>
      </c>
      <c r="B924" s="42" t="s">
        <v>6763</v>
      </c>
      <c r="C924" s="42" t="s">
        <v>2480</v>
      </c>
      <c r="D924" s="41"/>
      <c r="E924" s="42" t="s">
        <v>2321</v>
      </c>
      <c r="F924" s="42" t="s">
        <v>2302</v>
      </c>
      <c r="G924" s="42" t="s">
        <v>6764</v>
      </c>
      <c r="H924" s="42" t="s">
        <v>1526</v>
      </c>
      <c r="I924" s="41"/>
      <c r="J924" s="42" t="s">
        <v>9540</v>
      </c>
      <c r="K924" s="42" t="s">
        <v>1525</v>
      </c>
    </row>
    <row r="925" spans="1:11" ht="14.4" x14ac:dyDescent="0.3">
      <c r="A925" s="42" t="s">
        <v>2324</v>
      </c>
      <c r="B925" s="42" t="s">
        <v>8086</v>
      </c>
      <c r="C925" s="42" t="s">
        <v>2678</v>
      </c>
      <c r="D925" s="42" t="s">
        <v>674</v>
      </c>
      <c r="E925" s="42" t="s">
        <v>1490</v>
      </c>
      <c r="F925" s="42" t="s">
        <v>2302</v>
      </c>
      <c r="G925" s="42" t="s">
        <v>8087</v>
      </c>
      <c r="H925" s="42" t="s">
        <v>1489</v>
      </c>
      <c r="I925" s="41"/>
      <c r="J925" s="42" t="s">
        <v>9540</v>
      </c>
      <c r="K925" s="42" t="s">
        <v>2324</v>
      </c>
    </row>
    <row r="926" spans="1:11" ht="14.4" x14ac:dyDescent="0.3">
      <c r="A926" s="42" t="s">
        <v>8778</v>
      </c>
      <c r="B926" s="42" t="s">
        <v>8779</v>
      </c>
      <c r="C926" s="42" t="s">
        <v>13483</v>
      </c>
      <c r="D926" s="42" t="s">
        <v>13484</v>
      </c>
      <c r="E926" s="42" t="s">
        <v>1498</v>
      </c>
      <c r="F926" s="42" t="s">
        <v>2302</v>
      </c>
      <c r="G926" s="42" t="s">
        <v>8780</v>
      </c>
      <c r="H926" s="42" t="s">
        <v>8781</v>
      </c>
      <c r="I926" s="41"/>
      <c r="J926" s="42" t="s">
        <v>9540</v>
      </c>
      <c r="K926" s="42" t="s">
        <v>8778</v>
      </c>
    </row>
    <row r="927" spans="1:11" ht="14.4" x14ac:dyDescent="0.3">
      <c r="A927" s="42" t="s">
        <v>1504</v>
      </c>
      <c r="B927" s="42" t="s">
        <v>691</v>
      </c>
      <c r="C927" s="42" t="s">
        <v>345</v>
      </c>
      <c r="D927" s="41"/>
      <c r="E927" s="42" t="s">
        <v>1506</v>
      </c>
      <c r="F927" s="42" t="s">
        <v>2302</v>
      </c>
      <c r="G927" s="42" t="s">
        <v>6762</v>
      </c>
      <c r="H927" s="42" t="s">
        <v>1505</v>
      </c>
      <c r="I927" s="41"/>
      <c r="J927" s="42" t="s">
        <v>9540</v>
      </c>
      <c r="K927" s="42" t="s">
        <v>1504</v>
      </c>
    </row>
    <row r="928" spans="1:11" ht="14.4" x14ac:dyDescent="0.3">
      <c r="A928" s="42" t="s">
        <v>8088</v>
      </c>
      <c r="B928" s="42" t="s">
        <v>8089</v>
      </c>
      <c r="C928" s="42" t="s">
        <v>5605</v>
      </c>
      <c r="D928" s="42" t="s">
        <v>5823</v>
      </c>
      <c r="E928" s="42" t="s">
        <v>1506</v>
      </c>
      <c r="F928" s="42" t="s">
        <v>2302</v>
      </c>
      <c r="G928" s="42" t="s">
        <v>8090</v>
      </c>
      <c r="H928" s="42" t="s">
        <v>8091</v>
      </c>
      <c r="I928" s="41"/>
      <c r="J928" s="42" t="s">
        <v>9540</v>
      </c>
      <c r="K928" s="42" t="s">
        <v>8088</v>
      </c>
    </row>
    <row r="929" spans="1:11" ht="14.4" x14ac:dyDescent="0.3">
      <c r="A929" s="42" t="s">
        <v>5819</v>
      </c>
      <c r="B929" s="42" t="s">
        <v>5715</v>
      </c>
      <c r="C929" s="42" t="s">
        <v>2678</v>
      </c>
      <c r="D929" s="41"/>
      <c r="E929" s="42" t="s">
        <v>1522</v>
      </c>
      <c r="F929" s="42" t="s">
        <v>2302</v>
      </c>
      <c r="G929" s="42" t="s">
        <v>5820</v>
      </c>
      <c r="H929" s="42" t="s">
        <v>5821</v>
      </c>
      <c r="I929" s="41"/>
      <c r="J929" s="42" t="s">
        <v>9540</v>
      </c>
      <c r="K929" s="42" t="s">
        <v>5819</v>
      </c>
    </row>
    <row r="930" spans="1:11" ht="14.4" x14ac:dyDescent="0.3">
      <c r="A930" s="42" t="s">
        <v>1507</v>
      </c>
      <c r="B930" s="42" t="s">
        <v>484</v>
      </c>
      <c r="C930" s="42" t="s">
        <v>2678</v>
      </c>
      <c r="D930" s="42" t="s">
        <v>833</v>
      </c>
      <c r="E930" s="42" t="s">
        <v>1509</v>
      </c>
      <c r="F930" s="42" t="s">
        <v>2302</v>
      </c>
      <c r="G930" s="42" t="s">
        <v>834</v>
      </c>
      <c r="H930" s="42" t="s">
        <v>1508</v>
      </c>
      <c r="I930" s="41"/>
      <c r="J930" s="42" t="s">
        <v>9540</v>
      </c>
      <c r="K930" s="42" t="s">
        <v>1507</v>
      </c>
    </row>
    <row r="931" spans="1:11" ht="14.4" x14ac:dyDescent="0.3">
      <c r="A931" s="42" t="s">
        <v>1496</v>
      </c>
      <c r="B931" s="42" t="s">
        <v>8776</v>
      </c>
      <c r="C931" s="42" t="s">
        <v>674</v>
      </c>
      <c r="D931" s="41"/>
      <c r="E931" s="42" t="s">
        <v>1498</v>
      </c>
      <c r="F931" s="42" t="s">
        <v>2302</v>
      </c>
      <c r="G931" s="42" t="s">
        <v>8777</v>
      </c>
      <c r="H931" s="42" t="s">
        <v>1497</v>
      </c>
      <c r="I931" s="41"/>
      <c r="J931" s="42" t="s">
        <v>9540</v>
      </c>
      <c r="K931" s="42" t="s">
        <v>1496</v>
      </c>
    </row>
    <row r="932" spans="1:11" ht="14.4" x14ac:dyDescent="0.3">
      <c r="A932" s="42" t="s">
        <v>1520</v>
      </c>
      <c r="B932" s="42" t="s">
        <v>5822</v>
      </c>
      <c r="C932" s="42" t="s">
        <v>2678</v>
      </c>
      <c r="D932" s="42" t="s">
        <v>5823</v>
      </c>
      <c r="E932" s="42" t="s">
        <v>1522</v>
      </c>
      <c r="F932" s="42" t="s">
        <v>2302</v>
      </c>
      <c r="G932" s="42" t="s">
        <v>5824</v>
      </c>
      <c r="H932" s="42" t="s">
        <v>1521</v>
      </c>
      <c r="I932" s="41"/>
      <c r="J932" s="42" t="s">
        <v>9540</v>
      </c>
      <c r="K932" s="42" t="s">
        <v>1520</v>
      </c>
    </row>
    <row r="933" spans="1:11" ht="14.4" x14ac:dyDescent="0.3">
      <c r="A933" s="42" t="s">
        <v>1491</v>
      </c>
      <c r="B933" s="42" t="s">
        <v>4794</v>
      </c>
      <c r="C933" s="42" t="s">
        <v>4795</v>
      </c>
      <c r="D933" s="42" t="s">
        <v>4796</v>
      </c>
      <c r="E933" s="42" t="s">
        <v>1493</v>
      </c>
      <c r="F933" s="42" t="s">
        <v>2302</v>
      </c>
      <c r="G933" s="42" t="s">
        <v>9659</v>
      </c>
      <c r="H933" s="42" t="s">
        <v>1492</v>
      </c>
      <c r="I933" s="41"/>
      <c r="J933" s="42" t="s">
        <v>9540</v>
      </c>
      <c r="K933" s="42" t="s">
        <v>1491</v>
      </c>
    </row>
    <row r="934" spans="1:11" ht="14.4" x14ac:dyDescent="0.3">
      <c r="A934" s="42" t="s">
        <v>6536</v>
      </c>
      <c r="B934" s="42" t="s">
        <v>6537</v>
      </c>
      <c r="C934" s="42" t="s">
        <v>2678</v>
      </c>
      <c r="D934" s="41"/>
      <c r="E934" s="42" t="s">
        <v>1788</v>
      </c>
      <c r="F934" s="42" t="s">
        <v>2302</v>
      </c>
      <c r="G934" s="42" t="s">
        <v>6538</v>
      </c>
      <c r="H934" s="42" t="s">
        <v>6539</v>
      </c>
      <c r="I934" s="41"/>
      <c r="J934" s="42" t="s">
        <v>9540</v>
      </c>
      <c r="K934" s="42" t="s">
        <v>6536</v>
      </c>
    </row>
    <row r="935" spans="1:11" ht="14.4" x14ac:dyDescent="0.3">
      <c r="A935" s="42" t="s">
        <v>4992</v>
      </c>
      <c r="B935" s="42" t="s">
        <v>4993</v>
      </c>
      <c r="C935" s="42" t="s">
        <v>2678</v>
      </c>
      <c r="D935" s="42" t="s">
        <v>674</v>
      </c>
      <c r="E935" s="42" t="s">
        <v>1498</v>
      </c>
      <c r="F935" s="42" t="s">
        <v>2302</v>
      </c>
      <c r="G935" s="42" t="s">
        <v>4994</v>
      </c>
      <c r="H935" s="42" t="s">
        <v>4995</v>
      </c>
      <c r="I935" s="41"/>
      <c r="J935" s="42" t="s">
        <v>9540</v>
      </c>
      <c r="K935" s="42" t="s">
        <v>4992</v>
      </c>
    </row>
    <row r="936" spans="1:11" ht="14.4" x14ac:dyDescent="0.3">
      <c r="A936" s="42" t="s">
        <v>7792</v>
      </c>
      <c r="B936" s="42" t="s">
        <v>2571</v>
      </c>
      <c r="C936" s="42" t="s">
        <v>2678</v>
      </c>
      <c r="D936" s="42" t="s">
        <v>674</v>
      </c>
      <c r="E936" s="42" t="s">
        <v>2323</v>
      </c>
      <c r="F936" s="42" t="s">
        <v>2302</v>
      </c>
      <c r="G936" s="42" t="s">
        <v>7793</v>
      </c>
      <c r="H936" s="42" t="s">
        <v>7062</v>
      </c>
      <c r="I936" s="41"/>
      <c r="J936" s="42" t="s">
        <v>9540</v>
      </c>
      <c r="K936" s="42" t="s">
        <v>7792</v>
      </c>
    </row>
    <row r="937" spans="1:11" ht="14.4" x14ac:dyDescent="0.3">
      <c r="A937" s="42" t="s">
        <v>2317</v>
      </c>
      <c r="B937" s="42" t="s">
        <v>7052</v>
      </c>
      <c r="C937" s="42" t="s">
        <v>2678</v>
      </c>
      <c r="D937" s="42" t="s">
        <v>2468</v>
      </c>
      <c r="E937" s="42" t="s">
        <v>2319</v>
      </c>
      <c r="F937" s="42" t="s">
        <v>2302</v>
      </c>
      <c r="G937" s="42" t="s">
        <v>13103</v>
      </c>
      <c r="H937" s="42" t="s">
        <v>2318</v>
      </c>
      <c r="I937" s="41"/>
      <c r="J937" s="42" t="s">
        <v>9540</v>
      </c>
      <c r="K937" s="42" t="s">
        <v>2317</v>
      </c>
    </row>
    <row r="938" spans="1:11" ht="14.4" x14ac:dyDescent="0.3">
      <c r="A938" s="42" t="s">
        <v>1499</v>
      </c>
      <c r="B938" s="42" t="s">
        <v>2896</v>
      </c>
      <c r="C938" s="42" t="s">
        <v>2897</v>
      </c>
      <c r="D938" s="42" t="s">
        <v>2898</v>
      </c>
      <c r="E938" s="42" t="s">
        <v>1501</v>
      </c>
      <c r="F938" s="42" t="s">
        <v>2302</v>
      </c>
      <c r="G938" s="42" t="s">
        <v>2899</v>
      </c>
      <c r="H938" s="42" t="s">
        <v>1500</v>
      </c>
      <c r="I938" s="41"/>
      <c r="J938" s="42" t="s">
        <v>9540</v>
      </c>
      <c r="K938" s="42" t="s">
        <v>1499</v>
      </c>
    </row>
    <row r="939" spans="1:11" ht="14.4" x14ac:dyDescent="0.3">
      <c r="A939" s="42" t="s">
        <v>8092</v>
      </c>
      <c r="B939" s="42" t="s">
        <v>8093</v>
      </c>
      <c r="C939" s="42" t="s">
        <v>2678</v>
      </c>
      <c r="D939" s="42" t="s">
        <v>674</v>
      </c>
      <c r="E939" s="42" t="s">
        <v>2308</v>
      </c>
      <c r="F939" s="42" t="s">
        <v>2302</v>
      </c>
      <c r="G939" s="42" t="s">
        <v>8094</v>
      </c>
      <c r="H939" s="42" t="s">
        <v>8095</v>
      </c>
      <c r="I939" s="41"/>
      <c r="J939" s="42" t="s">
        <v>9540</v>
      </c>
      <c r="K939" s="42" t="s">
        <v>8092</v>
      </c>
    </row>
    <row r="940" spans="1:11" ht="14.4" x14ac:dyDescent="0.3">
      <c r="A940" s="42" t="s">
        <v>8569</v>
      </c>
      <c r="B940" s="42" t="s">
        <v>8570</v>
      </c>
      <c r="C940" s="42" t="s">
        <v>2678</v>
      </c>
      <c r="D940" s="42" t="s">
        <v>674</v>
      </c>
      <c r="E940" s="42" t="s">
        <v>1493</v>
      </c>
      <c r="F940" s="42" t="s">
        <v>2302</v>
      </c>
      <c r="G940" s="42" t="s">
        <v>8571</v>
      </c>
      <c r="H940" s="42" t="s">
        <v>8572</v>
      </c>
      <c r="I940" s="41"/>
      <c r="J940" s="42" t="s">
        <v>9540</v>
      </c>
      <c r="K940" s="42" t="s">
        <v>8569</v>
      </c>
    </row>
    <row r="941" spans="1:11" ht="14.4" x14ac:dyDescent="0.3">
      <c r="A941" s="42" t="s">
        <v>4120</v>
      </c>
      <c r="B941" s="42" t="s">
        <v>2387</v>
      </c>
      <c r="C941" s="42" t="s">
        <v>4121</v>
      </c>
      <c r="D941" s="41"/>
      <c r="E941" s="42" t="s">
        <v>1490</v>
      </c>
      <c r="F941" s="42" t="s">
        <v>2302</v>
      </c>
      <c r="G941" s="42" t="s">
        <v>4122</v>
      </c>
      <c r="H941" s="42" t="s">
        <v>4123</v>
      </c>
      <c r="I941" s="42" t="s">
        <v>9533</v>
      </c>
      <c r="J941" s="42" t="s">
        <v>9548</v>
      </c>
      <c r="K941" s="42" t="s">
        <v>4120</v>
      </c>
    </row>
    <row r="942" spans="1:11" ht="14.4" x14ac:dyDescent="0.3">
      <c r="A942" s="42" t="s">
        <v>12473</v>
      </c>
      <c r="B942" s="42" t="s">
        <v>12474</v>
      </c>
      <c r="C942" s="42" t="s">
        <v>9575</v>
      </c>
      <c r="D942" s="42" t="s">
        <v>12475</v>
      </c>
      <c r="E942" s="42" t="s">
        <v>1514</v>
      </c>
      <c r="F942" s="42" t="s">
        <v>2302</v>
      </c>
      <c r="G942" s="42" t="s">
        <v>12476</v>
      </c>
      <c r="H942" s="42" t="s">
        <v>12477</v>
      </c>
      <c r="I942" s="41"/>
      <c r="J942" s="42" t="s">
        <v>9577</v>
      </c>
      <c r="K942" s="42" t="s">
        <v>12473</v>
      </c>
    </row>
    <row r="943" spans="1:11" ht="14.4" x14ac:dyDescent="0.3">
      <c r="A943" s="42" t="s">
        <v>8899</v>
      </c>
      <c r="B943" s="42" t="s">
        <v>6022</v>
      </c>
      <c r="C943" s="42" t="s">
        <v>1660</v>
      </c>
      <c r="D943" s="42" t="s">
        <v>661</v>
      </c>
      <c r="E943" s="42" t="s">
        <v>3871</v>
      </c>
      <c r="F943" s="42" t="s">
        <v>2302</v>
      </c>
      <c r="G943" s="42" t="s">
        <v>8900</v>
      </c>
      <c r="H943" s="42" t="s">
        <v>8901</v>
      </c>
      <c r="I943" s="41"/>
      <c r="J943" s="42" t="s">
        <v>9553</v>
      </c>
      <c r="K943" s="42" t="s">
        <v>8899</v>
      </c>
    </row>
    <row r="944" spans="1:11" ht="14.4" x14ac:dyDescent="0.3">
      <c r="A944" s="42" t="s">
        <v>6774</v>
      </c>
      <c r="B944" s="42" t="s">
        <v>6775</v>
      </c>
      <c r="C944" s="42" t="s">
        <v>1660</v>
      </c>
      <c r="D944" s="42" t="s">
        <v>661</v>
      </c>
      <c r="E944" s="42" t="s">
        <v>2310</v>
      </c>
      <c r="F944" s="42" t="s">
        <v>2302</v>
      </c>
      <c r="G944" s="42" t="s">
        <v>6776</v>
      </c>
      <c r="H944" s="42" t="s">
        <v>6777</v>
      </c>
      <c r="I944" s="41"/>
      <c r="J944" s="42" t="s">
        <v>9553</v>
      </c>
      <c r="K944" s="42" t="s">
        <v>6774</v>
      </c>
    </row>
    <row r="945" spans="1:11" ht="14.4" x14ac:dyDescent="0.3">
      <c r="A945" s="42" t="s">
        <v>8851</v>
      </c>
      <c r="B945" s="42" t="s">
        <v>8852</v>
      </c>
      <c r="C945" s="42" t="s">
        <v>1660</v>
      </c>
      <c r="D945" s="42" t="s">
        <v>661</v>
      </c>
      <c r="E945" s="42" t="s">
        <v>1522</v>
      </c>
      <c r="F945" s="42" t="s">
        <v>2302</v>
      </c>
      <c r="G945" s="42" t="s">
        <v>8853</v>
      </c>
      <c r="H945" s="42" t="s">
        <v>8854</v>
      </c>
      <c r="I945" s="41"/>
      <c r="J945" s="42" t="s">
        <v>9553</v>
      </c>
      <c r="K945" s="42" t="s">
        <v>8851</v>
      </c>
    </row>
    <row r="946" spans="1:11" ht="14.4" x14ac:dyDescent="0.3">
      <c r="A946" s="42" t="s">
        <v>6016</v>
      </c>
      <c r="B946" s="42" t="s">
        <v>6017</v>
      </c>
      <c r="C946" s="42" t="s">
        <v>3200</v>
      </c>
      <c r="D946" s="42" t="s">
        <v>6018</v>
      </c>
      <c r="E946" s="42" t="s">
        <v>3334</v>
      </c>
      <c r="F946" s="42" t="s">
        <v>2302</v>
      </c>
      <c r="G946" s="42" t="s">
        <v>6019</v>
      </c>
      <c r="H946" s="42" t="s">
        <v>6020</v>
      </c>
      <c r="I946" s="41"/>
      <c r="J946" s="42" t="s">
        <v>9553</v>
      </c>
      <c r="K946" s="42" t="s">
        <v>6016</v>
      </c>
    </row>
    <row r="947" spans="1:11" ht="14.4" x14ac:dyDescent="0.3">
      <c r="A947" s="42" t="s">
        <v>8098</v>
      </c>
      <c r="B947" s="42" t="s">
        <v>8099</v>
      </c>
      <c r="C947" s="42" t="s">
        <v>1399</v>
      </c>
      <c r="D947" s="42" t="s">
        <v>8100</v>
      </c>
      <c r="E947" s="42" t="s">
        <v>2319</v>
      </c>
      <c r="F947" s="42" t="s">
        <v>2302</v>
      </c>
      <c r="G947" s="42" t="s">
        <v>13598</v>
      </c>
      <c r="H947" s="42" t="s">
        <v>8101</v>
      </c>
      <c r="I947" s="41"/>
      <c r="J947" s="42" t="s">
        <v>9553</v>
      </c>
      <c r="K947" s="42" t="s">
        <v>8098</v>
      </c>
    </row>
    <row r="948" spans="1:11" ht="14.4" x14ac:dyDescent="0.3">
      <c r="A948" s="42" t="s">
        <v>1502</v>
      </c>
      <c r="B948" s="42" t="s">
        <v>5679</v>
      </c>
      <c r="C948" s="42" t="s">
        <v>1660</v>
      </c>
      <c r="D948" s="42" t="s">
        <v>661</v>
      </c>
      <c r="E948" s="42" t="s">
        <v>1503</v>
      </c>
      <c r="F948" s="42" t="s">
        <v>2302</v>
      </c>
      <c r="G948" s="42" t="s">
        <v>5680</v>
      </c>
      <c r="H948" s="42" t="s">
        <v>5681</v>
      </c>
      <c r="I948" s="41"/>
      <c r="J948" s="42" t="s">
        <v>9553</v>
      </c>
      <c r="K948" s="42" t="s">
        <v>1502</v>
      </c>
    </row>
    <row r="949" spans="1:11" ht="14.4" x14ac:dyDescent="0.3">
      <c r="A949" s="42" t="s">
        <v>12199</v>
      </c>
      <c r="B949" s="42" t="s">
        <v>12200</v>
      </c>
      <c r="C949" s="42" t="s">
        <v>3200</v>
      </c>
      <c r="D949" s="42" t="s">
        <v>661</v>
      </c>
      <c r="E949" s="42" t="s">
        <v>3117</v>
      </c>
      <c r="F949" s="42" t="s">
        <v>2302</v>
      </c>
      <c r="G949" s="42" t="s">
        <v>12201</v>
      </c>
      <c r="H949" s="42" t="s">
        <v>12202</v>
      </c>
      <c r="I949" s="41"/>
      <c r="J949" s="42" t="s">
        <v>9553</v>
      </c>
      <c r="K949" s="42" t="s">
        <v>12199</v>
      </c>
    </row>
    <row r="950" spans="1:11" ht="14.4" x14ac:dyDescent="0.3">
      <c r="A950" s="42" t="s">
        <v>8083</v>
      </c>
      <c r="B950" s="42" t="s">
        <v>746</v>
      </c>
      <c r="C950" s="42" t="s">
        <v>1660</v>
      </c>
      <c r="D950" s="42" t="s">
        <v>661</v>
      </c>
      <c r="E950" s="42" t="s">
        <v>1509</v>
      </c>
      <c r="F950" s="42" t="s">
        <v>2302</v>
      </c>
      <c r="G950" s="42" t="s">
        <v>8084</v>
      </c>
      <c r="H950" s="42" t="s">
        <v>8085</v>
      </c>
      <c r="I950" s="41"/>
      <c r="J950" s="42" t="s">
        <v>9553</v>
      </c>
      <c r="K950" s="42" t="s">
        <v>8083</v>
      </c>
    </row>
    <row r="951" spans="1:11" ht="14.4" x14ac:dyDescent="0.3">
      <c r="A951" s="42" t="s">
        <v>1523</v>
      </c>
      <c r="B951" s="42" t="s">
        <v>724</v>
      </c>
      <c r="C951" s="42" t="s">
        <v>1660</v>
      </c>
      <c r="D951" s="42" t="s">
        <v>661</v>
      </c>
      <c r="E951" s="42" t="s">
        <v>1498</v>
      </c>
      <c r="F951" s="42" t="s">
        <v>2302</v>
      </c>
      <c r="G951" s="42" t="s">
        <v>5338</v>
      </c>
      <c r="H951" s="42" t="s">
        <v>1524</v>
      </c>
      <c r="I951" s="41"/>
      <c r="J951" s="42" t="s">
        <v>9553</v>
      </c>
      <c r="K951" s="42" t="s">
        <v>1523</v>
      </c>
    </row>
    <row r="952" spans="1:11" ht="14.4" x14ac:dyDescent="0.3">
      <c r="A952" s="42" t="s">
        <v>8902</v>
      </c>
      <c r="B952" s="42" t="s">
        <v>8903</v>
      </c>
      <c r="C952" s="42" t="s">
        <v>1660</v>
      </c>
      <c r="D952" s="42" t="s">
        <v>661</v>
      </c>
      <c r="E952" s="42" t="s">
        <v>1490</v>
      </c>
      <c r="F952" s="42" t="s">
        <v>2302</v>
      </c>
      <c r="G952" s="42" t="s">
        <v>8904</v>
      </c>
      <c r="H952" s="42" t="s">
        <v>8905</v>
      </c>
      <c r="I952" s="41"/>
      <c r="J952" s="42" t="s">
        <v>9553</v>
      </c>
      <c r="K952" s="42" t="s">
        <v>8902</v>
      </c>
    </row>
    <row r="953" spans="1:11" ht="14.4" x14ac:dyDescent="0.3">
      <c r="A953" s="42" t="s">
        <v>10303</v>
      </c>
      <c r="B953" s="42" t="s">
        <v>10304</v>
      </c>
      <c r="C953" s="42" t="s">
        <v>3200</v>
      </c>
      <c r="D953" s="42" t="s">
        <v>10305</v>
      </c>
      <c r="E953" s="42" t="s">
        <v>2323</v>
      </c>
      <c r="F953" s="42" t="s">
        <v>2302</v>
      </c>
      <c r="G953" s="42" t="s">
        <v>7301</v>
      </c>
      <c r="H953" s="42" t="s">
        <v>2322</v>
      </c>
      <c r="I953" s="41"/>
      <c r="J953" s="42" t="s">
        <v>9553</v>
      </c>
      <c r="K953" s="42" t="s">
        <v>10303</v>
      </c>
    </row>
    <row r="954" spans="1:11" ht="14.4" x14ac:dyDescent="0.3">
      <c r="A954" s="42" t="s">
        <v>7914</v>
      </c>
      <c r="B954" s="42" t="s">
        <v>1660</v>
      </c>
      <c r="C954" s="41"/>
      <c r="D954" s="41"/>
      <c r="E954" s="42" t="s">
        <v>7915</v>
      </c>
      <c r="F954" s="42" t="s">
        <v>2302</v>
      </c>
      <c r="G954" s="42" t="s">
        <v>7916</v>
      </c>
      <c r="H954" s="42" t="s">
        <v>7917</v>
      </c>
      <c r="I954" s="41"/>
      <c r="J954" s="42" t="s">
        <v>9553</v>
      </c>
      <c r="K954" s="42" t="s">
        <v>7914</v>
      </c>
    </row>
    <row r="955" spans="1:11" ht="14.4" x14ac:dyDescent="0.3">
      <c r="A955" s="42" t="s">
        <v>9363</v>
      </c>
      <c r="B955" s="42" t="s">
        <v>9364</v>
      </c>
      <c r="C955" s="42" t="s">
        <v>1660</v>
      </c>
      <c r="D955" s="41"/>
      <c r="E955" s="42" t="s">
        <v>1498</v>
      </c>
      <c r="F955" s="42" t="s">
        <v>2302</v>
      </c>
      <c r="G955" s="42" t="s">
        <v>10728</v>
      </c>
      <c r="H955" s="42" t="s">
        <v>9365</v>
      </c>
      <c r="I955" s="41"/>
      <c r="J955" s="42" t="s">
        <v>9553</v>
      </c>
      <c r="K955" s="42" t="s">
        <v>9363</v>
      </c>
    </row>
    <row r="956" spans="1:11" ht="14.4" x14ac:dyDescent="0.3">
      <c r="A956" s="42" t="s">
        <v>8670</v>
      </c>
      <c r="B956" s="42" t="s">
        <v>8671</v>
      </c>
      <c r="C956" s="42" t="s">
        <v>1660</v>
      </c>
      <c r="D956" s="42" t="s">
        <v>8672</v>
      </c>
      <c r="E956" s="42" t="s">
        <v>1501</v>
      </c>
      <c r="F956" s="42" t="s">
        <v>2302</v>
      </c>
      <c r="G956" s="42" t="s">
        <v>8673</v>
      </c>
      <c r="H956" s="42" t="s">
        <v>8674</v>
      </c>
      <c r="I956" s="41"/>
      <c r="J956" s="42" t="s">
        <v>9553</v>
      </c>
      <c r="K956" s="42" t="s">
        <v>8670</v>
      </c>
    </row>
    <row r="957" spans="1:11" ht="14.4" x14ac:dyDescent="0.3">
      <c r="A957" s="42" t="s">
        <v>8925</v>
      </c>
      <c r="B957" s="42" t="s">
        <v>8926</v>
      </c>
      <c r="C957" s="42" t="s">
        <v>8927</v>
      </c>
      <c r="D957" s="42" t="s">
        <v>11046</v>
      </c>
      <c r="E957" s="42" t="s">
        <v>1788</v>
      </c>
      <c r="F957" s="42" t="s">
        <v>2302</v>
      </c>
      <c r="G957" s="42" t="s">
        <v>5478</v>
      </c>
      <c r="H957" s="42" t="s">
        <v>8928</v>
      </c>
      <c r="I957" s="41"/>
      <c r="J957" s="42" t="s">
        <v>9614</v>
      </c>
      <c r="K957" s="42" t="s">
        <v>8925</v>
      </c>
    </row>
    <row r="958" spans="1:11" ht="14.4" x14ac:dyDescent="0.3">
      <c r="A958" s="42" t="s">
        <v>2958</v>
      </c>
      <c r="B958" s="42" t="s">
        <v>2959</v>
      </c>
      <c r="C958" s="42" t="s">
        <v>2960</v>
      </c>
      <c r="D958" s="41"/>
      <c r="E958" s="42" t="s">
        <v>1501</v>
      </c>
      <c r="F958" s="42" t="s">
        <v>2302</v>
      </c>
      <c r="G958" s="42" t="s">
        <v>2961</v>
      </c>
      <c r="H958" s="42" t="s">
        <v>2962</v>
      </c>
      <c r="I958" s="42" t="s">
        <v>1850</v>
      </c>
      <c r="J958" s="42" t="s">
        <v>9625</v>
      </c>
      <c r="K958" s="42" t="s">
        <v>2958</v>
      </c>
    </row>
    <row r="959" spans="1:11" ht="14.4" x14ac:dyDescent="0.3">
      <c r="A959" s="42" t="s">
        <v>4304</v>
      </c>
      <c r="B959" s="42" t="s">
        <v>4305</v>
      </c>
      <c r="C959" s="42" t="s">
        <v>4306</v>
      </c>
      <c r="D959" s="42" t="s">
        <v>4307</v>
      </c>
      <c r="E959" s="42" t="s">
        <v>2308</v>
      </c>
      <c r="F959" s="42" t="s">
        <v>2302</v>
      </c>
      <c r="G959" s="42" t="s">
        <v>4308</v>
      </c>
      <c r="H959" s="42" t="s">
        <v>4309</v>
      </c>
      <c r="I959" s="42" t="s">
        <v>1478</v>
      </c>
      <c r="J959" s="42" t="s">
        <v>9625</v>
      </c>
      <c r="K959" s="42" t="s">
        <v>4304</v>
      </c>
    </row>
    <row r="960" spans="1:11" ht="14.4" x14ac:dyDescent="0.3">
      <c r="A960" s="42" t="s">
        <v>8855</v>
      </c>
      <c r="B960" s="42" t="s">
        <v>4305</v>
      </c>
      <c r="C960" s="42" t="s">
        <v>8856</v>
      </c>
      <c r="D960" s="41"/>
      <c r="E960" s="42" t="s">
        <v>6081</v>
      </c>
      <c r="F960" s="42" t="s">
        <v>2302</v>
      </c>
      <c r="G960" s="42" t="s">
        <v>8857</v>
      </c>
      <c r="H960" s="42" t="s">
        <v>8858</v>
      </c>
      <c r="I960" s="42" t="s">
        <v>384</v>
      </c>
      <c r="J960" s="42" t="s">
        <v>9625</v>
      </c>
      <c r="K960" s="42" t="s">
        <v>8855</v>
      </c>
    </row>
    <row r="961" spans="1:11" ht="14.4" x14ac:dyDescent="0.3">
      <c r="A961" s="42" t="s">
        <v>11944</v>
      </c>
      <c r="B961" s="42" t="s">
        <v>11945</v>
      </c>
      <c r="C961" s="42" t="s">
        <v>10518</v>
      </c>
      <c r="D961" s="42" t="s">
        <v>10519</v>
      </c>
      <c r="E961" s="42" t="s">
        <v>6081</v>
      </c>
      <c r="F961" s="42" t="s">
        <v>2302</v>
      </c>
      <c r="G961" s="42" t="s">
        <v>11946</v>
      </c>
      <c r="H961" s="42" t="s">
        <v>11947</v>
      </c>
      <c r="I961" s="41"/>
      <c r="J961" s="42" t="s">
        <v>9546</v>
      </c>
      <c r="K961" s="42" t="s">
        <v>11944</v>
      </c>
    </row>
    <row r="962" spans="1:11" ht="14.4" x14ac:dyDescent="0.3">
      <c r="A962" s="42" t="s">
        <v>7650</v>
      </c>
      <c r="B962" s="42" t="s">
        <v>7651</v>
      </c>
      <c r="C962" s="42" t="s">
        <v>7652</v>
      </c>
      <c r="D962" s="42" t="s">
        <v>2702</v>
      </c>
      <c r="E962" s="42" t="s">
        <v>2388</v>
      </c>
      <c r="F962" s="42" t="s">
        <v>2389</v>
      </c>
      <c r="G962" s="42" t="s">
        <v>11840</v>
      </c>
      <c r="H962" s="42" t="s">
        <v>7653</v>
      </c>
      <c r="I962" s="41"/>
      <c r="J962" s="42" t="s">
        <v>9539</v>
      </c>
      <c r="K962" s="42" t="s">
        <v>7650</v>
      </c>
    </row>
    <row r="963" spans="1:11" ht="14.4" x14ac:dyDescent="0.3">
      <c r="A963" s="42" t="s">
        <v>12830</v>
      </c>
      <c r="B963" s="42" t="s">
        <v>12831</v>
      </c>
      <c r="C963" s="42" t="s">
        <v>771</v>
      </c>
      <c r="D963" s="42" t="s">
        <v>10187</v>
      </c>
      <c r="E963" s="42" t="s">
        <v>2388</v>
      </c>
      <c r="F963" s="42" t="s">
        <v>2389</v>
      </c>
      <c r="G963" s="42" t="s">
        <v>12832</v>
      </c>
      <c r="H963" s="42" t="s">
        <v>12833</v>
      </c>
      <c r="I963" s="41"/>
      <c r="J963" s="42" t="s">
        <v>9546</v>
      </c>
      <c r="K963" s="42" t="s">
        <v>12830</v>
      </c>
    </row>
    <row r="964" spans="1:11" ht="14.4" x14ac:dyDescent="0.3">
      <c r="A964" s="42" t="s">
        <v>11547</v>
      </c>
      <c r="B964" s="42" t="s">
        <v>11548</v>
      </c>
      <c r="C964" s="42" t="s">
        <v>11549</v>
      </c>
      <c r="D964" s="42" t="s">
        <v>10524</v>
      </c>
      <c r="E964" s="42" t="s">
        <v>2388</v>
      </c>
      <c r="F964" s="42" t="s">
        <v>2389</v>
      </c>
      <c r="G964" s="42" t="s">
        <v>11550</v>
      </c>
      <c r="H964" s="42" t="s">
        <v>11551</v>
      </c>
      <c r="I964" s="41"/>
      <c r="J964" s="42" t="s">
        <v>9546</v>
      </c>
      <c r="K964" s="42" t="s">
        <v>11547</v>
      </c>
    </row>
    <row r="965" spans="1:11" ht="14.4" x14ac:dyDescent="0.3">
      <c r="A965" s="42" t="s">
        <v>13224</v>
      </c>
      <c r="B965" s="42" t="s">
        <v>13225</v>
      </c>
      <c r="C965" s="42" t="s">
        <v>10200</v>
      </c>
      <c r="D965" s="42" t="s">
        <v>719</v>
      </c>
      <c r="E965" s="42" t="s">
        <v>3511</v>
      </c>
      <c r="F965" s="42" t="s">
        <v>2389</v>
      </c>
      <c r="G965" s="42" t="s">
        <v>13226</v>
      </c>
      <c r="H965" s="42" t="s">
        <v>13227</v>
      </c>
      <c r="I965" s="41"/>
      <c r="J965" s="42" t="s">
        <v>9546</v>
      </c>
      <c r="K965" s="42" t="s">
        <v>13224</v>
      </c>
    </row>
    <row r="966" spans="1:11" ht="14.4" x14ac:dyDescent="0.3">
      <c r="A966" s="42" t="s">
        <v>9670</v>
      </c>
      <c r="B966" s="42" t="s">
        <v>9671</v>
      </c>
      <c r="C966" s="42" t="s">
        <v>9672</v>
      </c>
      <c r="D966" s="42" t="s">
        <v>2830</v>
      </c>
      <c r="E966" s="42" t="s">
        <v>3511</v>
      </c>
      <c r="F966" s="42" t="s">
        <v>2389</v>
      </c>
      <c r="G966" s="42" t="s">
        <v>9673</v>
      </c>
      <c r="H966" s="42" t="s">
        <v>9674</v>
      </c>
      <c r="I966" s="41"/>
      <c r="J966" s="42" t="s">
        <v>9546</v>
      </c>
      <c r="K966" s="42" t="s">
        <v>9670</v>
      </c>
    </row>
    <row r="967" spans="1:11" ht="14.4" x14ac:dyDescent="0.3">
      <c r="A967" s="42" t="s">
        <v>9099</v>
      </c>
      <c r="B967" s="42" t="s">
        <v>9100</v>
      </c>
      <c r="C967" s="41"/>
      <c r="D967" s="41"/>
      <c r="E967" s="42" t="s">
        <v>2388</v>
      </c>
      <c r="F967" s="42" t="s">
        <v>2389</v>
      </c>
      <c r="G967" s="42" t="s">
        <v>7659</v>
      </c>
      <c r="H967" s="42" t="s">
        <v>12794</v>
      </c>
      <c r="I967" s="41"/>
      <c r="J967" s="42" t="s">
        <v>9536</v>
      </c>
      <c r="K967" s="42" t="s">
        <v>9099</v>
      </c>
    </row>
    <row r="968" spans="1:11" ht="14.4" x14ac:dyDescent="0.3">
      <c r="A968" s="42" t="s">
        <v>2550</v>
      </c>
      <c r="B968" s="42" t="s">
        <v>2551</v>
      </c>
      <c r="C968" s="42" t="s">
        <v>674</v>
      </c>
      <c r="D968" s="41"/>
      <c r="E968" s="42" t="s">
        <v>2388</v>
      </c>
      <c r="F968" s="42" t="s">
        <v>2389</v>
      </c>
      <c r="G968" s="42" t="s">
        <v>2552</v>
      </c>
      <c r="H968" s="42" t="s">
        <v>2553</v>
      </c>
      <c r="I968" s="41"/>
      <c r="J968" s="42" t="s">
        <v>9540</v>
      </c>
      <c r="K968" s="42" t="s">
        <v>2550</v>
      </c>
    </row>
    <row r="969" spans="1:11" ht="14.4" x14ac:dyDescent="0.3">
      <c r="A969" s="42" t="s">
        <v>2386</v>
      </c>
      <c r="B969" s="42" t="s">
        <v>2387</v>
      </c>
      <c r="C969" s="42" t="s">
        <v>345</v>
      </c>
      <c r="D969" s="42" t="s">
        <v>674</v>
      </c>
      <c r="E969" s="42" t="s">
        <v>2388</v>
      </c>
      <c r="F969" s="42" t="s">
        <v>2389</v>
      </c>
      <c r="G969" s="42" t="s">
        <v>2390</v>
      </c>
      <c r="H969" s="42" t="s">
        <v>2391</v>
      </c>
      <c r="I969" s="41"/>
      <c r="J969" s="42" t="s">
        <v>9540</v>
      </c>
      <c r="K969" s="42" t="s">
        <v>2386</v>
      </c>
    </row>
    <row r="970" spans="1:11" ht="14.4" x14ac:dyDescent="0.3">
      <c r="A970" s="42" t="s">
        <v>7657</v>
      </c>
      <c r="B970" s="42" t="s">
        <v>7658</v>
      </c>
      <c r="C970" s="42" t="s">
        <v>725</v>
      </c>
      <c r="D970" s="41"/>
      <c r="E970" s="42" t="s">
        <v>2388</v>
      </c>
      <c r="F970" s="42" t="s">
        <v>2389</v>
      </c>
      <c r="G970" s="42" t="s">
        <v>11683</v>
      </c>
      <c r="H970" s="42" t="s">
        <v>11684</v>
      </c>
      <c r="I970" s="41"/>
      <c r="J970" s="42" t="s">
        <v>9553</v>
      </c>
      <c r="K970" s="42" t="s">
        <v>7657</v>
      </c>
    </row>
    <row r="971" spans="1:11" ht="14.4" x14ac:dyDescent="0.3">
      <c r="A971" s="42" t="s">
        <v>8355</v>
      </c>
      <c r="B971" s="42" t="s">
        <v>8356</v>
      </c>
      <c r="C971" s="42" t="s">
        <v>5581</v>
      </c>
      <c r="D971" s="42" t="s">
        <v>8357</v>
      </c>
      <c r="E971" s="42" t="s">
        <v>2388</v>
      </c>
      <c r="F971" s="42" t="s">
        <v>2389</v>
      </c>
      <c r="G971" s="42" t="s">
        <v>10646</v>
      </c>
      <c r="H971" s="42" t="s">
        <v>8358</v>
      </c>
      <c r="I971" s="41"/>
      <c r="J971" s="42" t="s">
        <v>9553</v>
      </c>
      <c r="K971" s="42" t="s">
        <v>8355</v>
      </c>
    </row>
    <row r="972" spans="1:11" ht="14.4" x14ac:dyDescent="0.3">
      <c r="A972" s="42" t="s">
        <v>11139</v>
      </c>
      <c r="B972" s="42" t="s">
        <v>11140</v>
      </c>
      <c r="C972" s="42" t="s">
        <v>3242</v>
      </c>
      <c r="D972" s="42" t="s">
        <v>2480</v>
      </c>
      <c r="E972" s="42" t="s">
        <v>5960</v>
      </c>
      <c r="F972" s="42" t="s">
        <v>5961</v>
      </c>
      <c r="G972" s="42" t="s">
        <v>11141</v>
      </c>
      <c r="H972" s="42" t="s">
        <v>11142</v>
      </c>
      <c r="I972" s="42" t="s">
        <v>9304</v>
      </c>
      <c r="J972" s="42" t="s">
        <v>9623</v>
      </c>
      <c r="K972" s="42" t="s">
        <v>11139</v>
      </c>
    </row>
    <row r="973" spans="1:11" ht="14.4" x14ac:dyDescent="0.3">
      <c r="A973" s="42" t="s">
        <v>7472</v>
      </c>
      <c r="B973" s="42" t="s">
        <v>7473</v>
      </c>
      <c r="C973" s="42" t="s">
        <v>7474</v>
      </c>
      <c r="D973" s="42" t="s">
        <v>7475</v>
      </c>
      <c r="E973" s="42" t="s">
        <v>5960</v>
      </c>
      <c r="F973" s="42" t="s">
        <v>5961</v>
      </c>
      <c r="G973" s="42" t="s">
        <v>7476</v>
      </c>
      <c r="H973" s="42" t="s">
        <v>7477</v>
      </c>
      <c r="I973" s="42" t="s">
        <v>9537</v>
      </c>
      <c r="J973" s="42" t="s">
        <v>9548</v>
      </c>
      <c r="K973" s="42" t="s">
        <v>7472</v>
      </c>
    </row>
    <row r="974" spans="1:11" ht="14.4" x14ac:dyDescent="0.3">
      <c r="A974" s="42" t="s">
        <v>8764</v>
      </c>
      <c r="B974" s="42" t="s">
        <v>8765</v>
      </c>
      <c r="C974" s="42" t="s">
        <v>8766</v>
      </c>
      <c r="D974" s="42" t="s">
        <v>661</v>
      </c>
      <c r="E974" s="42" t="s">
        <v>1378</v>
      </c>
      <c r="F974" s="42" t="s">
        <v>1379</v>
      </c>
      <c r="G974" s="42" t="s">
        <v>3118</v>
      </c>
      <c r="H974" s="42" t="s">
        <v>8767</v>
      </c>
      <c r="I974" s="41"/>
      <c r="J974" s="42" t="s">
        <v>9614</v>
      </c>
      <c r="K974" s="42" t="s">
        <v>8764</v>
      </c>
    </row>
    <row r="975" spans="1:11" ht="14.4" x14ac:dyDescent="0.3">
      <c r="A975" s="42" t="s">
        <v>8626</v>
      </c>
      <c r="B975" s="42" t="s">
        <v>12154</v>
      </c>
      <c r="C975" s="42" t="s">
        <v>7402</v>
      </c>
      <c r="D975" s="41"/>
      <c r="E975" s="42" t="s">
        <v>4836</v>
      </c>
      <c r="F975" s="42" t="s">
        <v>4837</v>
      </c>
      <c r="G975" s="42" t="s">
        <v>7403</v>
      </c>
      <c r="H975" s="42" t="s">
        <v>12155</v>
      </c>
      <c r="I975" s="41"/>
      <c r="J975" s="42" t="s">
        <v>9536</v>
      </c>
      <c r="K975" s="42" t="s">
        <v>8626</v>
      </c>
    </row>
    <row r="976" spans="1:11" ht="14.4" x14ac:dyDescent="0.3">
      <c r="A976" s="42" t="s">
        <v>1527</v>
      </c>
      <c r="B976" s="42" t="s">
        <v>6801</v>
      </c>
      <c r="C976" s="42" t="s">
        <v>6802</v>
      </c>
      <c r="D976" s="42" t="s">
        <v>6803</v>
      </c>
      <c r="E976" s="42" t="s">
        <v>1529</v>
      </c>
      <c r="F976" s="42" t="s">
        <v>1530</v>
      </c>
      <c r="G976" s="42" t="s">
        <v>6804</v>
      </c>
      <c r="H976" s="42" t="s">
        <v>1528</v>
      </c>
      <c r="I976" s="41"/>
      <c r="J976" s="42" t="s">
        <v>9539</v>
      </c>
      <c r="K976" s="42" t="s">
        <v>1527</v>
      </c>
    </row>
    <row r="977" spans="1:11" ht="14.4" x14ac:dyDescent="0.3">
      <c r="A977" s="42" t="s">
        <v>10592</v>
      </c>
      <c r="B977" s="42" t="s">
        <v>4080</v>
      </c>
      <c r="C977" s="42" t="s">
        <v>9603</v>
      </c>
      <c r="D977" s="42" t="s">
        <v>10593</v>
      </c>
      <c r="E977" s="42" t="s">
        <v>1529</v>
      </c>
      <c r="F977" s="42" t="s">
        <v>1530</v>
      </c>
      <c r="G977" s="42" t="s">
        <v>10594</v>
      </c>
      <c r="H977" s="42" t="s">
        <v>10595</v>
      </c>
      <c r="I977" s="41"/>
      <c r="J977" s="42" t="s">
        <v>9546</v>
      </c>
      <c r="K977" s="42" t="s">
        <v>10592</v>
      </c>
    </row>
    <row r="978" spans="1:11" ht="14.4" x14ac:dyDescent="0.3">
      <c r="A978" s="42" t="s">
        <v>10118</v>
      </c>
      <c r="B978" s="42" t="s">
        <v>678</v>
      </c>
      <c r="C978" s="42" t="s">
        <v>9603</v>
      </c>
      <c r="D978" s="42" t="s">
        <v>10119</v>
      </c>
      <c r="E978" s="42" t="s">
        <v>1529</v>
      </c>
      <c r="F978" s="42" t="s">
        <v>1530</v>
      </c>
      <c r="G978" s="42" t="s">
        <v>10120</v>
      </c>
      <c r="H978" s="42" t="s">
        <v>10121</v>
      </c>
      <c r="I978" s="41"/>
      <c r="J978" s="42" t="s">
        <v>9546</v>
      </c>
      <c r="K978" s="42" t="s">
        <v>10118</v>
      </c>
    </row>
    <row r="979" spans="1:11" ht="14.4" x14ac:dyDescent="0.3">
      <c r="A979" s="42" t="s">
        <v>9601</v>
      </c>
      <c r="B979" s="42" t="s">
        <v>9602</v>
      </c>
      <c r="C979" s="42" t="s">
        <v>9603</v>
      </c>
      <c r="D979" s="42" t="s">
        <v>9604</v>
      </c>
      <c r="E979" s="42" t="s">
        <v>1529</v>
      </c>
      <c r="F979" s="42" t="s">
        <v>1530</v>
      </c>
      <c r="G979" s="42" t="s">
        <v>9605</v>
      </c>
      <c r="H979" s="42" t="s">
        <v>9606</v>
      </c>
      <c r="I979" s="41"/>
      <c r="J979" s="42" t="s">
        <v>9546</v>
      </c>
      <c r="K979" s="42" t="s">
        <v>9601</v>
      </c>
    </row>
    <row r="980" spans="1:11" ht="14.4" x14ac:dyDescent="0.3">
      <c r="A980" s="42" t="s">
        <v>6973</v>
      </c>
      <c r="B980" s="42" t="s">
        <v>6974</v>
      </c>
      <c r="C980" s="41"/>
      <c r="D980" s="41"/>
      <c r="E980" s="42" t="s">
        <v>1529</v>
      </c>
      <c r="F980" s="42" t="s">
        <v>1530</v>
      </c>
      <c r="G980" s="42" t="s">
        <v>6975</v>
      </c>
      <c r="H980" s="42" t="s">
        <v>6976</v>
      </c>
      <c r="I980" s="42" t="s">
        <v>9537</v>
      </c>
      <c r="J980" s="42" t="s">
        <v>9548</v>
      </c>
      <c r="K980" s="42" t="s">
        <v>6973</v>
      </c>
    </row>
    <row r="981" spans="1:11" ht="14.4" x14ac:dyDescent="0.3">
      <c r="A981" s="42" t="s">
        <v>6969</v>
      </c>
      <c r="B981" s="42" t="s">
        <v>6970</v>
      </c>
      <c r="C981" s="41"/>
      <c r="D981" s="41"/>
      <c r="E981" s="42" t="s">
        <v>1529</v>
      </c>
      <c r="F981" s="42" t="s">
        <v>1530</v>
      </c>
      <c r="G981" s="42" t="s">
        <v>6971</v>
      </c>
      <c r="H981" s="42" t="s">
        <v>6972</v>
      </c>
      <c r="I981" s="41"/>
      <c r="J981" s="42" t="s">
        <v>9540</v>
      </c>
      <c r="K981" s="42" t="s">
        <v>6969</v>
      </c>
    </row>
    <row r="982" spans="1:11" ht="14.4" x14ac:dyDescent="0.3">
      <c r="A982" s="42" t="s">
        <v>6965</v>
      </c>
      <c r="B982" s="42" t="s">
        <v>6966</v>
      </c>
      <c r="C982" s="41"/>
      <c r="D982" s="41"/>
      <c r="E982" s="42" t="s">
        <v>1529</v>
      </c>
      <c r="F982" s="42" t="s">
        <v>1530</v>
      </c>
      <c r="G982" s="42" t="s">
        <v>6967</v>
      </c>
      <c r="H982" s="42" t="s">
        <v>6968</v>
      </c>
      <c r="I982" s="41"/>
      <c r="J982" s="42" t="s">
        <v>9553</v>
      </c>
      <c r="K982" s="42" t="s">
        <v>6965</v>
      </c>
    </row>
    <row r="983" spans="1:11" ht="14.4" x14ac:dyDescent="0.3">
      <c r="A983" s="42" t="s">
        <v>7202</v>
      </c>
      <c r="B983" s="42" t="s">
        <v>7203</v>
      </c>
      <c r="C983" s="42" t="s">
        <v>7204</v>
      </c>
      <c r="D983" s="42" t="s">
        <v>1796</v>
      </c>
      <c r="E983" s="42" t="s">
        <v>1529</v>
      </c>
      <c r="F983" s="42" t="s">
        <v>1530</v>
      </c>
      <c r="G983" s="42" t="s">
        <v>7205</v>
      </c>
      <c r="H983" s="42" t="s">
        <v>10280</v>
      </c>
      <c r="I983" s="41"/>
      <c r="J983" s="42" t="s">
        <v>9571</v>
      </c>
      <c r="K983" s="42" t="s">
        <v>7202</v>
      </c>
    </row>
    <row r="984" spans="1:11" ht="14.4" x14ac:dyDescent="0.3">
      <c r="A984" s="42" t="s">
        <v>9072</v>
      </c>
      <c r="B984" s="42" t="s">
        <v>9073</v>
      </c>
      <c r="C984" s="42" t="s">
        <v>9074</v>
      </c>
      <c r="D984" s="42" t="s">
        <v>9075</v>
      </c>
      <c r="E984" s="42" t="s">
        <v>2428</v>
      </c>
      <c r="F984" s="42" t="s">
        <v>2429</v>
      </c>
      <c r="G984" s="42" t="s">
        <v>9076</v>
      </c>
      <c r="H984" s="42" t="s">
        <v>9077</v>
      </c>
      <c r="I984" s="41"/>
      <c r="J984" s="42" t="s">
        <v>9536</v>
      </c>
      <c r="K984" s="42" t="s">
        <v>9072</v>
      </c>
    </row>
    <row r="985" spans="1:11" ht="14.4" x14ac:dyDescent="0.3">
      <c r="A985" s="42" t="s">
        <v>5564</v>
      </c>
      <c r="B985" s="42" t="s">
        <v>5565</v>
      </c>
      <c r="C985" s="42" t="s">
        <v>5566</v>
      </c>
      <c r="D985" s="42" t="s">
        <v>5567</v>
      </c>
      <c r="E985" s="42" t="s">
        <v>2428</v>
      </c>
      <c r="F985" s="42" t="s">
        <v>2429</v>
      </c>
      <c r="G985" s="42" t="s">
        <v>5568</v>
      </c>
      <c r="H985" s="42" t="s">
        <v>10448</v>
      </c>
      <c r="I985" s="41"/>
      <c r="J985" s="42" t="s">
        <v>9553</v>
      </c>
      <c r="K985" s="42" t="s">
        <v>5564</v>
      </c>
    </row>
    <row r="986" spans="1:11" ht="14.4" x14ac:dyDescent="0.3">
      <c r="A986" s="42" t="s">
        <v>9231</v>
      </c>
      <c r="B986" s="42" t="s">
        <v>9232</v>
      </c>
      <c r="C986" s="42" t="s">
        <v>674</v>
      </c>
      <c r="D986" s="41"/>
      <c r="E986" s="42" t="s">
        <v>2800</v>
      </c>
      <c r="F986" s="42" t="s">
        <v>2801</v>
      </c>
      <c r="G986" s="42" t="s">
        <v>9233</v>
      </c>
      <c r="H986" s="42" t="s">
        <v>9234</v>
      </c>
      <c r="I986" s="41"/>
      <c r="J986" s="42" t="s">
        <v>9536</v>
      </c>
      <c r="K986" s="42" t="s">
        <v>9231</v>
      </c>
    </row>
    <row r="987" spans="1:11" ht="14.4" x14ac:dyDescent="0.3">
      <c r="A987" s="42" t="s">
        <v>10529</v>
      </c>
      <c r="B987" s="42" t="s">
        <v>10530</v>
      </c>
      <c r="C987" s="42" t="s">
        <v>10531</v>
      </c>
      <c r="D987" s="42" t="s">
        <v>10532</v>
      </c>
      <c r="E987" s="42" t="s">
        <v>3326</v>
      </c>
      <c r="F987" s="42" t="s">
        <v>3327</v>
      </c>
      <c r="G987" s="42" t="s">
        <v>10533</v>
      </c>
      <c r="H987" s="42" t="s">
        <v>10534</v>
      </c>
      <c r="I987" s="41"/>
      <c r="J987" s="42" t="s">
        <v>9546</v>
      </c>
      <c r="K987" s="42" t="s">
        <v>10529</v>
      </c>
    </row>
    <row r="988" spans="1:11" ht="14.4" x14ac:dyDescent="0.3">
      <c r="A988" s="42" t="s">
        <v>8800</v>
      </c>
      <c r="B988" s="42" t="s">
        <v>10212</v>
      </c>
      <c r="C988" s="42" t="s">
        <v>10213</v>
      </c>
      <c r="D988" s="41"/>
      <c r="E988" s="42" t="s">
        <v>3326</v>
      </c>
      <c r="F988" s="42" t="s">
        <v>3327</v>
      </c>
      <c r="G988" s="42" t="s">
        <v>10214</v>
      </c>
      <c r="H988" s="42" t="s">
        <v>10215</v>
      </c>
      <c r="I988" s="41"/>
      <c r="J988" s="42" t="s">
        <v>9536</v>
      </c>
      <c r="K988" s="42" t="s">
        <v>8800</v>
      </c>
    </row>
    <row r="989" spans="1:11" ht="14.4" x14ac:dyDescent="0.3">
      <c r="A989" s="42" t="s">
        <v>8245</v>
      </c>
      <c r="B989" s="42" t="s">
        <v>1718</v>
      </c>
      <c r="C989" s="42" t="s">
        <v>6413</v>
      </c>
      <c r="D989" s="42" t="s">
        <v>7072</v>
      </c>
      <c r="E989" s="42" t="s">
        <v>1533</v>
      </c>
      <c r="F989" s="42" t="s">
        <v>1534</v>
      </c>
      <c r="G989" s="42" t="s">
        <v>8246</v>
      </c>
      <c r="H989" s="42" t="s">
        <v>8247</v>
      </c>
      <c r="I989" s="41"/>
      <c r="J989" s="42" t="s">
        <v>9539</v>
      </c>
      <c r="K989" s="42" t="s">
        <v>8245</v>
      </c>
    </row>
    <row r="990" spans="1:11" ht="14.4" x14ac:dyDescent="0.3">
      <c r="A990" s="42" t="s">
        <v>1531</v>
      </c>
      <c r="B990" s="42" t="s">
        <v>7071</v>
      </c>
      <c r="C990" s="42" t="s">
        <v>6413</v>
      </c>
      <c r="D990" s="42" t="s">
        <v>7072</v>
      </c>
      <c r="E990" s="42" t="s">
        <v>1533</v>
      </c>
      <c r="F990" s="42" t="s">
        <v>1534</v>
      </c>
      <c r="G990" s="42" t="s">
        <v>7073</v>
      </c>
      <c r="H990" s="42" t="s">
        <v>1532</v>
      </c>
      <c r="I990" s="41"/>
      <c r="J990" s="42" t="s">
        <v>9539</v>
      </c>
      <c r="K990" s="42" t="s">
        <v>1531</v>
      </c>
    </row>
    <row r="991" spans="1:11" ht="14.4" x14ac:dyDescent="0.3">
      <c r="A991" s="42" t="s">
        <v>12255</v>
      </c>
      <c r="B991" s="42" t="s">
        <v>12256</v>
      </c>
      <c r="C991" s="42" t="s">
        <v>12257</v>
      </c>
      <c r="D991" s="42" t="s">
        <v>12258</v>
      </c>
      <c r="E991" s="42" t="s">
        <v>717</v>
      </c>
      <c r="F991" s="42" t="s">
        <v>718</v>
      </c>
      <c r="G991" s="42" t="s">
        <v>12259</v>
      </c>
      <c r="H991" s="42" t="s">
        <v>12260</v>
      </c>
      <c r="I991" s="41"/>
      <c r="J991" s="42" t="s">
        <v>9546</v>
      </c>
      <c r="K991" s="42" t="s">
        <v>12255</v>
      </c>
    </row>
    <row r="992" spans="1:11" ht="14.4" x14ac:dyDescent="0.3">
      <c r="A992" s="42" t="s">
        <v>7369</v>
      </c>
      <c r="B992" s="42" t="s">
        <v>7370</v>
      </c>
      <c r="C992" s="42" t="s">
        <v>674</v>
      </c>
      <c r="D992" s="41"/>
      <c r="E992" s="42" t="s">
        <v>1533</v>
      </c>
      <c r="F992" s="42" t="s">
        <v>1534</v>
      </c>
      <c r="G992" s="42" t="s">
        <v>5713</v>
      </c>
      <c r="H992" s="42" t="s">
        <v>7371</v>
      </c>
      <c r="I992" s="41"/>
      <c r="J992" s="42" t="s">
        <v>9536</v>
      </c>
      <c r="K992" s="42" t="s">
        <v>7369</v>
      </c>
    </row>
    <row r="993" spans="1:11" ht="14.4" x14ac:dyDescent="0.3">
      <c r="A993" s="42" t="s">
        <v>6519</v>
      </c>
      <c r="B993" s="42" t="s">
        <v>6520</v>
      </c>
      <c r="C993" s="42" t="s">
        <v>4754</v>
      </c>
      <c r="D993" s="41"/>
      <c r="E993" s="42" t="s">
        <v>1533</v>
      </c>
      <c r="F993" s="42" t="s">
        <v>1534</v>
      </c>
      <c r="G993" s="42" t="s">
        <v>6521</v>
      </c>
      <c r="H993" s="42" t="s">
        <v>6522</v>
      </c>
      <c r="I993" s="41"/>
      <c r="J993" s="42" t="s">
        <v>9540</v>
      </c>
      <c r="K993" s="42" t="s">
        <v>6519</v>
      </c>
    </row>
    <row r="994" spans="1:11" ht="14.4" x14ac:dyDescent="0.3">
      <c r="A994" s="42" t="s">
        <v>9411</v>
      </c>
      <c r="B994" s="42" t="s">
        <v>9412</v>
      </c>
      <c r="C994" s="41"/>
      <c r="D994" s="41"/>
      <c r="E994" s="42" t="s">
        <v>1533</v>
      </c>
      <c r="F994" s="42" t="s">
        <v>1534</v>
      </c>
      <c r="G994" s="42" t="s">
        <v>9413</v>
      </c>
      <c r="H994" s="42" t="s">
        <v>9414</v>
      </c>
      <c r="I994" s="41"/>
      <c r="J994" s="42" t="s">
        <v>9553</v>
      </c>
      <c r="K994" s="42" t="s">
        <v>9411</v>
      </c>
    </row>
    <row r="995" spans="1:11" ht="14.4" x14ac:dyDescent="0.3">
      <c r="A995" s="42" t="s">
        <v>1540</v>
      </c>
      <c r="B995" s="42" t="s">
        <v>6111</v>
      </c>
      <c r="C995" s="42" t="s">
        <v>6867</v>
      </c>
      <c r="D995" s="41"/>
      <c r="E995" s="42" t="s">
        <v>1536</v>
      </c>
      <c r="F995" s="42" t="s">
        <v>1537</v>
      </c>
      <c r="G995" s="42" t="s">
        <v>10622</v>
      </c>
      <c r="H995" s="42" t="s">
        <v>10623</v>
      </c>
      <c r="I995" s="41"/>
      <c r="J995" s="42" t="s">
        <v>9539</v>
      </c>
      <c r="K995" s="42" t="s">
        <v>1540</v>
      </c>
    </row>
    <row r="996" spans="1:11" ht="14.4" x14ac:dyDescent="0.3">
      <c r="A996" s="42" t="s">
        <v>1535</v>
      </c>
      <c r="B996" s="42" t="s">
        <v>7513</v>
      </c>
      <c r="C996" s="42" t="s">
        <v>826</v>
      </c>
      <c r="D996" s="42" t="s">
        <v>4203</v>
      </c>
      <c r="E996" s="42" t="s">
        <v>1536</v>
      </c>
      <c r="F996" s="42" t="s">
        <v>1537</v>
      </c>
      <c r="G996" s="42" t="s">
        <v>11901</v>
      </c>
      <c r="H996" s="42" t="s">
        <v>11902</v>
      </c>
      <c r="I996" s="41"/>
      <c r="J996" s="42" t="s">
        <v>9539</v>
      </c>
      <c r="K996" s="42" t="s">
        <v>1535</v>
      </c>
    </row>
    <row r="997" spans="1:11" ht="14.4" x14ac:dyDescent="0.3">
      <c r="A997" s="42" t="s">
        <v>12113</v>
      </c>
      <c r="B997" s="42" t="s">
        <v>653</v>
      </c>
      <c r="C997" s="42" t="s">
        <v>12114</v>
      </c>
      <c r="D997" s="42" t="s">
        <v>12115</v>
      </c>
      <c r="E997" s="42" t="s">
        <v>1536</v>
      </c>
      <c r="F997" s="42" t="s">
        <v>1537</v>
      </c>
      <c r="G997" s="42" t="s">
        <v>12116</v>
      </c>
      <c r="H997" s="42" t="s">
        <v>12117</v>
      </c>
      <c r="I997" s="41"/>
      <c r="J997" s="42" t="s">
        <v>9546</v>
      </c>
      <c r="K997" s="42" t="s">
        <v>12113</v>
      </c>
    </row>
    <row r="998" spans="1:11" ht="14.4" x14ac:dyDescent="0.3">
      <c r="A998" s="42" t="s">
        <v>11434</v>
      </c>
      <c r="B998" s="42" t="s">
        <v>11435</v>
      </c>
      <c r="C998" s="42" t="s">
        <v>11436</v>
      </c>
      <c r="D998" s="42" t="s">
        <v>11437</v>
      </c>
      <c r="E998" s="42" t="s">
        <v>1536</v>
      </c>
      <c r="F998" s="42" t="s">
        <v>1537</v>
      </c>
      <c r="G998" s="42" t="s">
        <v>11438</v>
      </c>
      <c r="H998" s="42" t="s">
        <v>11439</v>
      </c>
      <c r="I998" s="41"/>
      <c r="J998" s="42" t="s">
        <v>9546</v>
      </c>
      <c r="K998" s="42" t="s">
        <v>11434</v>
      </c>
    </row>
    <row r="999" spans="1:11" ht="14.4" x14ac:dyDescent="0.3">
      <c r="A999" s="42" t="s">
        <v>11510</v>
      </c>
      <c r="B999" s="42" t="s">
        <v>11511</v>
      </c>
      <c r="C999" s="42" t="s">
        <v>2468</v>
      </c>
      <c r="D999" s="41"/>
      <c r="E999" s="42" t="s">
        <v>1536</v>
      </c>
      <c r="F999" s="42" t="s">
        <v>1537</v>
      </c>
      <c r="G999" s="42" t="s">
        <v>8239</v>
      </c>
      <c r="H999" s="42" t="s">
        <v>11512</v>
      </c>
      <c r="I999" s="41"/>
      <c r="J999" s="42" t="s">
        <v>9536</v>
      </c>
      <c r="K999" s="42" t="s">
        <v>11510</v>
      </c>
    </row>
    <row r="1000" spans="1:11" ht="14.4" x14ac:dyDescent="0.3">
      <c r="A1000" s="42" t="s">
        <v>1541</v>
      </c>
      <c r="B1000" s="42" t="s">
        <v>4179</v>
      </c>
      <c r="C1000" s="42" t="s">
        <v>6182</v>
      </c>
      <c r="D1000" s="41"/>
      <c r="E1000" s="42" t="s">
        <v>1536</v>
      </c>
      <c r="F1000" s="42" t="s">
        <v>1537</v>
      </c>
      <c r="G1000" s="42" t="s">
        <v>6183</v>
      </c>
      <c r="H1000" s="42" t="s">
        <v>1542</v>
      </c>
      <c r="I1000" s="41"/>
      <c r="J1000" s="42" t="s">
        <v>9540</v>
      </c>
      <c r="K1000" s="42" t="s">
        <v>1541</v>
      </c>
    </row>
    <row r="1001" spans="1:11" ht="14.4" x14ac:dyDescent="0.3">
      <c r="A1001" s="42" t="s">
        <v>5857</v>
      </c>
      <c r="B1001" s="42" t="s">
        <v>4842</v>
      </c>
      <c r="C1001" s="42" t="s">
        <v>5858</v>
      </c>
      <c r="D1001" s="41"/>
      <c r="E1001" s="42" t="s">
        <v>1536</v>
      </c>
      <c r="F1001" s="42" t="s">
        <v>1537</v>
      </c>
      <c r="G1001" s="42" t="s">
        <v>5859</v>
      </c>
      <c r="H1001" s="42" t="s">
        <v>6637</v>
      </c>
      <c r="I1001" s="41"/>
      <c r="J1001" s="42" t="s">
        <v>9540</v>
      </c>
      <c r="K1001" s="42" t="s">
        <v>5857</v>
      </c>
    </row>
    <row r="1002" spans="1:11" ht="14.4" x14ac:dyDescent="0.3">
      <c r="A1002" s="42" t="s">
        <v>1538</v>
      </c>
      <c r="B1002" s="42" t="s">
        <v>8238</v>
      </c>
      <c r="C1002" s="42" t="s">
        <v>1815</v>
      </c>
      <c r="D1002" s="41"/>
      <c r="E1002" s="42" t="s">
        <v>1536</v>
      </c>
      <c r="F1002" s="42" t="s">
        <v>1537</v>
      </c>
      <c r="G1002" s="42" t="s">
        <v>6181</v>
      </c>
      <c r="H1002" s="42" t="s">
        <v>1539</v>
      </c>
      <c r="I1002" s="41"/>
      <c r="J1002" s="42" t="s">
        <v>9553</v>
      </c>
      <c r="K1002" s="42" t="s">
        <v>1538</v>
      </c>
    </row>
    <row r="1003" spans="1:11" ht="14.4" x14ac:dyDescent="0.3">
      <c r="A1003" s="42" t="s">
        <v>5936</v>
      </c>
      <c r="B1003" s="42" t="s">
        <v>5516</v>
      </c>
      <c r="C1003" s="42" t="s">
        <v>1465</v>
      </c>
      <c r="D1003" s="42" t="s">
        <v>5937</v>
      </c>
      <c r="E1003" s="42" t="s">
        <v>1536</v>
      </c>
      <c r="F1003" s="42" t="s">
        <v>1537</v>
      </c>
      <c r="G1003" s="42" t="s">
        <v>11647</v>
      </c>
      <c r="H1003" s="42" t="s">
        <v>5938</v>
      </c>
      <c r="I1003" s="41"/>
      <c r="J1003" s="42" t="s">
        <v>9553</v>
      </c>
      <c r="K1003" s="42" t="s">
        <v>5936</v>
      </c>
    </row>
    <row r="1004" spans="1:11" ht="14.4" x14ac:dyDescent="0.3">
      <c r="A1004" s="42" t="s">
        <v>9161</v>
      </c>
      <c r="B1004" s="42" t="s">
        <v>11279</v>
      </c>
      <c r="C1004" s="42" t="s">
        <v>661</v>
      </c>
      <c r="D1004" s="41"/>
      <c r="E1004" s="42" t="s">
        <v>1536</v>
      </c>
      <c r="F1004" s="42" t="s">
        <v>1537</v>
      </c>
      <c r="G1004" s="42" t="s">
        <v>5155</v>
      </c>
      <c r="H1004" s="42" t="s">
        <v>11280</v>
      </c>
      <c r="I1004" s="41"/>
      <c r="J1004" s="42" t="s">
        <v>9614</v>
      </c>
      <c r="K1004" s="42" t="s">
        <v>9161</v>
      </c>
    </row>
    <row r="1005" spans="1:11" ht="14.4" x14ac:dyDescent="0.3">
      <c r="A1005" s="42" t="s">
        <v>2380</v>
      </c>
      <c r="B1005" s="42" t="s">
        <v>13208</v>
      </c>
      <c r="C1005" s="42" t="s">
        <v>751</v>
      </c>
      <c r="D1005" s="42" t="s">
        <v>13209</v>
      </c>
      <c r="E1005" s="42" t="s">
        <v>1550</v>
      </c>
      <c r="F1005" s="42" t="s">
        <v>1546</v>
      </c>
      <c r="G1005" s="42" t="s">
        <v>13210</v>
      </c>
      <c r="H1005" s="42" t="s">
        <v>13211</v>
      </c>
      <c r="I1005" s="41"/>
      <c r="J1005" s="42" t="s">
        <v>9539</v>
      </c>
      <c r="K1005" s="42" t="s">
        <v>2380</v>
      </c>
    </row>
    <row r="1006" spans="1:11" ht="14.4" x14ac:dyDescent="0.3">
      <c r="A1006" s="42" t="s">
        <v>7157</v>
      </c>
      <c r="B1006" s="42" t="s">
        <v>7158</v>
      </c>
      <c r="C1006" s="42" t="s">
        <v>751</v>
      </c>
      <c r="D1006" s="42" t="s">
        <v>4203</v>
      </c>
      <c r="E1006" s="42" t="s">
        <v>2809</v>
      </c>
      <c r="F1006" s="42" t="s">
        <v>1546</v>
      </c>
      <c r="G1006" s="42" t="s">
        <v>13363</v>
      </c>
      <c r="H1006" s="42" t="s">
        <v>7159</v>
      </c>
      <c r="I1006" s="41"/>
      <c r="J1006" s="42" t="s">
        <v>9539</v>
      </c>
      <c r="K1006" s="42" t="s">
        <v>7157</v>
      </c>
    </row>
    <row r="1007" spans="1:11" ht="14.4" x14ac:dyDescent="0.3">
      <c r="A1007" s="42" t="s">
        <v>7393</v>
      </c>
      <c r="B1007" s="42" t="s">
        <v>7394</v>
      </c>
      <c r="C1007" s="42" t="s">
        <v>751</v>
      </c>
      <c r="D1007" s="41"/>
      <c r="E1007" s="42" t="s">
        <v>1783</v>
      </c>
      <c r="F1007" s="42" t="s">
        <v>1546</v>
      </c>
      <c r="G1007" s="42" t="s">
        <v>13406</v>
      </c>
      <c r="H1007" s="42" t="s">
        <v>7395</v>
      </c>
      <c r="I1007" s="41"/>
      <c r="J1007" s="42" t="s">
        <v>9539</v>
      </c>
      <c r="K1007" s="42" t="s">
        <v>7393</v>
      </c>
    </row>
    <row r="1008" spans="1:11" ht="14.4" x14ac:dyDescent="0.3">
      <c r="A1008" s="42" t="s">
        <v>5443</v>
      </c>
      <c r="B1008" s="42" t="s">
        <v>867</v>
      </c>
      <c r="C1008" s="42" t="s">
        <v>5444</v>
      </c>
      <c r="D1008" s="42" t="s">
        <v>751</v>
      </c>
      <c r="E1008" s="42" t="s">
        <v>1783</v>
      </c>
      <c r="F1008" s="42" t="s">
        <v>1546</v>
      </c>
      <c r="G1008" s="42" t="s">
        <v>10413</v>
      </c>
      <c r="H1008" s="42" t="s">
        <v>5445</v>
      </c>
      <c r="I1008" s="41"/>
      <c r="J1008" s="42" t="s">
        <v>9539</v>
      </c>
      <c r="K1008" s="42" t="s">
        <v>5443</v>
      </c>
    </row>
    <row r="1009" spans="1:11" ht="14.4" x14ac:dyDescent="0.3">
      <c r="A1009" s="42" t="s">
        <v>10963</v>
      </c>
      <c r="B1009" s="42" t="s">
        <v>10964</v>
      </c>
      <c r="C1009" s="42" t="s">
        <v>10965</v>
      </c>
      <c r="D1009" s="42" t="s">
        <v>10966</v>
      </c>
      <c r="E1009" s="42" t="s">
        <v>161</v>
      </c>
      <c r="F1009" s="42" t="s">
        <v>1546</v>
      </c>
      <c r="G1009" s="42" t="s">
        <v>10967</v>
      </c>
      <c r="H1009" s="42" t="s">
        <v>10968</v>
      </c>
      <c r="I1009" s="41"/>
      <c r="J1009" s="42" t="s">
        <v>9546</v>
      </c>
      <c r="K1009" s="42" t="s">
        <v>10963</v>
      </c>
    </row>
    <row r="1010" spans="1:11" ht="14.4" x14ac:dyDescent="0.3">
      <c r="A1010" s="42" t="s">
        <v>13343</v>
      </c>
      <c r="B1010" s="42" t="s">
        <v>734</v>
      </c>
      <c r="C1010" s="42" t="s">
        <v>9747</v>
      </c>
      <c r="D1010" s="42" t="s">
        <v>9544</v>
      </c>
      <c r="E1010" s="42" t="s">
        <v>742</v>
      </c>
      <c r="F1010" s="42" t="s">
        <v>1546</v>
      </c>
      <c r="G1010" s="42" t="s">
        <v>13344</v>
      </c>
      <c r="H1010" s="42" t="s">
        <v>13345</v>
      </c>
      <c r="I1010" s="41"/>
      <c r="J1010" s="42" t="s">
        <v>9546</v>
      </c>
      <c r="K1010" s="42" t="s">
        <v>13343</v>
      </c>
    </row>
    <row r="1011" spans="1:11" ht="14.4" x14ac:dyDescent="0.3">
      <c r="A1011" s="42" t="s">
        <v>13525</v>
      </c>
      <c r="B1011" s="42" t="s">
        <v>10389</v>
      </c>
      <c r="C1011" s="42" t="s">
        <v>9747</v>
      </c>
      <c r="D1011" s="42" t="s">
        <v>12946</v>
      </c>
      <c r="E1011" s="42" t="s">
        <v>1545</v>
      </c>
      <c r="F1011" s="42" t="s">
        <v>1546</v>
      </c>
      <c r="G1011" s="42" t="s">
        <v>13526</v>
      </c>
      <c r="H1011" s="42" t="s">
        <v>13527</v>
      </c>
      <c r="I1011" s="41"/>
      <c r="J1011" s="42" t="s">
        <v>9546</v>
      </c>
      <c r="K1011" s="42" t="s">
        <v>13525</v>
      </c>
    </row>
    <row r="1012" spans="1:11" ht="14.4" x14ac:dyDescent="0.3">
      <c r="A1012" s="42" t="s">
        <v>10522</v>
      </c>
      <c r="B1012" s="42" t="s">
        <v>10523</v>
      </c>
      <c r="C1012" s="42" t="s">
        <v>9741</v>
      </c>
      <c r="D1012" s="42" t="s">
        <v>10524</v>
      </c>
      <c r="E1012" s="42" t="s">
        <v>1550</v>
      </c>
      <c r="F1012" s="42" t="s">
        <v>1546</v>
      </c>
      <c r="G1012" s="42" t="s">
        <v>10525</v>
      </c>
      <c r="H1012" s="42" t="s">
        <v>10526</v>
      </c>
      <c r="I1012" s="41"/>
      <c r="J1012" s="42" t="s">
        <v>9546</v>
      </c>
      <c r="K1012" s="42" t="s">
        <v>10522</v>
      </c>
    </row>
    <row r="1013" spans="1:11" ht="14.4" x14ac:dyDescent="0.3">
      <c r="A1013" s="42" t="s">
        <v>13071</v>
      </c>
      <c r="B1013" s="42" t="s">
        <v>13072</v>
      </c>
      <c r="C1013" s="42" t="s">
        <v>9741</v>
      </c>
      <c r="D1013" s="42" t="s">
        <v>719</v>
      </c>
      <c r="E1013" s="42" t="s">
        <v>1550</v>
      </c>
      <c r="F1013" s="42" t="s">
        <v>1546</v>
      </c>
      <c r="G1013" s="42" t="s">
        <v>13073</v>
      </c>
      <c r="H1013" s="42" t="s">
        <v>13074</v>
      </c>
      <c r="I1013" s="41"/>
      <c r="J1013" s="42" t="s">
        <v>9546</v>
      </c>
      <c r="K1013" s="42" t="s">
        <v>13071</v>
      </c>
    </row>
    <row r="1014" spans="1:11" ht="14.4" x14ac:dyDescent="0.3">
      <c r="A1014" s="42" t="s">
        <v>9558</v>
      </c>
      <c r="B1014" s="42" t="s">
        <v>9559</v>
      </c>
      <c r="C1014" s="42" t="s">
        <v>9560</v>
      </c>
      <c r="D1014" s="42" t="s">
        <v>9561</v>
      </c>
      <c r="E1014" s="42" t="s">
        <v>1783</v>
      </c>
      <c r="F1014" s="42" t="s">
        <v>1546</v>
      </c>
      <c r="G1014" s="42" t="s">
        <v>9562</v>
      </c>
      <c r="H1014" s="42" t="s">
        <v>9563</v>
      </c>
      <c r="I1014" s="41"/>
      <c r="J1014" s="42" t="s">
        <v>9546</v>
      </c>
      <c r="K1014" s="42" t="s">
        <v>9558</v>
      </c>
    </row>
    <row r="1015" spans="1:11" ht="14.4" x14ac:dyDescent="0.3">
      <c r="A1015" s="42" t="s">
        <v>10040</v>
      </c>
      <c r="B1015" s="42" t="s">
        <v>10041</v>
      </c>
      <c r="C1015" s="42" t="s">
        <v>9560</v>
      </c>
      <c r="D1015" s="42" t="s">
        <v>9561</v>
      </c>
      <c r="E1015" s="42" t="s">
        <v>747</v>
      </c>
      <c r="F1015" s="42" t="s">
        <v>1546</v>
      </c>
      <c r="G1015" s="42" t="s">
        <v>10042</v>
      </c>
      <c r="H1015" s="42" t="s">
        <v>10043</v>
      </c>
      <c r="I1015" s="41"/>
      <c r="J1015" s="42" t="s">
        <v>9546</v>
      </c>
      <c r="K1015" s="42" t="s">
        <v>10040</v>
      </c>
    </row>
    <row r="1016" spans="1:11" ht="14.4" x14ac:dyDescent="0.3">
      <c r="A1016" s="42" t="s">
        <v>10991</v>
      </c>
      <c r="B1016" s="42" t="s">
        <v>10992</v>
      </c>
      <c r="C1016" s="42" t="s">
        <v>714</v>
      </c>
      <c r="D1016" s="42" t="s">
        <v>715</v>
      </c>
      <c r="E1016" s="42" t="s">
        <v>1550</v>
      </c>
      <c r="F1016" s="42" t="s">
        <v>1546</v>
      </c>
      <c r="G1016" s="42" t="s">
        <v>10993</v>
      </c>
      <c r="H1016" s="42" t="s">
        <v>10994</v>
      </c>
      <c r="I1016" s="41"/>
      <c r="J1016" s="42" t="s">
        <v>9546</v>
      </c>
      <c r="K1016" s="42" t="s">
        <v>10991</v>
      </c>
    </row>
    <row r="1017" spans="1:11" ht="14.4" x14ac:dyDescent="0.3">
      <c r="A1017" s="42" t="s">
        <v>9779</v>
      </c>
      <c r="B1017" s="42" t="s">
        <v>9780</v>
      </c>
      <c r="C1017" s="42" t="s">
        <v>9781</v>
      </c>
      <c r="D1017" s="42" t="s">
        <v>9782</v>
      </c>
      <c r="E1017" s="42" t="s">
        <v>2809</v>
      </c>
      <c r="F1017" s="42" t="s">
        <v>1546</v>
      </c>
      <c r="G1017" s="42" t="s">
        <v>9783</v>
      </c>
      <c r="H1017" s="42" t="s">
        <v>9784</v>
      </c>
      <c r="I1017" s="41"/>
      <c r="J1017" s="42" t="s">
        <v>9546</v>
      </c>
      <c r="K1017" s="42" t="s">
        <v>9779</v>
      </c>
    </row>
    <row r="1018" spans="1:11" ht="14.4" x14ac:dyDescent="0.3">
      <c r="A1018" s="42" t="s">
        <v>12775</v>
      </c>
      <c r="B1018" s="42" t="s">
        <v>12776</v>
      </c>
      <c r="C1018" s="42" t="s">
        <v>12777</v>
      </c>
      <c r="D1018" s="42" t="s">
        <v>12778</v>
      </c>
      <c r="E1018" s="42" t="s">
        <v>2634</v>
      </c>
      <c r="F1018" s="42" t="s">
        <v>1546</v>
      </c>
      <c r="G1018" s="42" t="s">
        <v>12779</v>
      </c>
      <c r="H1018" s="42" t="s">
        <v>12780</v>
      </c>
      <c r="I1018" s="42" t="s">
        <v>349</v>
      </c>
      <c r="J1018" s="42" t="s">
        <v>9623</v>
      </c>
      <c r="K1018" s="42" t="s">
        <v>12775</v>
      </c>
    </row>
    <row r="1019" spans="1:11" ht="14.4" x14ac:dyDescent="0.3">
      <c r="A1019" s="42" t="s">
        <v>1551</v>
      </c>
      <c r="B1019" s="42" t="s">
        <v>5543</v>
      </c>
      <c r="C1019" s="42" t="s">
        <v>5544</v>
      </c>
      <c r="D1019" s="42" t="s">
        <v>5545</v>
      </c>
      <c r="E1019" s="42" t="s">
        <v>1553</v>
      </c>
      <c r="F1019" s="42" t="s">
        <v>1546</v>
      </c>
      <c r="G1019" s="42" t="s">
        <v>5546</v>
      </c>
      <c r="H1019" s="42" t="s">
        <v>1552</v>
      </c>
      <c r="I1019" s="41"/>
      <c r="J1019" s="42" t="s">
        <v>9536</v>
      </c>
      <c r="K1019" s="42" t="s">
        <v>1551</v>
      </c>
    </row>
    <row r="1020" spans="1:11" ht="14.4" x14ac:dyDescent="0.3">
      <c r="A1020" s="42" t="s">
        <v>4027</v>
      </c>
      <c r="B1020" s="42" t="s">
        <v>4028</v>
      </c>
      <c r="C1020" s="42" t="s">
        <v>2394</v>
      </c>
      <c r="D1020" s="42" t="s">
        <v>2395</v>
      </c>
      <c r="E1020" s="42" t="s">
        <v>1550</v>
      </c>
      <c r="F1020" s="42" t="s">
        <v>1546</v>
      </c>
      <c r="G1020" s="42" t="s">
        <v>4029</v>
      </c>
      <c r="H1020" s="42" t="s">
        <v>4030</v>
      </c>
      <c r="I1020" s="41"/>
      <c r="J1020" s="42" t="s">
        <v>9536</v>
      </c>
      <c r="K1020" s="42" t="s">
        <v>4027</v>
      </c>
    </row>
    <row r="1021" spans="1:11" ht="14.4" x14ac:dyDescent="0.3">
      <c r="A1021" s="42" t="s">
        <v>9040</v>
      </c>
      <c r="B1021" s="42" t="s">
        <v>9041</v>
      </c>
      <c r="C1021" s="42" t="s">
        <v>8753</v>
      </c>
      <c r="D1021" s="42" t="s">
        <v>5545</v>
      </c>
      <c r="E1021" s="42" t="s">
        <v>1553</v>
      </c>
      <c r="F1021" s="42" t="s">
        <v>1546</v>
      </c>
      <c r="G1021" s="42" t="s">
        <v>13635</v>
      </c>
      <c r="H1021" s="42" t="s">
        <v>9042</v>
      </c>
      <c r="I1021" s="41"/>
      <c r="J1021" s="42" t="s">
        <v>9536</v>
      </c>
      <c r="K1021" s="42" t="s">
        <v>9040</v>
      </c>
    </row>
    <row r="1022" spans="1:11" ht="14.4" x14ac:dyDescent="0.3">
      <c r="A1022" s="42" t="s">
        <v>9415</v>
      </c>
      <c r="B1022" s="42" t="s">
        <v>9416</v>
      </c>
      <c r="C1022" s="42" t="s">
        <v>9417</v>
      </c>
      <c r="D1022" s="42" t="s">
        <v>9418</v>
      </c>
      <c r="E1022" s="42" t="s">
        <v>6191</v>
      </c>
      <c r="F1022" s="42" t="s">
        <v>1546</v>
      </c>
      <c r="G1022" s="42" t="s">
        <v>9419</v>
      </c>
      <c r="H1022" s="42" t="s">
        <v>9420</v>
      </c>
      <c r="I1022" s="41"/>
      <c r="J1022" s="42" t="s">
        <v>9536</v>
      </c>
      <c r="K1022" s="42" t="s">
        <v>9415</v>
      </c>
    </row>
    <row r="1023" spans="1:11" ht="14.4" x14ac:dyDescent="0.3">
      <c r="A1023" s="42" t="s">
        <v>5439</v>
      </c>
      <c r="B1023" s="42" t="s">
        <v>5440</v>
      </c>
      <c r="C1023" s="42" t="s">
        <v>2394</v>
      </c>
      <c r="D1023" s="42" t="s">
        <v>2395</v>
      </c>
      <c r="E1023" s="42" t="s">
        <v>742</v>
      </c>
      <c r="F1023" s="42" t="s">
        <v>1546</v>
      </c>
      <c r="G1023" s="42" t="s">
        <v>5441</v>
      </c>
      <c r="H1023" s="42" t="s">
        <v>5442</v>
      </c>
      <c r="I1023" s="41"/>
      <c r="J1023" s="42" t="s">
        <v>9536</v>
      </c>
      <c r="K1023" s="42" t="s">
        <v>5439</v>
      </c>
    </row>
    <row r="1024" spans="1:11" ht="14.4" x14ac:dyDescent="0.3">
      <c r="A1024" s="42" t="s">
        <v>2392</v>
      </c>
      <c r="B1024" s="42" t="s">
        <v>2393</v>
      </c>
      <c r="C1024" s="42" t="s">
        <v>2394</v>
      </c>
      <c r="D1024" s="42" t="s">
        <v>2395</v>
      </c>
      <c r="E1024" s="42" t="s">
        <v>2997</v>
      </c>
      <c r="F1024" s="42" t="s">
        <v>1546</v>
      </c>
      <c r="G1024" s="42" t="s">
        <v>10216</v>
      </c>
      <c r="H1024" s="42" t="s">
        <v>2396</v>
      </c>
      <c r="I1024" s="41"/>
      <c r="J1024" s="42" t="s">
        <v>9536</v>
      </c>
      <c r="K1024" s="42" t="s">
        <v>2392</v>
      </c>
    </row>
    <row r="1025" spans="1:11" ht="14.4" x14ac:dyDescent="0.3">
      <c r="A1025" s="42" t="s">
        <v>2754</v>
      </c>
      <c r="B1025" s="42" t="s">
        <v>2755</v>
      </c>
      <c r="C1025" s="42" t="s">
        <v>2987</v>
      </c>
      <c r="D1025" s="41"/>
      <c r="E1025" s="42" t="s">
        <v>2814</v>
      </c>
      <c r="F1025" s="42" t="s">
        <v>1546</v>
      </c>
      <c r="G1025" s="42" t="s">
        <v>2756</v>
      </c>
      <c r="H1025" s="42" t="s">
        <v>2757</v>
      </c>
      <c r="I1025" s="42" t="s">
        <v>9537</v>
      </c>
      <c r="J1025" s="42" t="s">
        <v>9548</v>
      </c>
      <c r="K1025" s="42" t="s">
        <v>2754</v>
      </c>
    </row>
    <row r="1026" spans="1:11" ht="14.4" x14ac:dyDescent="0.3">
      <c r="A1026" s="42" t="s">
        <v>5829</v>
      </c>
      <c r="B1026" s="42" t="s">
        <v>527</v>
      </c>
      <c r="C1026" s="41"/>
      <c r="D1026" s="41"/>
      <c r="E1026" s="42" t="s">
        <v>1545</v>
      </c>
      <c r="F1026" s="42" t="s">
        <v>1546</v>
      </c>
      <c r="G1026" s="42" t="s">
        <v>5830</v>
      </c>
      <c r="H1026" s="42" t="s">
        <v>5831</v>
      </c>
      <c r="I1026" s="42" t="s">
        <v>9537</v>
      </c>
      <c r="J1026" s="42" t="s">
        <v>9548</v>
      </c>
      <c r="K1026" s="42" t="s">
        <v>5829</v>
      </c>
    </row>
    <row r="1027" spans="1:11" ht="14.4" x14ac:dyDescent="0.3">
      <c r="A1027" s="42" t="s">
        <v>1782</v>
      </c>
      <c r="B1027" s="42" t="s">
        <v>527</v>
      </c>
      <c r="C1027" s="41"/>
      <c r="D1027" s="41"/>
      <c r="E1027" s="42" t="s">
        <v>1783</v>
      </c>
      <c r="F1027" s="42" t="s">
        <v>1546</v>
      </c>
      <c r="G1027" s="42" t="s">
        <v>10457</v>
      </c>
      <c r="H1027" s="42" t="s">
        <v>1784</v>
      </c>
      <c r="I1027" s="42" t="s">
        <v>9537</v>
      </c>
      <c r="J1027" s="42" t="s">
        <v>9548</v>
      </c>
      <c r="K1027" s="42" t="s">
        <v>1782</v>
      </c>
    </row>
    <row r="1028" spans="1:11" ht="14.4" x14ac:dyDescent="0.3">
      <c r="A1028" s="42" t="s">
        <v>5775</v>
      </c>
      <c r="B1028" s="42" t="s">
        <v>527</v>
      </c>
      <c r="C1028" s="41"/>
      <c r="D1028" s="41"/>
      <c r="E1028" s="42" t="s">
        <v>742</v>
      </c>
      <c r="F1028" s="42" t="s">
        <v>1546</v>
      </c>
      <c r="G1028" s="42" t="s">
        <v>5776</v>
      </c>
      <c r="H1028" s="42" t="s">
        <v>5777</v>
      </c>
      <c r="I1028" s="42" t="s">
        <v>9537</v>
      </c>
      <c r="J1028" s="42" t="s">
        <v>9548</v>
      </c>
      <c r="K1028" s="42" t="s">
        <v>5775</v>
      </c>
    </row>
    <row r="1029" spans="1:11" ht="14.4" x14ac:dyDescent="0.3">
      <c r="A1029" s="42" t="s">
        <v>1543</v>
      </c>
      <c r="B1029" s="42" t="s">
        <v>750</v>
      </c>
      <c r="C1029" s="42" t="s">
        <v>751</v>
      </c>
      <c r="D1029" s="42" t="s">
        <v>674</v>
      </c>
      <c r="E1029" s="42" t="s">
        <v>1545</v>
      </c>
      <c r="F1029" s="42" t="s">
        <v>1546</v>
      </c>
      <c r="G1029" s="42" t="s">
        <v>752</v>
      </c>
      <c r="H1029" s="42" t="s">
        <v>1544</v>
      </c>
      <c r="I1029" s="41"/>
      <c r="J1029" s="42" t="s">
        <v>9540</v>
      </c>
      <c r="K1029" s="42" t="s">
        <v>1543</v>
      </c>
    </row>
    <row r="1030" spans="1:11" ht="14.4" x14ac:dyDescent="0.3">
      <c r="A1030" s="42" t="s">
        <v>8553</v>
      </c>
      <c r="B1030" s="42" t="s">
        <v>8554</v>
      </c>
      <c r="C1030" s="41"/>
      <c r="D1030" s="41"/>
      <c r="E1030" s="42" t="s">
        <v>747</v>
      </c>
      <c r="F1030" s="42" t="s">
        <v>1546</v>
      </c>
      <c r="G1030" s="42" t="s">
        <v>8555</v>
      </c>
      <c r="H1030" s="42" t="s">
        <v>8556</v>
      </c>
      <c r="I1030" s="41"/>
      <c r="J1030" s="42" t="s">
        <v>9540</v>
      </c>
      <c r="K1030" s="42" t="s">
        <v>8553</v>
      </c>
    </row>
    <row r="1031" spans="1:11" ht="14.4" x14ac:dyDescent="0.3">
      <c r="A1031" s="42" t="s">
        <v>1547</v>
      </c>
      <c r="B1031" s="42" t="s">
        <v>1548</v>
      </c>
      <c r="C1031" s="41"/>
      <c r="D1031" s="41"/>
      <c r="E1031" s="42" t="s">
        <v>1550</v>
      </c>
      <c r="F1031" s="42" t="s">
        <v>1546</v>
      </c>
      <c r="G1031" s="42" t="s">
        <v>2970</v>
      </c>
      <c r="H1031" s="42" t="s">
        <v>1549</v>
      </c>
      <c r="I1031" s="41"/>
      <c r="J1031" s="42" t="s">
        <v>9540</v>
      </c>
      <c r="K1031" s="42" t="s">
        <v>1547</v>
      </c>
    </row>
    <row r="1032" spans="1:11" ht="14.4" x14ac:dyDescent="0.3">
      <c r="A1032" s="42" t="s">
        <v>4269</v>
      </c>
      <c r="B1032" s="42" t="s">
        <v>513</v>
      </c>
      <c r="C1032" s="41"/>
      <c r="D1032" s="41"/>
      <c r="E1032" s="42" t="s">
        <v>1550</v>
      </c>
      <c r="F1032" s="42" t="s">
        <v>1546</v>
      </c>
      <c r="G1032" s="42" t="s">
        <v>4270</v>
      </c>
      <c r="H1032" s="42" t="s">
        <v>4271</v>
      </c>
      <c r="I1032" s="41"/>
      <c r="J1032" s="42" t="s">
        <v>9540</v>
      </c>
      <c r="K1032" s="42" t="s">
        <v>4269</v>
      </c>
    </row>
    <row r="1033" spans="1:11" ht="14.4" x14ac:dyDescent="0.3">
      <c r="A1033" s="42" t="s">
        <v>7646</v>
      </c>
      <c r="B1033" s="42" t="s">
        <v>7647</v>
      </c>
      <c r="C1033" s="41"/>
      <c r="D1033" s="41"/>
      <c r="E1033" s="42" t="s">
        <v>1545</v>
      </c>
      <c r="F1033" s="42" t="s">
        <v>1546</v>
      </c>
      <c r="G1033" s="42" t="s">
        <v>7648</v>
      </c>
      <c r="H1033" s="42" t="s">
        <v>7649</v>
      </c>
      <c r="I1033" s="41"/>
      <c r="J1033" s="42" t="s">
        <v>9540</v>
      </c>
      <c r="K1033" s="42" t="s">
        <v>7646</v>
      </c>
    </row>
    <row r="1034" spans="1:11" ht="14.4" x14ac:dyDescent="0.3">
      <c r="A1034" s="42" t="s">
        <v>6486</v>
      </c>
      <c r="B1034" s="42" t="s">
        <v>6487</v>
      </c>
      <c r="C1034" s="41"/>
      <c r="D1034" s="41"/>
      <c r="E1034" s="42" t="s">
        <v>1783</v>
      </c>
      <c r="F1034" s="42" t="s">
        <v>1546</v>
      </c>
      <c r="G1034" s="42" t="s">
        <v>6488</v>
      </c>
      <c r="H1034" s="42" t="s">
        <v>6489</v>
      </c>
      <c r="I1034" s="41"/>
      <c r="J1034" s="42" t="s">
        <v>9540</v>
      </c>
      <c r="K1034" s="42" t="s">
        <v>6486</v>
      </c>
    </row>
    <row r="1035" spans="1:11" ht="14.4" x14ac:dyDescent="0.3">
      <c r="A1035" s="42" t="s">
        <v>2966</v>
      </c>
      <c r="B1035" s="42" t="s">
        <v>2967</v>
      </c>
      <c r="C1035" s="42" t="s">
        <v>345</v>
      </c>
      <c r="D1035" s="41"/>
      <c r="E1035" s="42" t="s">
        <v>1550</v>
      </c>
      <c r="F1035" s="42" t="s">
        <v>1546</v>
      </c>
      <c r="G1035" s="42" t="s">
        <v>2968</v>
      </c>
      <c r="H1035" s="42" t="s">
        <v>2969</v>
      </c>
      <c r="I1035" s="41"/>
      <c r="J1035" s="42" t="s">
        <v>9540</v>
      </c>
      <c r="K1035" s="42" t="s">
        <v>2966</v>
      </c>
    </row>
    <row r="1036" spans="1:11" ht="14.4" x14ac:dyDescent="0.3">
      <c r="A1036" s="42" t="s">
        <v>13114</v>
      </c>
      <c r="B1036" s="42" t="s">
        <v>10028</v>
      </c>
      <c r="C1036" s="42" t="s">
        <v>751</v>
      </c>
      <c r="D1036" s="41"/>
      <c r="E1036" s="42" t="s">
        <v>1550</v>
      </c>
      <c r="F1036" s="42" t="s">
        <v>1546</v>
      </c>
      <c r="G1036" s="42" t="s">
        <v>13115</v>
      </c>
      <c r="H1036" s="42" t="s">
        <v>13116</v>
      </c>
      <c r="I1036" s="41"/>
      <c r="J1036" s="42" t="s">
        <v>9577</v>
      </c>
      <c r="K1036" s="42" t="s">
        <v>13114</v>
      </c>
    </row>
    <row r="1037" spans="1:11" ht="14.4" x14ac:dyDescent="0.3">
      <c r="A1037" s="42" t="s">
        <v>745</v>
      </c>
      <c r="B1037" s="42" t="s">
        <v>746</v>
      </c>
      <c r="C1037" s="41"/>
      <c r="D1037" s="41"/>
      <c r="E1037" s="42" t="s">
        <v>747</v>
      </c>
      <c r="F1037" s="42" t="s">
        <v>1546</v>
      </c>
      <c r="G1037" s="42" t="s">
        <v>748</v>
      </c>
      <c r="H1037" s="42" t="s">
        <v>749</v>
      </c>
      <c r="I1037" s="41"/>
      <c r="J1037" s="42" t="s">
        <v>9553</v>
      </c>
      <c r="K1037" s="42" t="s">
        <v>745</v>
      </c>
    </row>
    <row r="1038" spans="1:11" ht="14.4" x14ac:dyDescent="0.3">
      <c r="A1038" s="42" t="s">
        <v>7654</v>
      </c>
      <c r="B1038" s="42" t="s">
        <v>7655</v>
      </c>
      <c r="C1038" s="42" t="s">
        <v>725</v>
      </c>
      <c r="D1038" s="41"/>
      <c r="E1038" s="42" t="s">
        <v>1783</v>
      </c>
      <c r="F1038" s="42" t="s">
        <v>1546</v>
      </c>
      <c r="G1038" s="42" t="s">
        <v>7534</v>
      </c>
      <c r="H1038" s="42" t="s">
        <v>7656</v>
      </c>
      <c r="I1038" s="41"/>
      <c r="J1038" s="42" t="s">
        <v>9553</v>
      </c>
      <c r="K1038" s="42" t="s">
        <v>7654</v>
      </c>
    </row>
    <row r="1039" spans="1:11" ht="14.4" x14ac:dyDescent="0.3">
      <c r="A1039" s="42" t="s">
        <v>4023</v>
      </c>
      <c r="B1039" s="42" t="s">
        <v>725</v>
      </c>
      <c r="C1039" s="42" t="s">
        <v>4024</v>
      </c>
      <c r="D1039" s="41"/>
      <c r="E1039" s="42" t="s">
        <v>1550</v>
      </c>
      <c r="F1039" s="42" t="s">
        <v>1546</v>
      </c>
      <c r="G1039" s="42" t="s">
        <v>4025</v>
      </c>
      <c r="H1039" s="42" t="s">
        <v>4026</v>
      </c>
      <c r="I1039" s="41"/>
      <c r="J1039" s="42" t="s">
        <v>9553</v>
      </c>
      <c r="K1039" s="42" t="s">
        <v>4023</v>
      </c>
    </row>
    <row r="1040" spans="1:11" ht="14.4" x14ac:dyDescent="0.3">
      <c r="A1040" s="42" t="s">
        <v>9331</v>
      </c>
      <c r="B1040" s="42" t="s">
        <v>9332</v>
      </c>
      <c r="C1040" s="42" t="s">
        <v>6505</v>
      </c>
      <c r="D1040" s="41"/>
      <c r="E1040" s="42" t="s">
        <v>6191</v>
      </c>
      <c r="F1040" s="42" t="s">
        <v>1546</v>
      </c>
      <c r="G1040" s="42" t="s">
        <v>9333</v>
      </c>
      <c r="H1040" s="42" t="s">
        <v>9334</v>
      </c>
      <c r="I1040" s="41"/>
      <c r="J1040" s="42" t="s">
        <v>9553</v>
      </c>
      <c r="K1040" s="42" t="s">
        <v>9331</v>
      </c>
    </row>
    <row r="1041" spans="1:11" ht="14.4" x14ac:dyDescent="0.3">
      <c r="A1041" s="42" t="s">
        <v>8751</v>
      </c>
      <c r="B1041" s="42" t="s">
        <v>8752</v>
      </c>
      <c r="C1041" s="42" t="s">
        <v>8753</v>
      </c>
      <c r="D1041" s="42" t="s">
        <v>3210</v>
      </c>
      <c r="E1041" s="42" t="s">
        <v>161</v>
      </c>
      <c r="F1041" s="42" t="s">
        <v>1546</v>
      </c>
      <c r="G1041" s="42" t="s">
        <v>5102</v>
      </c>
      <c r="H1041" s="42" t="s">
        <v>8754</v>
      </c>
      <c r="I1041" s="41"/>
      <c r="J1041" s="42" t="s">
        <v>9614</v>
      </c>
      <c r="K1041" s="42" t="s">
        <v>8751</v>
      </c>
    </row>
    <row r="1042" spans="1:11" ht="14.4" x14ac:dyDescent="0.3">
      <c r="A1042" s="42" t="s">
        <v>6555</v>
      </c>
      <c r="B1042" s="42" t="s">
        <v>6556</v>
      </c>
      <c r="C1042" s="42" t="s">
        <v>6557</v>
      </c>
      <c r="D1042" s="42" t="s">
        <v>751</v>
      </c>
      <c r="E1042" s="42" t="s">
        <v>2634</v>
      </c>
      <c r="F1042" s="42" t="s">
        <v>1546</v>
      </c>
      <c r="G1042" s="42" t="s">
        <v>10583</v>
      </c>
      <c r="H1042" s="42" t="s">
        <v>6558</v>
      </c>
      <c r="I1042" s="42" t="s">
        <v>10352</v>
      </c>
      <c r="J1042" s="42" t="s">
        <v>9625</v>
      </c>
      <c r="K1042" s="42" t="s">
        <v>6555</v>
      </c>
    </row>
    <row r="1043" spans="1:11" ht="14.4" x14ac:dyDescent="0.3">
      <c r="A1043" s="42" t="s">
        <v>6689</v>
      </c>
      <c r="B1043" s="42" t="s">
        <v>1470</v>
      </c>
      <c r="C1043" s="42" t="s">
        <v>7533</v>
      </c>
      <c r="D1043" s="41"/>
      <c r="E1043" s="42" t="s">
        <v>2997</v>
      </c>
      <c r="F1043" s="42" t="s">
        <v>1546</v>
      </c>
      <c r="G1043" s="42" t="s">
        <v>10216</v>
      </c>
      <c r="H1043" s="42" t="s">
        <v>10721</v>
      </c>
      <c r="I1043" s="42" t="s">
        <v>384</v>
      </c>
      <c r="J1043" s="42" t="s">
        <v>9625</v>
      </c>
      <c r="K1043" s="42" t="s">
        <v>6689</v>
      </c>
    </row>
    <row r="1044" spans="1:11" ht="14.4" x14ac:dyDescent="0.3">
      <c r="A1044" s="42" t="s">
        <v>12697</v>
      </c>
      <c r="B1044" s="42" t="s">
        <v>12698</v>
      </c>
      <c r="C1044" s="42" t="s">
        <v>11347</v>
      </c>
      <c r="D1044" s="41"/>
      <c r="E1044" s="42" t="s">
        <v>1810</v>
      </c>
      <c r="F1044" s="42" t="s">
        <v>1811</v>
      </c>
      <c r="G1044" s="42" t="s">
        <v>12699</v>
      </c>
      <c r="H1044" s="42" t="s">
        <v>12700</v>
      </c>
      <c r="I1044" s="41"/>
      <c r="J1044" s="42" t="s">
        <v>9546</v>
      </c>
      <c r="K1044" s="42" t="s">
        <v>12697</v>
      </c>
    </row>
    <row r="1045" spans="1:11" ht="14.4" x14ac:dyDescent="0.3">
      <c r="A1045" s="42" t="s">
        <v>12963</v>
      </c>
      <c r="B1045" s="42" t="s">
        <v>12964</v>
      </c>
      <c r="C1045" s="42" t="s">
        <v>12965</v>
      </c>
      <c r="D1045" s="42" t="s">
        <v>9904</v>
      </c>
      <c r="E1045" s="42" t="s">
        <v>1810</v>
      </c>
      <c r="F1045" s="42" t="s">
        <v>1811</v>
      </c>
      <c r="G1045" s="42" t="s">
        <v>12966</v>
      </c>
      <c r="H1045" s="42" t="s">
        <v>12967</v>
      </c>
      <c r="I1045" s="41"/>
      <c r="J1045" s="42" t="s">
        <v>9546</v>
      </c>
      <c r="K1045" s="42" t="s">
        <v>12963</v>
      </c>
    </row>
    <row r="1046" spans="1:11" ht="14.4" x14ac:dyDescent="0.3">
      <c r="A1046" s="42" t="s">
        <v>9054</v>
      </c>
      <c r="B1046" s="42" t="s">
        <v>9055</v>
      </c>
      <c r="C1046" s="41"/>
      <c r="D1046" s="41"/>
      <c r="E1046" s="42" t="s">
        <v>1810</v>
      </c>
      <c r="F1046" s="42" t="s">
        <v>1811</v>
      </c>
      <c r="G1046" s="42" t="s">
        <v>9056</v>
      </c>
      <c r="H1046" s="42" t="s">
        <v>9057</v>
      </c>
      <c r="I1046" s="41"/>
      <c r="J1046" s="42" t="s">
        <v>9536</v>
      </c>
      <c r="K1046" s="42" t="s">
        <v>9054</v>
      </c>
    </row>
    <row r="1047" spans="1:11" ht="14.4" x14ac:dyDescent="0.3">
      <c r="A1047" s="42" t="s">
        <v>162</v>
      </c>
      <c r="B1047" s="42" t="s">
        <v>7466</v>
      </c>
      <c r="C1047" s="42" t="s">
        <v>345</v>
      </c>
      <c r="D1047" s="41"/>
      <c r="E1047" s="42" t="s">
        <v>164</v>
      </c>
      <c r="F1047" s="42" t="s">
        <v>165</v>
      </c>
      <c r="G1047" s="42" t="s">
        <v>10743</v>
      </c>
      <c r="H1047" s="42" t="s">
        <v>163</v>
      </c>
      <c r="I1047" s="41"/>
      <c r="J1047" s="42" t="s">
        <v>9540</v>
      </c>
      <c r="K1047" s="42" t="s">
        <v>162</v>
      </c>
    </row>
    <row r="1048" spans="1:11" ht="14.4" x14ac:dyDescent="0.3">
      <c r="A1048" s="42" t="s">
        <v>7865</v>
      </c>
      <c r="B1048" s="42" t="s">
        <v>7866</v>
      </c>
      <c r="C1048" s="42" t="s">
        <v>7867</v>
      </c>
      <c r="D1048" s="42" t="s">
        <v>7868</v>
      </c>
      <c r="E1048" s="42" t="s">
        <v>164</v>
      </c>
      <c r="F1048" s="42" t="s">
        <v>165</v>
      </c>
      <c r="G1048" s="42" t="s">
        <v>7869</v>
      </c>
      <c r="H1048" s="42" t="s">
        <v>7870</v>
      </c>
      <c r="I1048" s="41"/>
      <c r="J1048" s="42" t="s">
        <v>9540</v>
      </c>
      <c r="K1048" s="42" t="s">
        <v>7865</v>
      </c>
    </row>
    <row r="1049" spans="1:11" ht="14.4" x14ac:dyDescent="0.3">
      <c r="A1049" s="42" t="s">
        <v>8359</v>
      </c>
      <c r="B1049" s="42" t="s">
        <v>8360</v>
      </c>
      <c r="C1049" s="42" t="s">
        <v>8361</v>
      </c>
      <c r="D1049" s="42" t="s">
        <v>8362</v>
      </c>
      <c r="E1049" s="42" t="s">
        <v>164</v>
      </c>
      <c r="F1049" s="42" t="s">
        <v>165</v>
      </c>
      <c r="G1049" s="42" t="s">
        <v>7869</v>
      </c>
      <c r="H1049" s="42" t="s">
        <v>8363</v>
      </c>
      <c r="I1049" s="41"/>
      <c r="J1049" s="42" t="s">
        <v>9553</v>
      </c>
      <c r="K1049" s="42" t="s">
        <v>8359</v>
      </c>
    </row>
    <row r="1050" spans="1:11" ht="14.4" x14ac:dyDescent="0.3">
      <c r="A1050" s="42" t="s">
        <v>9110</v>
      </c>
      <c r="B1050" s="42" t="s">
        <v>9111</v>
      </c>
      <c r="C1050" s="42" t="s">
        <v>1815</v>
      </c>
      <c r="D1050" s="41"/>
      <c r="E1050" s="42" t="s">
        <v>164</v>
      </c>
      <c r="F1050" s="42" t="s">
        <v>165</v>
      </c>
      <c r="G1050" s="42" t="s">
        <v>8622</v>
      </c>
      <c r="H1050" s="42" t="s">
        <v>9112</v>
      </c>
      <c r="I1050" s="41"/>
      <c r="J1050" s="42" t="s">
        <v>9614</v>
      </c>
      <c r="K1050" s="42" t="s">
        <v>9110</v>
      </c>
    </row>
    <row r="1051" spans="1:11" ht="14.4" x14ac:dyDescent="0.3">
      <c r="A1051" s="42" t="s">
        <v>10909</v>
      </c>
      <c r="B1051" s="42" t="s">
        <v>10910</v>
      </c>
      <c r="C1051" s="42" t="s">
        <v>10911</v>
      </c>
      <c r="D1051" s="42" t="s">
        <v>10835</v>
      </c>
      <c r="E1051" s="42" t="s">
        <v>3222</v>
      </c>
      <c r="F1051" s="42" t="s">
        <v>3223</v>
      </c>
      <c r="G1051" s="42" t="s">
        <v>10912</v>
      </c>
      <c r="H1051" s="42" t="s">
        <v>10913</v>
      </c>
      <c r="I1051" s="41"/>
      <c r="J1051" s="42" t="s">
        <v>9546</v>
      </c>
      <c r="K1051" s="42" t="s">
        <v>10909</v>
      </c>
    </row>
    <row r="1052" spans="1:11" ht="14.4" x14ac:dyDescent="0.3">
      <c r="A1052" s="42" t="s">
        <v>6740</v>
      </c>
      <c r="B1052" s="42" t="s">
        <v>806</v>
      </c>
      <c r="C1052" s="42" t="s">
        <v>3223</v>
      </c>
      <c r="D1052" s="42" t="s">
        <v>661</v>
      </c>
      <c r="E1052" s="42" t="s">
        <v>3222</v>
      </c>
      <c r="F1052" s="42" t="s">
        <v>3223</v>
      </c>
      <c r="G1052" s="42" t="s">
        <v>6741</v>
      </c>
      <c r="H1052" s="42" t="s">
        <v>6742</v>
      </c>
      <c r="I1052" s="42" t="s">
        <v>9537</v>
      </c>
      <c r="J1052" s="42" t="s">
        <v>9548</v>
      </c>
      <c r="K1052" s="42" t="s">
        <v>6740</v>
      </c>
    </row>
    <row r="1053" spans="1:11" ht="14.4" x14ac:dyDescent="0.3">
      <c r="A1053" s="42" t="s">
        <v>6743</v>
      </c>
      <c r="B1053" s="42" t="s">
        <v>6744</v>
      </c>
      <c r="C1053" s="41"/>
      <c r="D1053" s="41"/>
      <c r="E1053" s="42" t="s">
        <v>3222</v>
      </c>
      <c r="F1053" s="42" t="s">
        <v>3223</v>
      </c>
      <c r="G1053" s="42" t="s">
        <v>6745</v>
      </c>
      <c r="H1053" s="42" t="s">
        <v>6746</v>
      </c>
      <c r="I1053" s="41"/>
      <c r="J1053" s="42" t="s">
        <v>9540</v>
      </c>
      <c r="K1053" s="42" t="s">
        <v>6743</v>
      </c>
    </row>
    <row r="1054" spans="1:11" ht="14.4" x14ac:dyDescent="0.3">
      <c r="A1054" s="42" t="s">
        <v>6732</v>
      </c>
      <c r="B1054" s="42" t="s">
        <v>6733</v>
      </c>
      <c r="C1054" s="41"/>
      <c r="D1054" s="41"/>
      <c r="E1054" s="42" t="s">
        <v>3222</v>
      </c>
      <c r="F1054" s="42" t="s">
        <v>3223</v>
      </c>
      <c r="G1054" s="42" t="s">
        <v>6734</v>
      </c>
      <c r="H1054" s="42" t="s">
        <v>6735</v>
      </c>
      <c r="I1054" s="41"/>
      <c r="J1054" s="42" t="s">
        <v>9553</v>
      </c>
      <c r="K1054" s="42" t="s">
        <v>6732</v>
      </c>
    </row>
    <row r="1055" spans="1:11" ht="14.4" x14ac:dyDescent="0.3">
      <c r="A1055" s="42" t="s">
        <v>169</v>
      </c>
      <c r="B1055" s="42" t="s">
        <v>4200</v>
      </c>
      <c r="C1055" s="42" t="s">
        <v>2702</v>
      </c>
      <c r="D1055" s="41"/>
      <c r="E1055" s="42" t="s">
        <v>167</v>
      </c>
      <c r="F1055" s="42" t="s">
        <v>168</v>
      </c>
      <c r="G1055" s="42" t="s">
        <v>13200</v>
      </c>
      <c r="H1055" s="42" t="s">
        <v>170</v>
      </c>
      <c r="I1055" s="41"/>
      <c r="J1055" s="42" t="s">
        <v>9539</v>
      </c>
      <c r="K1055" s="42" t="s">
        <v>169</v>
      </c>
    </row>
    <row r="1056" spans="1:11" ht="14.4" x14ac:dyDescent="0.3">
      <c r="A1056" s="42" t="s">
        <v>166</v>
      </c>
      <c r="B1056" s="42" t="s">
        <v>4416</v>
      </c>
      <c r="C1056" s="42" t="s">
        <v>4417</v>
      </c>
      <c r="D1056" s="42" t="s">
        <v>2702</v>
      </c>
      <c r="E1056" s="42" t="s">
        <v>167</v>
      </c>
      <c r="F1056" s="42" t="s">
        <v>168</v>
      </c>
      <c r="G1056" s="42" t="s">
        <v>4418</v>
      </c>
      <c r="H1056" s="42" t="s">
        <v>10527</v>
      </c>
      <c r="I1056" s="41"/>
      <c r="J1056" s="42" t="s">
        <v>9539</v>
      </c>
      <c r="K1056" s="42" t="s">
        <v>166</v>
      </c>
    </row>
    <row r="1057" spans="1:11" ht="14.4" x14ac:dyDescent="0.3">
      <c r="A1057" s="42" t="s">
        <v>11998</v>
      </c>
      <c r="B1057" s="42" t="s">
        <v>11999</v>
      </c>
      <c r="C1057" s="42" t="s">
        <v>9544</v>
      </c>
      <c r="D1057" s="42" t="s">
        <v>12000</v>
      </c>
      <c r="E1057" s="42" t="s">
        <v>4534</v>
      </c>
      <c r="F1057" s="42" t="s">
        <v>168</v>
      </c>
      <c r="G1057" s="42" t="s">
        <v>12001</v>
      </c>
      <c r="H1057" s="42" t="s">
        <v>12002</v>
      </c>
      <c r="I1057" s="41"/>
      <c r="J1057" s="42" t="s">
        <v>9546</v>
      </c>
      <c r="K1057" s="42" t="s">
        <v>11998</v>
      </c>
    </row>
    <row r="1058" spans="1:11" ht="14.4" x14ac:dyDescent="0.3">
      <c r="A1058" s="42" t="s">
        <v>11159</v>
      </c>
      <c r="B1058" s="42" t="s">
        <v>11160</v>
      </c>
      <c r="C1058" s="42" t="s">
        <v>11161</v>
      </c>
      <c r="D1058" s="42" t="s">
        <v>11162</v>
      </c>
      <c r="E1058" s="42" t="s">
        <v>4011</v>
      </c>
      <c r="F1058" s="42" t="s">
        <v>168</v>
      </c>
      <c r="G1058" s="42" t="s">
        <v>11163</v>
      </c>
      <c r="H1058" s="42" t="s">
        <v>11164</v>
      </c>
      <c r="I1058" s="41"/>
      <c r="J1058" s="42" t="s">
        <v>9546</v>
      </c>
      <c r="K1058" s="42" t="s">
        <v>11159</v>
      </c>
    </row>
    <row r="1059" spans="1:11" ht="14.4" x14ac:dyDescent="0.3">
      <c r="A1059" s="42" t="s">
        <v>10299</v>
      </c>
      <c r="B1059" s="42" t="s">
        <v>10300</v>
      </c>
      <c r="C1059" s="42" t="s">
        <v>9969</v>
      </c>
      <c r="D1059" s="42" t="s">
        <v>3911</v>
      </c>
      <c r="E1059" s="42" t="s">
        <v>4011</v>
      </c>
      <c r="F1059" s="42" t="s">
        <v>168</v>
      </c>
      <c r="G1059" s="42" t="s">
        <v>10301</v>
      </c>
      <c r="H1059" s="42" t="s">
        <v>10302</v>
      </c>
      <c r="I1059" s="42" t="s">
        <v>1473</v>
      </c>
      <c r="J1059" s="42" t="s">
        <v>9623</v>
      </c>
      <c r="K1059" s="42" t="s">
        <v>10299</v>
      </c>
    </row>
    <row r="1060" spans="1:11" ht="14.4" x14ac:dyDescent="0.3">
      <c r="A1060" s="42" t="s">
        <v>7302</v>
      </c>
      <c r="B1060" s="42" t="s">
        <v>7303</v>
      </c>
      <c r="C1060" s="42" t="s">
        <v>7304</v>
      </c>
      <c r="D1060" s="42" t="s">
        <v>674</v>
      </c>
      <c r="E1060" s="42" t="s">
        <v>4534</v>
      </c>
      <c r="F1060" s="42" t="s">
        <v>168</v>
      </c>
      <c r="G1060" s="42" t="s">
        <v>7305</v>
      </c>
      <c r="H1060" s="42" t="s">
        <v>7306</v>
      </c>
      <c r="I1060" s="41"/>
      <c r="J1060" s="42" t="s">
        <v>9536</v>
      </c>
      <c r="K1060" s="42" t="s">
        <v>7302</v>
      </c>
    </row>
    <row r="1061" spans="1:11" ht="14.4" x14ac:dyDescent="0.3">
      <c r="A1061" s="42" t="s">
        <v>6849</v>
      </c>
      <c r="B1061" s="42" t="s">
        <v>6850</v>
      </c>
      <c r="C1061" s="42" t="s">
        <v>6851</v>
      </c>
      <c r="D1061" s="42" t="s">
        <v>6852</v>
      </c>
      <c r="E1061" s="42" t="s">
        <v>4011</v>
      </c>
      <c r="F1061" s="42" t="s">
        <v>168</v>
      </c>
      <c r="G1061" s="42" t="s">
        <v>6853</v>
      </c>
      <c r="H1061" s="42" t="s">
        <v>6854</v>
      </c>
      <c r="I1061" s="42" t="s">
        <v>9537</v>
      </c>
      <c r="J1061" s="42" t="s">
        <v>9548</v>
      </c>
      <c r="K1061" s="42" t="s">
        <v>6849</v>
      </c>
    </row>
    <row r="1062" spans="1:11" ht="14.4" x14ac:dyDescent="0.3">
      <c r="A1062" s="42" t="s">
        <v>5161</v>
      </c>
      <c r="B1062" s="42" t="s">
        <v>5162</v>
      </c>
      <c r="C1062" s="41"/>
      <c r="D1062" s="41"/>
      <c r="E1062" s="42" t="s">
        <v>167</v>
      </c>
      <c r="F1062" s="42" t="s">
        <v>168</v>
      </c>
      <c r="G1062" s="42" t="s">
        <v>5163</v>
      </c>
      <c r="H1062" s="42" t="s">
        <v>5164</v>
      </c>
      <c r="I1062" s="41"/>
      <c r="J1062" s="42" t="s">
        <v>9540</v>
      </c>
      <c r="K1062" s="42" t="s">
        <v>5161</v>
      </c>
    </row>
    <row r="1063" spans="1:11" ht="14.4" x14ac:dyDescent="0.3">
      <c r="A1063" s="42" t="s">
        <v>3695</v>
      </c>
      <c r="B1063" s="42" t="s">
        <v>3696</v>
      </c>
      <c r="C1063" s="41"/>
      <c r="D1063" s="41"/>
      <c r="E1063" s="42" t="s">
        <v>167</v>
      </c>
      <c r="F1063" s="42" t="s">
        <v>168</v>
      </c>
      <c r="G1063" s="42" t="s">
        <v>3697</v>
      </c>
      <c r="H1063" s="42" t="s">
        <v>3698</v>
      </c>
      <c r="I1063" s="41"/>
      <c r="J1063" s="42" t="s">
        <v>9540</v>
      </c>
      <c r="K1063" s="42" t="s">
        <v>3695</v>
      </c>
    </row>
    <row r="1064" spans="1:11" ht="14.4" x14ac:dyDescent="0.3">
      <c r="A1064" s="42" t="s">
        <v>7953</v>
      </c>
      <c r="B1064" s="42" t="s">
        <v>7954</v>
      </c>
      <c r="C1064" s="41"/>
      <c r="D1064" s="41"/>
      <c r="E1064" s="42" t="s">
        <v>167</v>
      </c>
      <c r="F1064" s="42" t="s">
        <v>168</v>
      </c>
      <c r="G1064" s="42" t="s">
        <v>7955</v>
      </c>
      <c r="H1064" s="42" t="s">
        <v>7956</v>
      </c>
      <c r="I1064" s="41"/>
      <c r="J1064" s="42" t="s">
        <v>9540</v>
      </c>
      <c r="K1064" s="42" t="s">
        <v>7953</v>
      </c>
    </row>
    <row r="1065" spans="1:11" ht="14.4" x14ac:dyDescent="0.3">
      <c r="A1065" s="42" t="s">
        <v>3082</v>
      </c>
      <c r="B1065" s="42" t="s">
        <v>3083</v>
      </c>
      <c r="C1065" s="42" t="s">
        <v>725</v>
      </c>
      <c r="D1065" s="41"/>
      <c r="E1065" s="42" t="s">
        <v>167</v>
      </c>
      <c r="F1065" s="42" t="s">
        <v>168</v>
      </c>
      <c r="G1065" s="42" t="s">
        <v>3084</v>
      </c>
      <c r="H1065" s="42" t="s">
        <v>3894</v>
      </c>
      <c r="I1065" s="41"/>
      <c r="J1065" s="42" t="s">
        <v>9553</v>
      </c>
      <c r="K1065" s="42" t="s">
        <v>3082</v>
      </c>
    </row>
    <row r="1066" spans="1:11" ht="14.4" x14ac:dyDescent="0.3">
      <c r="A1066" s="42" t="s">
        <v>7741</v>
      </c>
      <c r="B1066" s="42" t="s">
        <v>7742</v>
      </c>
      <c r="C1066" s="42" t="s">
        <v>7743</v>
      </c>
      <c r="D1066" s="42" t="s">
        <v>7744</v>
      </c>
      <c r="E1066" s="42" t="s">
        <v>4011</v>
      </c>
      <c r="F1066" s="42" t="s">
        <v>168</v>
      </c>
      <c r="G1066" s="42" t="s">
        <v>7745</v>
      </c>
      <c r="H1066" s="42" t="s">
        <v>7746</v>
      </c>
      <c r="I1066" s="41"/>
      <c r="J1066" s="42" t="s">
        <v>9553</v>
      </c>
      <c r="K1066" s="42" t="s">
        <v>7741</v>
      </c>
    </row>
    <row r="1067" spans="1:11" ht="14.4" x14ac:dyDescent="0.3">
      <c r="A1067" s="42" t="s">
        <v>3699</v>
      </c>
      <c r="B1067" s="42" t="s">
        <v>3700</v>
      </c>
      <c r="C1067" s="42" t="s">
        <v>3701</v>
      </c>
      <c r="D1067" s="41"/>
      <c r="E1067" s="42" t="s">
        <v>167</v>
      </c>
      <c r="F1067" s="42" t="s">
        <v>168</v>
      </c>
      <c r="G1067" s="42" t="s">
        <v>3702</v>
      </c>
      <c r="H1067" s="42" t="s">
        <v>3703</v>
      </c>
      <c r="I1067" s="41"/>
      <c r="J1067" s="42" t="s">
        <v>9553</v>
      </c>
      <c r="K1067" s="42" t="s">
        <v>3699</v>
      </c>
    </row>
    <row r="1068" spans="1:11" ht="14.4" x14ac:dyDescent="0.3">
      <c r="A1068" s="42" t="s">
        <v>6914</v>
      </c>
      <c r="B1068" s="42" t="s">
        <v>6915</v>
      </c>
      <c r="C1068" s="42" t="s">
        <v>6916</v>
      </c>
      <c r="D1068" s="42" t="s">
        <v>674</v>
      </c>
      <c r="E1068" s="42" t="s">
        <v>173</v>
      </c>
      <c r="F1068" s="42" t="s">
        <v>174</v>
      </c>
      <c r="G1068" s="42" t="s">
        <v>6917</v>
      </c>
      <c r="H1068" s="42" t="s">
        <v>6918</v>
      </c>
      <c r="I1068" s="41"/>
      <c r="J1068" s="42" t="s">
        <v>9536</v>
      </c>
      <c r="K1068" s="42" t="s">
        <v>6914</v>
      </c>
    </row>
    <row r="1069" spans="1:11" ht="14.4" x14ac:dyDescent="0.3">
      <c r="A1069" s="42" t="s">
        <v>6864</v>
      </c>
      <c r="B1069" s="42" t="s">
        <v>4512</v>
      </c>
      <c r="C1069" s="42" t="s">
        <v>806</v>
      </c>
      <c r="D1069" s="42" t="s">
        <v>661</v>
      </c>
      <c r="E1069" s="42" t="s">
        <v>173</v>
      </c>
      <c r="F1069" s="42" t="s">
        <v>174</v>
      </c>
      <c r="G1069" s="42" t="s">
        <v>6865</v>
      </c>
      <c r="H1069" s="42" t="s">
        <v>6866</v>
      </c>
      <c r="I1069" s="42" t="s">
        <v>9537</v>
      </c>
      <c r="J1069" s="42" t="s">
        <v>9548</v>
      </c>
      <c r="K1069" s="42" t="s">
        <v>6864</v>
      </c>
    </row>
    <row r="1070" spans="1:11" ht="14.4" x14ac:dyDescent="0.3">
      <c r="A1070" s="42" t="s">
        <v>7160</v>
      </c>
      <c r="B1070" s="42" t="s">
        <v>7161</v>
      </c>
      <c r="C1070" s="42" t="s">
        <v>7162</v>
      </c>
      <c r="D1070" s="42" t="s">
        <v>7163</v>
      </c>
      <c r="E1070" s="42" t="s">
        <v>173</v>
      </c>
      <c r="F1070" s="42" t="s">
        <v>174</v>
      </c>
      <c r="G1070" s="42" t="s">
        <v>10108</v>
      </c>
      <c r="H1070" s="42" t="s">
        <v>7164</v>
      </c>
      <c r="I1070" s="41"/>
      <c r="J1070" s="42" t="s">
        <v>9540</v>
      </c>
      <c r="K1070" s="42" t="s">
        <v>7160</v>
      </c>
    </row>
    <row r="1071" spans="1:11" ht="14.4" x14ac:dyDescent="0.3">
      <c r="A1071" s="42" t="s">
        <v>171</v>
      </c>
      <c r="B1071" s="42" t="s">
        <v>8027</v>
      </c>
      <c r="C1071" s="42" t="s">
        <v>8028</v>
      </c>
      <c r="D1071" s="42" t="s">
        <v>2395</v>
      </c>
      <c r="E1071" s="42" t="s">
        <v>173</v>
      </c>
      <c r="F1071" s="42" t="s">
        <v>174</v>
      </c>
      <c r="G1071" s="42" t="s">
        <v>10372</v>
      </c>
      <c r="H1071" s="42" t="s">
        <v>172</v>
      </c>
      <c r="I1071" s="41"/>
      <c r="J1071" s="42" t="s">
        <v>9540</v>
      </c>
      <c r="K1071" s="42" t="s">
        <v>171</v>
      </c>
    </row>
    <row r="1072" spans="1:11" ht="14.4" x14ac:dyDescent="0.3">
      <c r="A1072" s="42" t="s">
        <v>4562</v>
      </c>
      <c r="B1072" s="42" t="s">
        <v>4563</v>
      </c>
      <c r="C1072" s="41"/>
      <c r="D1072" s="41"/>
      <c r="E1072" s="42" t="s">
        <v>173</v>
      </c>
      <c r="F1072" s="42" t="s">
        <v>174</v>
      </c>
      <c r="G1072" s="42" t="s">
        <v>10390</v>
      </c>
      <c r="H1072" s="42" t="s">
        <v>4564</v>
      </c>
      <c r="I1072" s="41"/>
      <c r="J1072" s="42" t="s">
        <v>9553</v>
      </c>
      <c r="K1072" s="42" t="s">
        <v>4562</v>
      </c>
    </row>
    <row r="1073" spans="1:11" ht="14.4" x14ac:dyDescent="0.3">
      <c r="A1073" s="42" t="s">
        <v>10133</v>
      </c>
      <c r="B1073" s="42" t="s">
        <v>10134</v>
      </c>
      <c r="C1073" s="42" t="s">
        <v>10135</v>
      </c>
      <c r="D1073" s="42" t="s">
        <v>10136</v>
      </c>
      <c r="E1073" s="42" t="s">
        <v>173</v>
      </c>
      <c r="F1073" s="42" t="s">
        <v>174</v>
      </c>
      <c r="G1073" s="42" t="s">
        <v>10137</v>
      </c>
      <c r="H1073" s="42" t="s">
        <v>10138</v>
      </c>
      <c r="I1073" s="41"/>
      <c r="J1073" s="42" t="s">
        <v>9546</v>
      </c>
      <c r="K1073" s="42" t="s">
        <v>10133</v>
      </c>
    </row>
    <row r="1074" spans="1:11" ht="14.4" x14ac:dyDescent="0.3">
      <c r="A1074" s="42" t="s">
        <v>8864</v>
      </c>
      <c r="B1074" s="42" t="s">
        <v>8865</v>
      </c>
      <c r="C1074" s="42" t="s">
        <v>8866</v>
      </c>
      <c r="D1074" s="42" t="s">
        <v>8867</v>
      </c>
      <c r="E1074" s="42" t="s">
        <v>4280</v>
      </c>
      <c r="F1074" s="42" t="s">
        <v>4281</v>
      </c>
      <c r="G1074" s="42" t="s">
        <v>10931</v>
      </c>
      <c r="H1074" s="42" t="s">
        <v>8868</v>
      </c>
      <c r="I1074" s="41"/>
      <c r="J1074" s="42" t="s">
        <v>9540</v>
      </c>
      <c r="K1074" s="42" t="s">
        <v>8864</v>
      </c>
    </row>
    <row r="1075" spans="1:11" ht="14.4" x14ac:dyDescent="0.3">
      <c r="A1075" s="42" t="s">
        <v>9104</v>
      </c>
      <c r="B1075" s="42" t="s">
        <v>5223</v>
      </c>
      <c r="C1075" s="42" t="s">
        <v>9105</v>
      </c>
      <c r="D1075" s="42" t="s">
        <v>661</v>
      </c>
      <c r="E1075" s="42" t="s">
        <v>4280</v>
      </c>
      <c r="F1075" s="42" t="s">
        <v>4281</v>
      </c>
      <c r="G1075" s="42" t="s">
        <v>5224</v>
      </c>
      <c r="H1075" s="42" t="s">
        <v>9106</v>
      </c>
      <c r="I1075" s="41"/>
      <c r="J1075" s="42" t="s">
        <v>9614</v>
      </c>
      <c r="K1075" s="42" t="s">
        <v>9104</v>
      </c>
    </row>
    <row r="1076" spans="1:11" ht="14.4" x14ac:dyDescent="0.3">
      <c r="A1076" s="42" t="s">
        <v>12557</v>
      </c>
      <c r="B1076" s="42" t="s">
        <v>12558</v>
      </c>
      <c r="C1076" s="42" t="s">
        <v>12559</v>
      </c>
      <c r="D1076" s="42" t="s">
        <v>12560</v>
      </c>
      <c r="E1076" s="42" t="s">
        <v>178</v>
      </c>
      <c r="F1076" s="42" t="s">
        <v>179</v>
      </c>
      <c r="G1076" s="42" t="s">
        <v>12561</v>
      </c>
      <c r="H1076" s="42" t="s">
        <v>12562</v>
      </c>
      <c r="I1076" s="41"/>
      <c r="J1076" s="42" t="s">
        <v>9546</v>
      </c>
      <c r="K1076" s="42" t="s">
        <v>12557</v>
      </c>
    </row>
    <row r="1077" spans="1:11" ht="14.4" x14ac:dyDescent="0.3">
      <c r="A1077" s="42" t="s">
        <v>8735</v>
      </c>
      <c r="B1077" s="42" t="s">
        <v>11706</v>
      </c>
      <c r="C1077" s="42" t="s">
        <v>5621</v>
      </c>
      <c r="D1077" s="41"/>
      <c r="E1077" s="42" t="s">
        <v>178</v>
      </c>
      <c r="F1077" s="42" t="s">
        <v>179</v>
      </c>
      <c r="G1077" s="42" t="s">
        <v>5595</v>
      </c>
      <c r="H1077" s="42" t="s">
        <v>8736</v>
      </c>
      <c r="I1077" s="41"/>
      <c r="J1077" s="42" t="s">
        <v>9536</v>
      </c>
      <c r="K1077" s="42" t="s">
        <v>8735</v>
      </c>
    </row>
    <row r="1078" spans="1:11" ht="14.4" x14ac:dyDescent="0.3">
      <c r="A1078" s="42" t="s">
        <v>175</v>
      </c>
      <c r="B1078" s="42" t="s">
        <v>176</v>
      </c>
      <c r="C1078" s="41"/>
      <c r="D1078" s="41"/>
      <c r="E1078" s="42" t="s">
        <v>178</v>
      </c>
      <c r="F1078" s="42" t="s">
        <v>179</v>
      </c>
      <c r="G1078" s="42" t="s">
        <v>6529</v>
      </c>
      <c r="H1078" s="42" t="s">
        <v>177</v>
      </c>
      <c r="I1078" s="41"/>
      <c r="J1078" s="42" t="s">
        <v>9540</v>
      </c>
      <c r="K1078" s="42" t="s">
        <v>175</v>
      </c>
    </row>
    <row r="1079" spans="1:11" ht="14.4" x14ac:dyDescent="0.3">
      <c r="A1079" s="42" t="s">
        <v>3721</v>
      </c>
      <c r="B1079" s="42" t="s">
        <v>3083</v>
      </c>
      <c r="C1079" s="42" t="s">
        <v>3722</v>
      </c>
      <c r="D1079" s="41"/>
      <c r="E1079" s="42" t="s">
        <v>178</v>
      </c>
      <c r="F1079" s="42" t="s">
        <v>179</v>
      </c>
      <c r="G1079" s="42" t="s">
        <v>3723</v>
      </c>
      <c r="H1079" s="42" t="s">
        <v>3724</v>
      </c>
      <c r="I1079" s="41"/>
      <c r="J1079" s="42" t="s">
        <v>9553</v>
      </c>
      <c r="K1079" s="42" t="s">
        <v>3721</v>
      </c>
    </row>
    <row r="1080" spans="1:11" ht="14.4" x14ac:dyDescent="0.3">
      <c r="A1080" s="42" t="s">
        <v>12878</v>
      </c>
      <c r="B1080" s="42" t="s">
        <v>10704</v>
      </c>
      <c r="C1080" s="42" t="s">
        <v>9730</v>
      </c>
      <c r="D1080" s="42" t="s">
        <v>12582</v>
      </c>
      <c r="E1080" s="42" t="s">
        <v>687</v>
      </c>
      <c r="F1080" s="42" t="s">
        <v>181</v>
      </c>
      <c r="G1080" s="42" t="s">
        <v>12879</v>
      </c>
      <c r="H1080" s="42" t="s">
        <v>12880</v>
      </c>
      <c r="I1080" s="41"/>
      <c r="J1080" s="42" t="s">
        <v>9546</v>
      </c>
      <c r="K1080" s="42" t="s">
        <v>12878</v>
      </c>
    </row>
    <row r="1081" spans="1:11" ht="14.4" x14ac:dyDescent="0.3">
      <c r="A1081" s="42" t="s">
        <v>9053</v>
      </c>
      <c r="B1081" s="42" t="s">
        <v>11994</v>
      </c>
      <c r="C1081" s="42" t="s">
        <v>3918</v>
      </c>
      <c r="D1081" s="42" t="s">
        <v>674</v>
      </c>
      <c r="E1081" s="42" t="s">
        <v>180</v>
      </c>
      <c r="F1081" s="42" t="s">
        <v>181</v>
      </c>
      <c r="G1081" s="42" t="s">
        <v>11995</v>
      </c>
      <c r="H1081" s="42" t="s">
        <v>11996</v>
      </c>
      <c r="I1081" s="41"/>
      <c r="J1081" s="42" t="s">
        <v>9536</v>
      </c>
      <c r="K1081" s="42" t="s">
        <v>9053</v>
      </c>
    </row>
    <row r="1082" spans="1:11" ht="14.4" x14ac:dyDescent="0.3">
      <c r="A1082" s="42" t="s">
        <v>186</v>
      </c>
      <c r="B1082" s="42" t="s">
        <v>3515</v>
      </c>
      <c r="C1082" s="42" t="s">
        <v>3516</v>
      </c>
      <c r="D1082" s="42" t="s">
        <v>674</v>
      </c>
      <c r="E1082" s="42" t="s">
        <v>180</v>
      </c>
      <c r="F1082" s="42" t="s">
        <v>181</v>
      </c>
      <c r="G1082" s="42" t="s">
        <v>3517</v>
      </c>
      <c r="H1082" s="42" t="s">
        <v>187</v>
      </c>
      <c r="I1082" s="41"/>
      <c r="J1082" s="42" t="s">
        <v>9540</v>
      </c>
      <c r="K1082" s="42" t="s">
        <v>186</v>
      </c>
    </row>
    <row r="1083" spans="1:11" ht="14.4" x14ac:dyDescent="0.3">
      <c r="A1083" s="42" t="s">
        <v>184</v>
      </c>
      <c r="B1083" s="42" t="s">
        <v>5468</v>
      </c>
      <c r="C1083" s="42" t="s">
        <v>3516</v>
      </c>
      <c r="D1083" s="42" t="s">
        <v>674</v>
      </c>
      <c r="E1083" s="42" t="s">
        <v>180</v>
      </c>
      <c r="F1083" s="42" t="s">
        <v>181</v>
      </c>
      <c r="G1083" s="42" t="s">
        <v>5469</v>
      </c>
      <c r="H1083" s="42" t="s">
        <v>185</v>
      </c>
      <c r="I1083" s="41"/>
      <c r="J1083" s="42" t="s">
        <v>9540</v>
      </c>
      <c r="K1083" s="42" t="s">
        <v>184</v>
      </c>
    </row>
    <row r="1084" spans="1:11" ht="14.4" x14ac:dyDescent="0.3">
      <c r="A1084" s="42" t="s">
        <v>684</v>
      </c>
      <c r="B1084" s="42" t="s">
        <v>685</v>
      </c>
      <c r="C1084" s="42" t="s">
        <v>686</v>
      </c>
      <c r="D1084" s="42" t="s">
        <v>661</v>
      </c>
      <c r="E1084" s="42" t="s">
        <v>687</v>
      </c>
      <c r="F1084" s="42" t="s">
        <v>181</v>
      </c>
      <c r="G1084" s="42" t="s">
        <v>688</v>
      </c>
      <c r="H1084" s="42" t="s">
        <v>9642</v>
      </c>
      <c r="I1084" s="41"/>
      <c r="J1084" s="42" t="s">
        <v>9553</v>
      </c>
      <c r="K1084" s="42" t="s">
        <v>684</v>
      </c>
    </row>
    <row r="1085" spans="1:11" ht="14.4" x14ac:dyDescent="0.3">
      <c r="A1085" s="42" t="s">
        <v>188</v>
      </c>
      <c r="B1085" s="42" t="s">
        <v>5646</v>
      </c>
      <c r="C1085" s="42" t="s">
        <v>4302</v>
      </c>
      <c r="D1085" s="42" t="s">
        <v>2702</v>
      </c>
      <c r="E1085" s="42" t="s">
        <v>180</v>
      </c>
      <c r="F1085" s="42" t="s">
        <v>181</v>
      </c>
      <c r="G1085" s="42" t="s">
        <v>5647</v>
      </c>
      <c r="H1085" s="42" t="s">
        <v>189</v>
      </c>
      <c r="I1085" s="41"/>
      <c r="J1085" s="42" t="s">
        <v>9539</v>
      </c>
      <c r="K1085" s="42" t="s">
        <v>188</v>
      </c>
    </row>
    <row r="1086" spans="1:11" ht="14.4" x14ac:dyDescent="0.3">
      <c r="A1086" s="42" t="s">
        <v>182</v>
      </c>
      <c r="B1086" s="42" t="s">
        <v>3917</v>
      </c>
      <c r="C1086" s="42" t="s">
        <v>3918</v>
      </c>
      <c r="D1086" s="42" t="s">
        <v>674</v>
      </c>
      <c r="E1086" s="42" t="s">
        <v>180</v>
      </c>
      <c r="F1086" s="42" t="s">
        <v>181</v>
      </c>
      <c r="G1086" s="42" t="s">
        <v>3919</v>
      </c>
      <c r="H1086" s="42" t="s">
        <v>183</v>
      </c>
      <c r="I1086" s="41"/>
      <c r="J1086" s="42" t="s">
        <v>9536</v>
      </c>
      <c r="K1086" s="42" t="s">
        <v>182</v>
      </c>
    </row>
    <row r="1087" spans="1:11" ht="14.4" x14ac:dyDescent="0.3">
      <c r="A1087" s="42" t="s">
        <v>11346</v>
      </c>
      <c r="B1087" s="42" t="s">
        <v>1737</v>
      </c>
      <c r="C1087" s="42" t="s">
        <v>11347</v>
      </c>
      <c r="D1087" s="42" t="s">
        <v>11348</v>
      </c>
      <c r="E1087" s="42" t="s">
        <v>192</v>
      </c>
      <c r="F1087" s="42" t="s">
        <v>3934</v>
      </c>
      <c r="G1087" s="42" t="s">
        <v>11349</v>
      </c>
      <c r="H1087" s="42" t="s">
        <v>11350</v>
      </c>
      <c r="I1087" s="41"/>
      <c r="J1087" s="42" t="s">
        <v>9546</v>
      </c>
      <c r="K1087" s="42" t="s">
        <v>11346</v>
      </c>
    </row>
    <row r="1088" spans="1:11" ht="14.4" x14ac:dyDescent="0.3">
      <c r="A1088" s="42" t="s">
        <v>11061</v>
      </c>
      <c r="B1088" s="42" t="s">
        <v>11062</v>
      </c>
      <c r="C1088" s="42" t="s">
        <v>11063</v>
      </c>
      <c r="D1088" s="41"/>
      <c r="E1088" s="42" t="s">
        <v>192</v>
      </c>
      <c r="F1088" s="42" t="s">
        <v>3934</v>
      </c>
      <c r="G1088" s="42" t="s">
        <v>8036</v>
      </c>
      <c r="H1088" s="42" t="s">
        <v>11064</v>
      </c>
      <c r="I1088" s="41"/>
      <c r="J1088" s="42" t="s">
        <v>9536</v>
      </c>
      <c r="K1088" s="42" t="s">
        <v>11061</v>
      </c>
    </row>
    <row r="1089" spans="1:11" ht="14.4" x14ac:dyDescent="0.3">
      <c r="A1089" s="42" t="s">
        <v>9203</v>
      </c>
      <c r="B1089" s="42" t="s">
        <v>9204</v>
      </c>
      <c r="C1089" s="41"/>
      <c r="D1089" s="41"/>
      <c r="E1089" s="42" t="s">
        <v>192</v>
      </c>
      <c r="F1089" s="42" t="s">
        <v>3934</v>
      </c>
      <c r="G1089" s="42" t="s">
        <v>7997</v>
      </c>
      <c r="H1089" s="42" t="s">
        <v>9205</v>
      </c>
      <c r="I1089" s="41"/>
      <c r="J1089" s="42" t="s">
        <v>9536</v>
      </c>
      <c r="K1089" s="42" t="s">
        <v>9203</v>
      </c>
    </row>
    <row r="1090" spans="1:11" ht="14.4" x14ac:dyDescent="0.3">
      <c r="A1090" s="42" t="s">
        <v>190</v>
      </c>
      <c r="B1090" s="42" t="s">
        <v>3932</v>
      </c>
      <c r="C1090" s="42" t="s">
        <v>3933</v>
      </c>
      <c r="D1090" s="42" t="s">
        <v>2468</v>
      </c>
      <c r="E1090" s="42" t="s">
        <v>192</v>
      </c>
      <c r="F1090" s="42" t="s">
        <v>3934</v>
      </c>
      <c r="G1090" s="42" t="s">
        <v>3935</v>
      </c>
      <c r="H1090" s="42" t="s">
        <v>191</v>
      </c>
      <c r="I1090" s="41"/>
      <c r="J1090" s="42" t="s">
        <v>9540</v>
      </c>
      <c r="K1090" s="42" t="s">
        <v>190</v>
      </c>
    </row>
    <row r="1091" spans="1:11" ht="14.4" x14ac:dyDescent="0.3">
      <c r="A1091" s="42" t="s">
        <v>8119</v>
      </c>
      <c r="B1091" s="42" t="s">
        <v>4210</v>
      </c>
      <c r="C1091" s="42" t="s">
        <v>725</v>
      </c>
      <c r="D1091" s="41"/>
      <c r="E1091" s="42" t="s">
        <v>192</v>
      </c>
      <c r="F1091" s="42" t="s">
        <v>3934</v>
      </c>
      <c r="G1091" s="42" t="s">
        <v>8120</v>
      </c>
      <c r="H1091" s="42" t="s">
        <v>8121</v>
      </c>
      <c r="I1091" s="41"/>
      <c r="J1091" s="42" t="s">
        <v>9553</v>
      </c>
      <c r="K1091" s="42" t="s">
        <v>8119</v>
      </c>
    </row>
    <row r="1092" spans="1:11" ht="14.4" x14ac:dyDescent="0.3">
      <c r="A1092" s="42" t="s">
        <v>8057</v>
      </c>
      <c r="B1092" s="42" t="s">
        <v>8058</v>
      </c>
      <c r="C1092" s="42" t="s">
        <v>8059</v>
      </c>
      <c r="D1092" s="42" t="s">
        <v>8060</v>
      </c>
      <c r="E1092" s="42" t="s">
        <v>192</v>
      </c>
      <c r="F1092" s="42" t="s">
        <v>3934</v>
      </c>
      <c r="G1092" s="42" t="s">
        <v>7834</v>
      </c>
      <c r="H1092" s="42" t="s">
        <v>8061</v>
      </c>
      <c r="I1092" s="42" t="s">
        <v>10117</v>
      </c>
      <c r="J1092" s="42" t="s">
        <v>9625</v>
      </c>
      <c r="K1092" s="42" t="s">
        <v>8057</v>
      </c>
    </row>
    <row r="1093" spans="1:11" ht="14.4" x14ac:dyDescent="0.3">
      <c r="A1093" s="42" t="s">
        <v>6465</v>
      </c>
      <c r="B1093" s="42" t="s">
        <v>5825</v>
      </c>
      <c r="C1093" s="42" t="s">
        <v>6466</v>
      </c>
      <c r="D1093" s="41"/>
      <c r="E1093" s="42" t="s">
        <v>195</v>
      </c>
      <c r="F1093" s="42" t="s">
        <v>196</v>
      </c>
      <c r="G1093" s="42" t="s">
        <v>12803</v>
      </c>
      <c r="H1093" s="42" t="s">
        <v>6467</v>
      </c>
      <c r="I1093" s="41"/>
      <c r="J1093" s="42" t="s">
        <v>9539</v>
      </c>
      <c r="K1093" s="42" t="s">
        <v>6465</v>
      </c>
    </row>
    <row r="1094" spans="1:11" ht="14.4" x14ac:dyDescent="0.3">
      <c r="A1094" s="42" t="s">
        <v>7937</v>
      </c>
      <c r="B1094" s="42" t="s">
        <v>5825</v>
      </c>
      <c r="C1094" s="42" t="s">
        <v>7938</v>
      </c>
      <c r="D1094" s="42" t="s">
        <v>7939</v>
      </c>
      <c r="E1094" s="42" t="s">
        <v>711</v>
      </c>
      <c r="F1094" s="42" t="s">
        <v>196</v>
      </c>
      <c r="G1094" s="42" t="s">
        <v>7940</v>
      </c>
      <c r="H1094" s="42" t="s">
        <v>7941</v>
      </c>
      <c r="I1094" s="41"/>
      <c r="J1094" s="42" t="s">
        <v>9539</v>
      </c>
      <c r="K1094" s="42" t="s">
        <v>7937</v>
      </c>
    </row>
    <row r="1095" spans="1:11" ht="14.4" x14ac:dyDescent="0.3">
      <c r="A1095" s="42" t="s">
        <v>5019</v>
      </c>
      <c r="B1095" s="42" t="s">
        <v>9844</v>
      </c>
      <c r="C1095" s="42" t="s">
        <v>5020</v>
      </c>
      <c r="D1095" s="42" t="s">
        <v>5021</v>
      </c>
      <c r="E1095" s="42" t="s">
        <v>711</v>
      </c>
      <c r="F1095" s="42" t="s">
        <v>196</v>
      </c>
      <c r="G1095" s="42" t="s">
        <v>5022</v>
      </c>
      <c r="H1095" s="42" t="s">
        <v>5023</v>
      </c>
      <c r="I1095" s="42" t="s">
        <v>9579</v>
      </c>
      <c r="J1095" s="42" t="s">
        <v>9548</v>
      </c>
      <c r="K1095" s="42" t="s">
        <v>5019</v>
      </c>
    </row>
    <row r="1096" spans="1:11" ht="14.4" x14ac:dyDescent="0.3">
      <c r="A1096" s="42" t="s">
        <v>9907</v>
      </c>
      <c r="B1096" s="42" t="s">
        <v>9801</v>
      </c>
      <c r="C1096" s="42" t="s">
        <v>9908</v>
      </c>
      <c r="D1096" s="42" t="s">
        <v>9909</v>
      </c>
      <c r="E1096" s="42" t="s">
        <v>195</v>
      </c>
      <c r="F1096" s="42" t="s">
        <v>196</v>
      </c>
      <c r="G1096" s="42" t="s">
        <v>9910</v>
      </c>
      <c r="H1096" s="42" t="s">
        <v>9911</v>
      </c>
      <c r="I1096" s="41"/>
      <c r="J1096" s="42" t="s">
        <v>9546</v>
      </c>
      <c r="K1096" s="42" t="s">
        <v>9907</v>
      </c>
    </row>
    <row r="1097" spans="1:11" ht="14.4" x14ac:dyDescent="0.3">
      <c r="A1097" s="42" t="s">
        <v>9814</v>
      </c>
      <c r="B1097" s="42" t="s">
        <v>9815</v>
      </c>
      <c r="C1097" s="42" t="s">
        <v>9816</v>
      </c>
      <c r="D1097" s="42" t="s">
        <v>2830</v>
      </c>
      <c r="E1097" s="42" t="s">
        <v>711</v>
      </c>
      <c r="F1097" s="42" t="s">
        <v>196</v>
      </c>
      <c r="G1097" s="42" t="s">
        <v>9817</v>
      </c>
      <c r="H1097" s="42" t="s">
        <v>9818</v>
      </c>
      <c r="I1097" s="41"/>
      <c r="J1097" s="42" t="s">
        <v>9546</v>
      </c>
      <c r="K1097" s="42" t="s">
        <v>9814</v>
      </c>
    </row>
    <row r="1098" spans="1:11" ht="14.4" x14ac:dyDescent="0.3">
      <c r="A1098" s="42" t="s">
        <v>12139</v>
      </c>
      <c r="B1098" s="42" t="s">
        <v>12140</v>
      </c>
      <c r="C1098" s="42" t="s">
        <v>12141</v>
      </c>
      <c r="D1098" s="42" t="s">
        <v>2480</v>
      </c>
      <c r="E1098" s="42" t="s">
        <v>195</v>
      </c>
      <c r="F1098" s="42" t="s">
        <v>196</v>
      </c>
      <c r="G1098" s="42" t="s">
        <v>12142</v>
      </c>
      <c r="H1098" s="42" t="s">
        <v>12143</v>
      </c>
      <c r="I1098" s="42" t="s">
        <v>1473</v>
      </c>
      <c r="J1098" s="42" t="s">
        <v>9623</v>
      </c>
      <c r="K1098" s="42" t="s">
        <v>12139</v>
      </c>
    </row>
    <row r="1099" spans="1:11" ht="14.4" x14ac:dyDescent="0.3">
      <c r="A1099" s="42" t="s">
        <v>193</v>
      </c>
      <c r="B1099" s="42" t="s">
        <v>3825</v>
      </c>
      <c r="C1099" s="42" t="s">
        <v>7604</v>
      </c>
      <c r="D1099" s="42" t="s">
        <v>2468</v>
      </c>
      <c r="E1099" s="42" t="s">
        <v>195</v>
      </c>
      <c r="F1099" s="42" t="s">
        <v>196</v>
      </c>
      <c r="G1099" s="42" t="s">
        <v>12422</v>
      </c>
      <c r="H1099" s="42" t="s">
        <v>194</v>
      </c>
      <c r="I1099" s="41"/>
      <c r="J1099" s="42" t="s">
        <v>9536</v>
      </c>
      <c r="K1099" s="42" t="s">
        <v>193</v>
      </c>
    </row>
    <row r="1100" spans="1:11" ht="14.4" x14ac:dyDescent="0.3">
      <c r="A1100" s="42" t="s">
        <v>5024</v>
      </c>
      <c r="B1100" s="42" t="s">
        <v>5025</v>
      </c>
      <c r="C1100" s="42" t="s">
        <v>5026</v>
      </c>
      <c r="D1100" s="42" t="s">
        <v>5027</v>
      </c>
      <c r="E1100" s="42" t="s">
        <v>711</v>
      </c>
      <c r="F1100" s="42" t="s">
        <v>196</v>
      </c>
      <c r="G1100" s="42" t="s">
        <v>5022</v>
      </c>
      <c r="H1100" s="42" t="s">
        <v>5028</v>
      </c>
      <c r="I1100" s="41"/>
      <c r="J1100" s="42" t="s">
        <v>9540</v>
      </c>
      <c r="K1100" s="42" t="s">
        <v>5024</v>
      </c>
    </row>
    <row r="1101" spans="1:11" ht="14.4" x14ac:dyDescent="0.3">
      <c r="A1101" s="42" t="s">
        <v>8794</v>
      </c>
      <c r="B1101" s="42" t="s">
        <v>12241</v>
      </c>
      <c r="C1101" s="42" t="s">
        <v>2468</v>
      </c>
      <c r="D1101" s="41"/>
      <c r="E1101" s="42" t="s">
        <v>711</v>
      </c>
      <c r="F1101" s="42" t="s">
        <v>196</v>
      </c>
      <c r="G1101" s="42" t="s">
        <v>12242</v>
      </c>
      <c r="H1101" s="42" t="s">
        <v>12243</v>
      </c>
      <c r="I1101" s="41"/>
      <c r="J1101" s="42" t="s">
        <v>9540</v>
      </c>
      <c r="K1101" s="42" t="s">
        <v>8794</v>
      </c>
    </row>
    <row r="1102" spans="1:11" ht="14.4" x14ac:dyDescent="0.3">
      <c r="A1102" s="42" t="s">
        <v>12365</v>
      </c>
      <c r="B1102" s="42" t="s">
        <v>10028</v>
      </c>
      <c r="C1102" s="41"/>
      <c r="D1102" s="41"/>
      <c r="E1102" s="42" t="s">
        <v>711</v>
      </c>
      <c r="F1102" s="42" t="s">
        <v>196</v>
      </c>
      <c r="G1102" s="42" t="s">
        <v>12366</v>
      </c>
      <c r="H1102" s="42" t="s">
        <v>12367</v>
      </c>
      <c r="I1102" s="41"/>
      <c r="J1102" s="42" t="s">
        <v>9577</v>
      </c>
      <c r="K1102" s="42" t="s">
        <v>12365</v>
      </c>
    </row>
    <row r="1103" spans="1:11" ht="14.4" x14ac:dyDescent="0.3">
      <c r="A1103" s="42" t="s">
        <v>3054</v>
      </c>
      <c r="B1103" s="42" t="s">
        <v>3055</v>
      </c>
      <c r="C1103" s="41"/>
      <c r="D1103" s="41"/>
      <c r="E1103" s="42" t="s">
        <v>711</v>
      </c>
      <c r="F1103" s="42" t="s">
        <v>196</v>
      </c>
      <c r="G1103" s="42" t="s">
        <v>3056</v>
      </c>
      <c r="H1103" s="42" t="s">
        <v>3057</v>
      </c>
      <c r="I1103" s="41"/>
      <c r="J1103" s="42" t="s">
        <v>9553</v>
      </c>
      <c r="K1103" s="42" t="s">
        <v>3054</v>
      </c>
    </row>
    <row r="1104" spans="1:11" ht="14.4" x14ac:dyDescent="0.3">
      <c r="A1104" s="42" t="s">
        <v>5029</v>
      </c>
      <c r="B1104" s="42" t="s">
        <v>5030</v>
      </c>
      <c r="C1104" s="42" t="s">
        <v>5031</v>
      </c>
      <c r="D1104" s="42" t="s">
        <v>5021</v>
      </c>
      <c r="E1104" s="42" t="s">
        <v>711</v>
      </c>
      <c r="F1104" s="42" t="s">
        <v>196</v>
      </c>
      <c r="G1104" s="42" t="s">
        <v>5022</v>
      </c>
      <c r="H1104" s="42" t="s">
        <v>5032</v>
      </c>
      <c r="I1104" s="41"/>
      <c r="J1104" s="42" t="s">
        <v>9553</v>
      </c>
      <c r="K1104" s="42" t="s">
        <v>5029</v>
      </c>
    </row>
    <row r="1105" spans="1:11" ht="14.4" x14ac:dyDescent="0.3">
      <c r="A1105" s="42" t="s">
        <v>709</v>
      </c>
      <c r="B1105" s="42" t="s">
        <v>710</v>
      </c>
      <c r="C1105" s="42" t="s">
        <v>661</v>
      </c>
      <c r="D1105" s="41"/>
      <c r="E1105" s="42" t="s">
        <v>711</v>
      </c>
      <c r="F1105" s="42" t="s">
        <v>196</v>
      </c>
      <c r="G1105" s="42" t="s">
        <v>712</v>
      </c>
      <c r="H1105" s="42" t="s">
        <v>713</v>
      </c>
      <c r="I1105" s="41"/>
      <c r="J1105" s="42" t="s">
        <v>9553</v>
      </c>
      <c r="K1105" s="42" t="s">
        <v>709</v>
      </c>
    </row>
    <row r="1106" spans="1:11" ht="14.4" x14ac:dyDescent="0.3">
      <c r="A1106" s="42" t="s">
        <v>6507</v>
      </c>
      <c r="B1106" s="42" t="s">
        <v>6508</v>
      </c>
      <c r="C1106" s="42" t="s">
        <v>6509</v>
      </c>
      <c r="D1106" s="42" t="s">
        <v>2702</v>
      </c>
      <c r="E1106" s="42" t="s">
        <v>3998</v>
      </c>
      <c r="F1106" s="42" t="s">
        <v>791</v>
      </c>
      <c r="G1106" s="42" t="s">
        <v>6510</v>
      </c>
      <c r="H1106" s="42" t="s">
        <v>6511</v>
      </c>
      <c r="I1106" s="41"/>
      <c r="J1106" s="42" t="s">
        <v>9539</v>
      </c>
      <c r="K1106" s="42" t="s">
        <v>6507</v>
      </c>
    </row>
    <row r="1107" spans="1:11" ht="14.4" x14ac:dyDescent="0.3">
      <c r="A1107" s="42" t="s">
        <v>3129</v>
      </c>
      <c r="B1107" s="42" t="s">
        <v>3130</v>
      </c>
      <c r="C1107" s="42" t="s">
        <v>3131</v>
      </c>
      <c r="D1107" s="42" t="s">
        <v>2702</v>
      </c>
      <c r="E1107" s="42" t="s">
        <v>790</v>
      </c>
      <c r="F1107" s="42" t="s">
        <v>791</v>
      </c>
      <c r="G1107" s="42" t="s">
        <v>12380</v>
      </c>
      <c r="H1107" s="42" t="s">
        <v>3132</v>
      </c>
      <c r="I1107" s="41"/>
      <c r="J1107" s="42" t="s">
        <v>9539</v>
      </c>
      <c r="K1107" s="42" t="s">
        <v>3129</v>
      </c>
    </row>
    <row r="1108" spans="1:11" ht="14.4" x14ac:dyDescent="0.3">
      <c r="A1108" s="42" t="s">
        <v>8517</v>
      </c>
      <c r="B1108" s="42" t="s">
        <v>8518</v>
      </c>
      <c r="C1108" s="42" t="s">
        <v>8519</v>
      </c>
      <c r="D1108" s="42" t="s">
        <v>8067</v>
      </c>
      <c r="E1108" s="42" t="s">
        <v>1407</v>
      </c>
      <c r="F1108" s="42" t="s">
        <v>791</v>
      </c>
      <c r="G1108" s="42" t="s">
        <v>8520</v>
      </c>
      <c r="H1108" s="42" t="s">
        <v>8521</v>
      </c>
      <c r="I1108" s="41"/>
      <c r="J1108" s="42" t="s">
        <v>9539</v>
      </c>
      <c r="K1108" s="42" t="s">
        <v>8517</v>
      </c>
    </row>
    <row r="1109" spans="1:11" ht="14.4" x14ac:dyDescent="0.3">
      <c r="A1109" s="42" t="s">
        <v>3119</v>
      </c>
      <c r="B1109" s="42" t="s">
        <v>3120</v>
      </c>
      <c r="C1109" s="42" t="s">
        <v>3121</v>
      </c>
      <c r="D1109" s="42" t="s">
        <v>3122</v>
      </c>
      <c r="E1109" s="42" t="s">
        <v>790</v>
      </c>
      <c r="F1109" s="42" t="s">
        <v>791</v>
      </c>
      <c r="G1109" s="42" t="s">
        <v>3123</v>
      </c>
      <c r="H1109" s="42" t="s">
        <v>3124</v>
      </c>
      <c r="I1109" s="41"/>
      <c r="J1109" s="42" t="s">
        <v>9539</v>
      </c>
      <c r="K1109" s="42" t="s">
        <v>3119</v>
      </c>
    </row>
    <row r="1110" spans="1:11" ht="14.4" x14ac:dyDescent="0.3">
      <c r="A1110" s="42" t="s">
        <v>10750</v>
      </c>
      <c r="B1110" s="42" t="s">
        <v>10751</v>
      </c>
      <c r="C1110" s="42" t="s">
        <v>10752</v>
      </c>
      <c r="D1110" s="42" t="s">
        <v>10753</v>
      </c>
      <c r="E1110" s="42" t="s">
        <v>1407</v>
      </c>
      <c r="F1110" s="42" t="s">
        <v>791</v>
      </c>
      <c r="G1110" s="42" t="s">
        <v>10754</v>
      </c>
      <c r="H1110" s="42" t="s">
        <v>10755</v>
      </c>
      <c r="I1110" s="41"/>
      <c r="J1110" s="42" t="s">
        <v>9546</v>
      </c>
      <c r="K1110" s="42" t="s">
        <v>10750</v>
      </c>
    </row>
    <row r="1111" spans="1:11" ht="14.4" x14ac:dyDescent="0.3">
      <c r="A1111" s="42" t="s">
        <v>13422</v>
      </c>
      <c r="B1111" s="42" t="s">
        <v>13423</v>
      </c>
      <c r="C1111" s="42" t="s">
        <v>10752</v>
      </c>
      <c r="D1111" s="42" t="s">
        <v>13424</v>
      </c>
      <c r="E1111" s="42" t="s">
        <v>1407</v>
      </c>
      <c r="F1111" s="42" t="s">
        <v>791</v>
      </c>
      <c r="G1111" s="42" t="s">
        <v>13425</v>
      </c>
      <c r="H1111" s="42" t="s">
        <v>13426</v>
      </c>
      <c r="I1111" s="41"/>
      <c r="J1111" s="42" t="s">
        <v>9546</v>
      </c>
      <c r="K1111" s="42" t="s">
        <v>13422</v>
      </c>
    </row>
    <row r="1112" spans="1:11" ht="14.4" x14ac:dyDescent="0.3">
      <c r="A1112" s="42" t="s">
        <v>10050</v>
      </c>
      <c r="B1112" s="42" t="s">
        <v>10051</v>
      </c>
      <c r="C1112" s="42" t="s">
        <v>10052</v>
      </c>
      <c r="D1112" s="42" t="s">
        <v>10053</v>
      </c>
      <c r="E1112" s="42" t="s">
        <v>1407</v>
      </c>
      <c r="F1112" s="42" t="s">
        <v>791</v>
      </c>
      <c r="G1112" s="42" t="s">
        <v>10054</v>
      </c>
      <c r="H1112" s="42" t="s">
        <v>10055</v>
      </c>
      <c r="I1112" s="41"/>
      <c r="J1112" s="42" t="s">
        <v>9546</v>
      </c>
      <c r="K1112" s="42" t="s">
        <v>10050</v>
      </c>
    </row>
    <row r="1113" spans="1:11" ht="14.4" x14ac:dyDescent="0.3">
      <c r="A1113" s="42" t="s">
        <v>9912</v>
      </c>
      <c r="B1113" s="42" t="s">
        <v>9913</v>
      </c>
      <c r="C1113" s="42" t="s">
        <v>9914</v>
      </c>
      <c r="D1113" s="42" t="s">
        <v>9915</v>
      </c>
      <c r="E1113" s="42" t="s">
        <v>2646</v>
      </c>
      <c r="F1113" s="42" t="s">
        <v>791</v>
      </c>
      <c r="G1113" s="42" t="s">
        <v>9916</v>
      </c>
      <c r="H1113" s="42" t="s">
        <v>9917</v>
      </c>
      <c r="I1113" s="41"/>
      <c r="J1113" s="42" t="s">
        <v>9546</v>
      </c>
      <c r="K1113" s="42" t="s">
        <v>9912</v>
      </c>
    </row>
    <row r="1114" spans="1:11" ht="14.4" x14ac:dyDescent="0.3">
      <c r="A1114" s="42" t="s">
        <v>10450</v>
      </c>
      <c r="B1114" s="42" t="s">
        <v>10451</v>
      </c>
      <c r="C1114" s="42" t="s">
        <v>10452</v>
      </c>
      <c r="D1114" s="42" t="s">
        <v>10453</v>
      </c>
      <c r="E1114" s="42" t="s">
        <v>1407</v>
      </c>
      <c r="F1114" s="42" t="s">
        <v>791</v>
      </c>
      <c r="G1114" s="42" t="s">
        <v>10454</v>
      </c>
      <c r="H1114" s="42" t="s">
        <v>10455</v>
      </c>
      <c r="I1114" s="41"/>
      <c r="J1114" s="42" t="s">
        <v>9546</v>
      </c>
      <c r="K1114" s="42" t="s">
        <v>10450</v>
      </c>
    </row>
    <row r="1115" spans="1:11" ht="14.4" x14ac:dyDescent="0.3">
      <c r="A1115" s="42" t="s">
        <v>11224</v>
      </c>
      <c r="B1115" s="42" t="s">
        <v>11225</v>
      </c>
      <c r="C1115" s="42" t="s">
        <v>3242</v>
      </c>
      <c r="D1115" s="42" t="s">
        <v>2480</v>
      </c>
      <c r="E1115" s="42" t="s">
        <v>3998</v>
      </c>
      <c r="F1115" s="42" t="s">
        <v>791</v>
      </c>
      <c r="G1115" s="42" t="s">
        <v>11226</v>
      </c>
      <c r="H1115" s="42" t="s">
        <v>11227</v>
      </c>
      <c r="I1115" s="42" t="s">
        <v>1473</v>
      </c>
      <c r="J1115" s="42" t="s">
        <v>9623</v>
      </c>
      <c r="K1115" s="42" t="s">
        <v>11224</v>
      </c>
    </row>
    <row r="1116" spans="1:11" ht="14.4" x14ac:dyDescent="0.3">
      <c r="A1116" s="42" t="s">
        <v>12316</v>
      </c>
      <c r="B1116" s="42" t="s">
        <v>12317</v>
      </c>
      <c r="C1116" s="42" t="s">
        <v>3825</v>
      </c>
      <c r="D1116" s="42" t="s">
        <v>674</v>
      </c>
      <c r="E1116" s="42" t="s">
        <v>790</v>
      </c>
      <c r="F1116" s="42" t="s">
        <v>791</v>
      </c>
      <c r="G1116" s="42" t="s">
        <v>5839</v>
      </c>
      <c r="H1116" s="42" t="s">
        <v>12318</v>
      </c>
      <c r="I1116" s="41"/>
      <c r="J1116" s="42" t="s">
        <v>9536</v>
      </c>
      <c r="K1116" s="42" t="s">
        <v>12316</v>
      </c>
    </row>
    <row r="1117" spans="1:11" ht="14.4" x14ac:dyDescent="0.3">
      <c r="A1117" s="42" t="s">
        <v>5848</v>
      </c>
      <c r="B1117" s="42" t="s">
        <v>2656</v>
      </c>
      <c r="C1117" s="42" t="s">
        <v>3825</v>
      </c>
      <c r="D1117" s="42" t="s">
        <v>674</v>
      </c>
      <c r="E1117" s="42" t="s">
        <v>790</v>
      </c>
      <c r="F1117" s="42" t="s">
        <v>791</v>
      </c>
      <c r="G1117" s="42" t="s">
        <v>12288</v>
      </c>
      <c r="H1117" s="42" t="s">
        <v>5849</v>
      </c>
      <c r="I1117" s="41"/>
      <c r="J1117" s="42" t="s">
        <v>9536</v>
      </c>
      <c r="K1117" s="42" t="s">
        <v>5848</v>
      </c>
    </row>
    <row r="1118" spans="1:11" ht="14.4" x14ac:dyDescent="0.3">
      <c r="A1118" s="42" t="s">
        <v>5850</v>
      </c>
      <c r="B1118" s="42" t="s">
        <v>4031</v>
      </c>
      <c r="C1118" s="42" t="s">
        <v>3825</v>
      </c>
      <c r="D1118" s="42" t="s">
        <v>674</v>
      </c>
      <c r="E1118" s="42" t="s">
        <v>2646</v>
      </c>
      <c r="F1118" s="42" t="s">
        <v>791</v>
      </c>
      <c r="G1118" s="42" t="s">
        <v>5851</v>
      </c>
      <c r="H1118" s="42" t="s">
        <v>5852</v>
      </c>
      <c r="I1118" s="41"/>
      <c r="J1118" s="42" t="s">
        <v>9536</v>
      </c>
      <c r="K1118" s="42" t="s">
        <v>5850</v>
      </c>
    </row>
    <row r="1119" spans="1:11" ht="14.4" x14ac:dyDescent="0.3">
      <c r="A1119" s="42" t="s">
        <v>8494</v>
      </c>
      <c r="B1119" s="42" t="s">
        <v>8495</v>
      </c>
      <c r="C1119" s="41"/>
      <c r="D1119" s="41"/>
      <c r="E1119" s="42" t="s">
        <v>1407</v>
      </c>
      <c r="F1119" s="42" t="s">
        <v>791</v>
      </c>
      <c r="G1119" s="42" t="s">
        <v>8496</v>
      </c>
      <c r="H1119" s="42" t="s">
        <v>8497</v>
      </c>
      <c r="I1119" s="42" t="s">
        <v>9537</v>
      </c>
      <c r="J1119" s="42" t="s">
        <v>9548</v>
      </c>
      <c r="K1119" s="42" t="s">
        <v>8494</v>
      </c>
    </row>
    <row r="1120" spans="1:11" ht="14.4" x14ac:dyDescent="0.3">
      <c r="A1120" s="42" t="s">
        <v>8433</v>
      </c>
      <c r="B1120" s="42" t="s">
        <v>8434</v>
      </c>
      <c r="C1120" s="41"/>
      <c r="D1120" s="41"/>
      <c r="E1120" s="42" t="s">
        <v>790</v>
      </c>
      <c r="F1120" s="42" t="s">
        <v>791</v>
      </c>
      <c r="G1120" s="42" t="s">
        <v>6948</v>
      </c>
      <c r="H1120" s="42" t="s">
        <v>8435</v>
      </c>
      <c r="I1120" s="41"/>
      <c r="J1120" s="42" t="s">
        <v>9540</v>
      </c>
      <c r="K1120" s="42" t="s">
        <v>8433</v>
      </c>
    </row>
    <row r="1121" spans="1:11" ht="14.4" x14ac:dyDescent="0.3">
      <c r="A1121" s="42" t="s">
        <v>7875</v>
      </c>
      <c r="B1121" s="42" t="s">
        <v>7876</v>
      </c>
      <c r="C1121" s="42" t="s">
        <v>7877</v>
      </c>
      <c r="D1121" s="42" t="s">
        <v>674</v>
      </c>
      <c r="E1121" s="42" t="s">
        <v>790</v>
      </c>
      <c r="F1121" s="42" t="s">
        <v>791</v>
      </c>
      <c r="G1121" s="42" t="s">
        <v>7878</v>
      </c>
      <c r="H1121" s="42" t="s">
        <v>7879</v>
      </c>
      <c r="I1121" s="41"/>
      <c r="J1121" s="42" t="s">
        <v>9540</v>
      </c>
      <c r="K1121" s="42" t="s">
        <v>7875</v>
      </c>
    </row>
    <row r="1122" spans="1:11" ht="14.4" x14ac:dyDescent="0.3">
      <c r="A1122" s="42" t="s">
        <v>12296</v>
      </c>
      <c r="B1122" s="42" t="s">
        <v>12297</v>
      </c>
      <c r="C1122" s="42" t="s">
        <v>12298</v>
      </c>
      <c r="D1122" s="41"/>
      <c r="E1122" s="42" t="s">
        <v>2646</v>
      </c>
      <c r="F1122" s="42" t="s">
        <v>791</v>
      </c>
      <c r="G1122" s="42" t="s">
        <v>12299</v>
      </c>
      <c r="H1122" s="42" t="s">
        <v>12300</v>
      </c>
      <c r="I1122" s="41"/>
      <c r="J1122" s="42" t="s">
        <v>9577</v>
      </c>
      <c r="K1122" s="42" t="s">
        <v>12296</v>
      </c>
    </row>
    <row r="1123" spans="1:11" ht="14.4" x14ac:dyDescent="0.3">
      <c r="A1123" s="42" t="s">
        <v>8438</v>
      </c>
      <c r="B1123" s="42" t="s">
        <v>8498</v>
      </c>
      <c r="C1123" s="42" t="s">
        <v>725</v>
      </c>
      <c r="D1123" s="41"/>
      <c r="E1123" s="42" t="s">
        <v>790</v>
      </c>
      <c r="F1123" s="42" t="s">
        <v>791</v>
      </c>
      <c r="G1123" s="42" t="s">
        <v>8439</v>
      </c>
      <c r="H1123" s="42" t="s">
        <v>8440</v>
      </c>
      <c r="I1123" s="41"/>
      <c r="J1123" s="42" t="s">
        <v>9553</v>
      </c>
      <c r="K1123" s="42" t="s">
        <v>8438</v>
      </c>
    </row>
    <row r="1124" spans="1:11" ht="14.4" x14ac:dyDescent="0.3">
      <c r="A1124" s="42" t="s">
        <v>5840</v>
      </c>
      <c r="B1124" s="42" t="s">
        <v>1430</v>
      </c>
      <c r="C1124" s="42" t="s">
        <v>725</v>
      </c>
      <c r="D1124" s="41"/>
      <c r="E1124" s="42" t="s">
        <v>790</v>
      </c>
      <c r="F1124" s="42" t="s">
        <v>791</v>
      </c>
      <c r="G1124" s="42" t="s">
        <v>5841</v>
      </c>
      <c r="H1124" s="42" t="s">
        <v>9823</v>
      </c>
      <c r="I1124" s="41"/>
      <c r="J1124" s="42" t="s">
        <v>9553</v>
      </c>
      <c r="K1124" s="42" t="s">
        <v>5840</v>
      </c>
    </row>
    <row r="1125" spans="1:11" ht="14.4" x14ac:dyDescent="0.3">
      <c r="A1125" s="42" t="s">
        <v>8436</v>
      </c>
      <c r="B1125" s="42" t="s">
        <v>724</v>
      </c>
      <c r="C1125" s="42" t="s">
        <v>9925</v>
      </c>
      <c r="D1125" s="42" t="s">
        <v>661</v>
      </c>
      <c r="E1125" s="42" t="s">
        <v>1407</v>
      </c>
      <c r="F1125" s="42" t="s">
        <v>791</v>
      </c>
      <c r="G1125" s="42" t="s">
        <v>8496</v>
      </c>
      <c r="H1125" s="42" t="s">
        <v>8437</v>
      </c>
      <c r="I1125" s="41"/>
      <c r="J1125" s="42" t="s">
        <v>9553</v>
      </c>
      <c r="K1125" s="42" t="s">
        <v>8436</v>
      </c>
    </row>
    <row r="1126" spans="1:11" ht="14.4" x14ac:dyDescent="0.3">
      <c r="A1126" s="42" t="s">
        <v>12634</v>
      </c>
      <c r="B1126" s="42" t="s">
        <v>12635</v>
      </c>
      <c r="C1126" s="42" t="s">
        <v>3242</v>
      </c>
      <c r="D1126" s="42" t="s">
        <v>2480</v>
      </c>
      <c r="E1126" s="42" t="s">
        <v>198</v>
      </c>
      <c r="F1126" s="42" t="s">
        <v>199</v>
      </c>
      <c r="G1126" s="42" t="s">
        <v>12357</v>
      </c>
      <c r="H1126" s="42" t="s">
        <v>12636</v>
      </c>
      <c r="I1126" s="42" t="s">
        <v>1473</v>
      </c>
      <c r="J1126" s="42" t="s">
        <v>9623</v>
      </c>
      <c r="K1126" s="42" t="s">
        <v>12634</v>
      </c>
    </row>
    <row r="1127" spans="1:11" ht="14.4" x14ac:dyDescent="0.3">
      <c r="A1127" s="42" t="s">
        <v>11592</v>
      </c>
      <c r="B1127" s="42" t="s">
        <v>3825</v>
      </c>
      <c r="C1127" s="42" t="s">
        <v>11593</v>
      </c>
      <c r="D1127" s="41"/>
      <c r="E1127" s="42" t="s">
        <v>198</v>
      </c>
      <c r="F1127" s="42" t="s">
        <v>199</v>
      </c>
      <c r="G1127" s="42" t="s">
        <v>10472</v>
      </c>
      <c r="H1127" s="42" t="s">
        <v>11594</v>
      </c>
      <c r="I1127" s="41"/>
      <c r="J1127" s="42" t="s">
        <v>9536</v>
      </c>
      <c r="K1127" s="42" t="s">
        <v>11592</v>
      </c>
    </row>
    <row r="1128" spans="1:11" ht="14.4" x14ac:dyDescent="0.3">
      <c r="A1128" s="42" t="s">
        <v>200</v>
      </c>
      <c r="B1128" s="42" t="s">
        <v>2805</v>
      </c>
      <c r="C1128" s="42" t="s">
        <v>9441</v>
      </c>
      <c r="D1128" s="42" t="s">
        <v>661</v>
      </c>
      <c r="E1128" s="42" t="s">
        <v>198</v>
      </c>
      <c r="F1128" s="42" t="s">
        <v>199</v>
      </c>
      <c r="G1128" s="42" t="s">
        <v>10472</v>
      </c>
      <c r="H1128" s="42" t="s">
        <v>201</v>
      </c>
      <c r="I1128" s="42" t="s">
        <v>9537</v>
      </c>
      <c r="J1128" s="42" t="s">
        <v>9548</v>
      </c>
      <c r="K1128" s="42" t="s">
        <v>200</v>
      </c>
    </row>
    <row r="1129" spans="1:11" ht="14.4" x14ac:dyDescent="0.3">
      <c r="A1129" s="42" t="s">
        <v>4137</v>
      </c>
      <c r="B1129" s="42" t="s">
        <v>4138</v>
      </c>
      <c r="C1129" s="41"/>
      <c r="D1129" s="41"/>
      <c r="E1129" s="42" t="s">
        <v>198</v>
      </c>
      <c r="F1129" s="42" t="s">
        <v>199</v>
      </c>
      <c r="G1129" s="42" t="s">
        <v>4139</v>
      </c>
      <c r="H1129" s="42" t="s">
        <v>4140</v>
      </c>
      <c r="I1129" s="41"/>
      <c r="J1129" s="42" t="s">
        <v>9540</v>
      </c>
      <c r="K1129" s="42" t="s">
        <v>4137</v>
      </c>
    </row>
    <row r="1130" spans="1:11" ht="14.4" x14ac:dyDescent="0.3">
      <c r="A1130" s="42" t="s">
        <v>197</v>
      </c>
      <c r="B1130" s="42" t="s">
        <v>9442</v>
      </c>
      <c r="C1130" s="42" t="s">
        <v>3200</v>
      </c>
      <c r="D1130" s="42" t="s">
        <v>661</v>
      </c>
      <c r="E1130" s="42" t="s">
        <v>198</v>
      </c>
      <c r="F1130" s="42" t="s">
        <v>199</v>
      </c>
      <c r="G1130" s="42" t="s">
        <v>10472</v>
      </c>
      <c r="H1130" s="42" t="s">
        <v>9443</v>
      </c>
      <c r="I1130" s="41"/>
      <c r="J1130" s="42" t="s">
        <v>9553</v>
      </c>
      <c r="K1130" s="42" t="s">
        <v>197</v>
      </c>
    </row>
    <row r="1131" spans="1:11" ht="14.4" x14ac:dyDescent="0.3">
      <c r="A1131" s="42" t="s">
        <v>1717</v>
      </c>
      <c r="B1131" s="42" t="s">
        <v>1718</v>
      </c>
      <c r="C1131" s="42" t="s">
        <v>1719</v>
      </c>
      <c r="D1131" s="41"/>
      <c r="E1131" s="42" t="s">
        <v>198</v>
      </c>
      <c r="F1131" s="42" t="s">
        <v>199</v>
      </c>
      <c r="G1131" s="42" t="s">
        <v>12357</v>
      </c>
      <c r="H1131" s="42" t="s">
        <v>1720</v>
      </c>
      <c r="I1131" s="41"/>
      <c r="J1131" s="42" t="s">
        <v>9539</v>
      </c>
      <c r="K1131" s="42" t="s">
        <v>1717</v>
      </c>
    </row>
    <row r="1132" spans="1:11" ht="14.4" x14ac:dyDescent="0.3">
      <c r="A1132" s="42" t="s">
        <v>208</v>
      </c>
      <c r="B1132" s="42" t="s">
        <v>866</v>
      </c>
      <c r="C1132" s="42" t="s">
        <v>867</v>
      </c>
      <c r="D1132" s="42" t="s">
        <v>868</v>
      </c>
      <c r="E1132" s="42" t="s">
        <v>207</v>
      </c>
      <c r="F1132" s="42" t="s">
        <v>204</v>
      </c>
      <c r="G1132" s="42" t="s">
        <v>870</v>
      </c>
      <c r="H1132" s="42" t="s">
        <v>209</v>
      </c>
      <c r="I1132" s="41"/>
      <c r="J1132" s="42" t="s">
        <v>9539</v>
      </c>
      <c r="K1132" s="42" t="s">
        <v>208</v>
      </c>
    </row>
    <row r="1133" spans="1:11" ht="14.4" x14ac:dyDescent="0.3">
      <c r="A1133" s="42" t="s">
        <v>205</v>
      </c>
      <c r="B1133" s="42" t="s">
        <v>869</v>
      </c>
      <c r="C1133" s="42" t="s">
        <v>867</v>
      </c>
      <c r="D1133" s="42" t="s">
        <v>868</v>
      </c>
      <c r="E1133" s="42" t="s">
        <v>207</v>
      </c>
      <c r="F1133" s="42" t="s">
        <v>204</v>
      </c>
      <c r="G1133" s="42" t="s">
        <v>870</v>
      </c>
      <c r="H1133" s="42" t="s">
        <v>206</v>
      </c>
      <c r="I1133" s="41"/>
      <c r="J1133" s="42" t="s">
        <v>9539</v>
      </c>
      <c r="K1133" s="42" t="s">
        <v>205</v>
      </c>
    </row>
    <row r="1134" spans="1:11" ht="14.4" x14ac:dyDescent="0.3">
      <c r="A1134" s="42" t="s">
        <v>669</v>
      </c>
      <c r="B1134" s="42" t="s">
        <v>670</v>
      </c>
      <c r="C1134" s="41"/>
      <c r="D1134" s="41"/>
      <c r="E1134" s="42" t="s">
        <v>207</v>
      </c>
      <c r="F1134" s="42" t="s">
        <v>204</v>
      </c>
      <c r="G1134" s="42" t="s">
        <v>870</v>
      </c>
      <c r="H1134" s="42" t="s">
        <v>671</v>
      </c>
      <c r="I1134" s="41"/>
      <c r="J1134" s="42" t="s">
        <v>9539</v>
      </c>
      <c r="K1134" s="42" t="s">
        <v>669</v>
      </c>
    </row>
    <row r="1135" spans="1:11" ht="14.4" x14ac:dyDescent="0.3">
      <c r="A1135" s="42" t="s">
        <v>3005</v>
      </c>
      <c r="B1135" s="42" t="s">
        <v>3006</v>
      </c>
      <c r="C1135" s="42" t="s">
        <v>3007</v>
      </c>
      <c r="D1135" s="42" t="s">
        <v>3008</v>
      </c>
      <c r="E1135" s="42" t="s">
        <v>207</v>
      </c>
      <c r="F1135" s="42" t="s">
        <v>204</v>
      </c>
      <c r="G1135" s="42" t="s">
        <v>10032</v>
      </c>
      <c r="H1135" s="42" t="s">
        <v>3009</v>
      </c>
      <c r="I1135" s="41"/>
      <c r="J1135" s="42" t="s">
        <v>9539</v>
      </c>
      <c r="K1135" s="42" t="s">
        <v>3005</v>
      </c>
    </row>
    <row r="1136" spans="1:11" ht="14.4" x14ac:dyDescent="0.3">
      <c r="A1136" s="42" t="s">
        <v>3348</v>
      </c>
      <c r="B1136" s="42" t="s">
        <v>3349</v>
      </c>
      <c r="C1136" s="42" t="s">
        <v>3350</v>
      </c>
      <c r="D1136" s="41"/>
      <c r="E1136" s="42" t="s">
        <v>207</v>
      </c>
      <c r="F1136" s="42" t="s">
        <v>204</v>
      </c>
      <c r="G1136" s="42" t="s">
        <v>13080</v>
      </c>
      <c r="H1136" s="42" t="s">
        <v>3351</v>
      </c>
      <c r="I1136" s="41"/>
      <c r="J1136" s="42" t="s">
        <v>9539</v>
      </c>
      <c r="K1136" s="42" t="s">
        <v>3348</v>
      </c>
    </row>
    <row r="1137" spans="1:11" ht="14.4" x14ac:dyDescent="0.3">
      <c r="A1137" s="42" t="s">
        <v>202</v>
      </c>
      <c r="B1137" s="42" t="s">
        <v>3349</v>
      </c>
      <c r="C1137" s="42" t="s">
        <v>11600</v>
      </c>
      <c r="D1137" s="42" t="s">
        <v>2702</v>
      </c>
      <c r="E1137" s="42" t="s">
        <v>203</v>
      </c>
      <c r="F1137" s="42" t="s">
        <v>204</v>
      </c>
      <c r="G1137" s="42" t="s">
        <v>6228</v>
      </c>
      <c r="H1137" s="42" t="s">
        <v>11601</v>
      </c>
      <c r="I1137" s="41"/>
      <c r="J1137" s="42" t="s">
        <v>9539</v>
      </c>
      <c r="K1137" s="42" t="s">
        <v>202</v>
      </c>
    </row>
    <row r="1138" spans="1:11" ht="14.4" x14ac:dyDescent="0.3">
      <c r="A1138" s="42" t="s">
        <v>13535</v>
      </c>
      <c r="B1138" s="42" t="s">
        <v>3435</v>
      </c>
      <c r="C1138" s="42" t="s">
        <v>10167</v>
      </c>
      <c r="D1138" s="42" t="s">
        <v>13536</v>
      </c>
      <c r="E1138" s="42" t="s">
        <v>203</v>
      </c>
      <c r="F1138" s="42" t="s">
        <v>204</v>
      </c>
      <c r="G1138" s="42" t="s">
        <v>13537</v>
      </c>
      <c r="H1138" s="42" t="s">
        <v>13538</v>
      </c>
      <c r="I1138" s="41"/>
      <c r="J1138" s="42" t="s">
        <v>9546</v>
      </c>
      <c r="K1138" s="42" t="s">
        <v>13535</v>
      </c>
    </row>
    <row r="1139" spans="1:11" ht="14.4" x14ac:dyDescent="0.3">
      <c r="A1139" s="42" t="s">
        <v>13468</v>
      </c>
      <c r="B1139" s="42" t="s">
        <v>13469</v>
      </c>
      <c r="C1139" s="42" t="s">
        <v>13470</v>
      </c>
      <c r="D1139" s="42" t="s">
        <v>13471</v>
      </c>
      <c r="E1139" s="42" t="s">
        <v>3811</v>
      </c>
      <c r="F1139" s="42" t="s">
        <v>204</v>
      </c>
      <c r="G1139" s="42" t="s">
        <v>13472</v>
      </c>
      <c r="H1139" s="42" t="s">
        <v>13473</v>
      </c>
      <c r="I1139" s="41"/>
      <c r="J1139" s="42" t="s">
        <v>9546</v>
      </c>
      <c r="K1139" s="42" t="s">
        <v>13468</v>
      </c>
    </row>
    <row r="1140" spans="1:11" ht="14.4" x14ac:dyDescent="0.3">
      <c r="A1140" s="42" t="s">
        <v>13160</v>
      </c>
      <c r="B1140" s="42" t="s">
        <v>13161</v>
      </c>
      <c r="C1140" s="42" t="s">
        <v>13162</v>
      </c>
      <c r="D1140" s="42" t="s">
        <v>13163</v>
      </c>
      <c r="E1140" s="42" t="s">
        <v>1444</v>
      </c>
      <c r="F1140" s="42" t="s">
        <v>204</v>
      </c>
      <c r="G1140" s="42" t="s">
        <v>4526</v>
      </c>
      <c r="H1140" s="42" t="s">
        <v>13164</v>
      </c>
      <c r="I1140" s="41"/>
      <c r="J1140" s="42" t="s">
        <v>9546</v>
      </c>
      <c r="K1140" s="42" t="s">
        <v>13160</v>
      </c>
    </row>
    <row r="1141" spans="1:11" ht="14.4" x14ac:dyDescent="0.3">
      <c r="A1141" s="42" t="s">
        <v>12924</v>
      </c>
      <c r="B1141" s="42" t="s">
        <v>12925</v>
      </c>
      <c r="C1141" s="42" t="s">
        <v>12926</v>
      </c>
      <c r="D1141" s="42" t="s">
        <v>12927</v>
      </c>
      <c r="E1141" s="42" t="s">
        <v>4513</v>
      </c>
      <c r="F1141" s="42" t="s">
        <v>204</v>
      </c>
      <c r="G1141" s="42" t="s">
        <v>12928</v>
      </c>
      <c r="H1141" s="42" t="s">
        <v>12929</v>
      </c>
      <c r="I1141" s="41"/>
      <c r="J1141" s="42" t="s">
        <v>9546</v>
      </c>
      <c r="K1141" s="42" t="s">
        <v>12924</v>
      </c>
    </row>
    <row r="1142" spans="1:11" ht="14.4" x14ac:dyDescent="0.3">
      <c r="A1142" s="42" t="s">
        <v>12166</v>
      </c>
      <c r="B1142" s="42" t="s">
        <v>4520</v>
      </c>
      <c r="C1142" s="42" t="s">
        <v>12167</v>
      </c>
      <c r="D1142" s="42" t="s">
        <v>9789</v>
      </c>
      <c r="E1142" s="42" t="s">
        <v>3202</v>
      </c>
      <c r="F1142" s="42" t="s">
        <v>204</v>
      </c>
      <c r="G1142" s="42" t="s">
        <v>12168</v>
      </c>
      <c r="H1142" s="42" t="s">
        <v>12169</v>
      </c>
      <c r="I1142" s="41"/>
      <c r="J1142" s="42" t="s">
        <v>9546</v>
      </c>
      <c r="K1142" s="42" t="s">
        <v>12166</v>
      </c>
    </row>
    <row r="1143" spans="1:11" ht="14.4" x14ac:dyDescent="0.3">
      <c r="A1143" s="42" t="s">
        <v>9967</v>
      </c>
      <c r="B1143" s="42" t="s">
        <v>9968</v>
      </c>
      <c r="C1143" s="42" t="s">
        <v>9969</v>
      </c>
      <c r="D1143" s="42" t="s">
        <v>2480</v>
      </c>
      <c r="E1143" s="42" t="s">
        <v>2774</v>
      </c>
      <c r="F1143" s="42" t="s">
        <v>204</v>
      </c>
      <c r="G1143" s="42" t="s">
        <v>9970</v>
      </c>
      <c r="H1143" s="42" t="s">
        <v>9971</v>
      </c>
      <c r="I1143" s="42" t="s">
        <v>1473</v>
      </c>
      <c r="J1143" s="42" t="s">
        <v>9623</v>
      </c>
      <c r="K1143" s="42" t="s">
        <v>9967</v>
      </c>
    </row>
    <row r="1144" spans="1:11" ht="14.4" x14ac:dyDescent="0.3">
      <c r="A1144" s="42" t="s">
        <v>4186</v>
      </c>
      <c r="B1144" s="42" t="s">
        <v>4187</v>
      </c>
      <c r="C1144" s="42" t="s">
        <v>674</v>
      </c>
      <c r="D1144" s="41"/>
      <c r="E1144" s="42" t="s">
        <v>3811</v>
      </c>
      <c r="F1144" s="42" t="s">
        <v>204</v>
      </c>
      <c r="G1144" s="42" t="s">
        <v>11213</v>
      </c>
      <c r="H1144" s="42" t="s">
        <v>4188</v>
      </c>
      <c r="I1144" s="41"/>
      <c r="J1144" s="42" t="s">
        <v>9536</v>
      </c>
      <c r="K1144" s="42" t="s">
        <v>4186</v>
      </c>
    </row>
    <row r="1145" spans="1:11" ht="14.4" x14ac:dyDescent="0.3">
      <c r="A1145" s="42" t="s">
        <v>13130</v>
      </c>
      <c r="B1145" s="42" t="s">
        <v>13131</v>
      </c>
      <c r="C1145" s="42" t="s">
        <v>13132</v>
      </c>
      <c r="D1145" s="42" t="s">
        <v>13133</v>
      </c>
      <c r="E1145" s="42" t="s">
        <v>1444</v>
      </c>
      <c r="F1145" s="42" t="s">
        <v>204</v>
      </c>
      <c r="G1145" s="42" t="s">
        <v>4526</v>
      </c>
      <c r="H1145" s="42" t="s">
        <v>13134</v>
      </c>
      <c r="I1145" s="41"/>
      <c r="J1145" s="42" t="s">
        <v>9536</v>
      </c>
      <c r="K1145" s="42" t="s">
        <v>13130</v>
      </c>
    </row>
    <row r="1146" spans="1:11" ht="14.4" x14ac:dyDescent="0.3">
      <c r="A1146" s="42" t="s">
        <v>5118</v>
      </c>
      <c r="B1146" s="42" t="s">
        <v>5119</v>
      </c>
      <c r="C1146" s="42" t="s">
        <v>5120</v>
      </c>
      <c r="D1146" s="42" t="s">
        <v>674</v>
      </c>
      <c r="E1146" s="42" t="s">
        <v>4513</v>
      </c>
      <c r="F1146" s="42" t="s">
        <v>204</v>
      </c>
      <c r="G1146" s="42" t="s">
        <v>5121</v>
      </c>
      <c r="H1146" s="42" t="s">
        <v>5122</v>
      </c>
      <c r="I1146" s="41"/>
      <c r="J1146" s="42" t="s">
        <v>9536</v>
      </c>
      <c r="K1146" s="42" t="s">
        <v>5118</v>
      </c>
    </row>
    <row r="1147" spans="1:11" ht="14.4" x14ac:dyDescent="0.3">
      <c r="A1147" s="42" t="s">
        <v>2772</v>
      </c>
      <c r="B1147" s="42" t="s">
        <v>2773</v>
      </c>
      <c r="C1147" s="42" t="s">
        <v>674</v>
      </c>
      <c r="D1147" s="41"/>
      <c r="E1147" s="42" t="s">
        <v>2774</v>
      </c>
      <c r="F1147" s="42" t="s">
        <v>204</v>
      </c>
      <c r="G1147" s="42" t="s">
        <v>2775</v>
      </c>
      <c r="H1147" s="42" t="s">
        <v>2776</v>
      </c>
      <c r="I1147" s="41"/>
      <c r="J1147" s="42" t="s">
        <v>9536</v>
      </c>
      <c r="K1147" s="42" t="s">
        <v>2772</v>
      </c>
    </row>
    <row r="1148" spans="1:11" ht="14.4" x14ac:dyDescent="0.3">
      <c r="A1148" s="42" t="s">
        <v>9885</v>
      </c>
      <c r="B1148" s="42" t="s">
        <v>9886</v>
      </c>
      <c r="C1148" s="42" t="s">
        <v>9887</v>
      </c>
      <c r="D1148" s="42" t="s">
        <v>9888</v>
      </c>
      <c r="E1148" s="42" t="s">
        <v>207</v>
      </c>
      <c r="F1148" s="42" t="s">
        <v>204</v>
      </c>
      <c r="G1148" s="42" t="s">
        <v>8930</v>
      </c>
      <c r="H1148" s="42" t="s">
        <v>9889</v>
      </c>
      <c r="I1148" s="41"/>
      <c r="J1148" s="42" t="s">
        <v>9536</v>
      </c>
      <c r="K1148" s="42" t="s">
        <v>9885</v>
      </c>
    </row>
    <row r="1149" spans="1:11" ht="14.4" x14ac:dyDescent="0.3">
      <c r="A1149" s="42" t="s">
        <v>4295</v>
      </c>
      <c r="B1149" s="42" t="s">
        <v>4296</v>
      </c>
      <c r="C1149" s="42" t="s">
        <v>527</v>
      </c>
      <c r="D1149" s="41"/>
      <c r="E1149" s="42" t="s">
        <v>2774</v>
      </c>
      <c r="F1149" s="42" t="s">
        <v>204</v>
      </c>
      <c r="G1149" s="42" t="s">
        <v>4297</v>
      </c>
      <c r="H1149" s="42" t="s">
        <v>4298</v>
      </c>
      <c r="I1149" s="42" t="s">
        <v>9537</v>
      </c>
      <c r="J1149" s="42" t="s">
        <v>9548</v>
      </c>
      <c r="K1149" s="42" t="s">
        <v>4295</v>
      </c>
    </row>
    <row r="1150" spans="1:11" ht="14.4" x14ac:dyDescent="0.3">
      <c r="A1150" s="42" t="s">
        <v>5756</v>
      </c>
      <c r="B1150" s="42" t="s">
        <v>2810</v>
      </c>
      <c r="C1150" s="42" t="s">
        <v>5757</v>
      </c>
      <c r="D1150" s="42" t="s">
        <v>661</v>
      </c>
      <c r="E1150" s="42" t="s">
        <v>4513</v>
      </c>
      <c r="F1150" s="42" t="s">
        <v>204</v>
      </c>
      <c r="G1150" s="42" t="s">
        <v>5261</v>
      </c>
      <c r="H1150" s="42" t="s">
        <v>9838</v>
      </c>
      <c r="I1150" s="42" t="s">
        <v>9537</v>
      </c>
      <c r="J1150" s="42" t="s">
        <v>9548</v>
      </c>
      <c r="K1150" s="42" t="s">
        <v>5756</v>
      </c>
    </row>
    <row r="1151" spans="1:11" ht="14.4" x14ac:dyDescent="0.3">
      <c r="A1151" s="42" t="s">
        <v>5809</v>
      </c>
      <c r="B1151" s="42" t="s">
        <v>5810</v>
      </c>
      <c r="C1151" s="42" t="s">
        <v>873</v>
      </c>
      <c r="D1151" s="41"/>
      <c r="E1151" s="42" t="s">
        <v>2403</v>
      </c>
      <c r="F1151" s="42" t="s">
        <v>204</v>
      </c>
      <c r="G1151" s="42" t="s">
        <v>5811</v>
      </c>
      <c r="H1151" s="42" t="s">
        <v>5812</v>
      </c>
      <c r="I1151" s="41"/>
      <c r="J1151" s="42" t="s">
        <v>9540</v>
      </c>
      <c r="K1151" s="42" t="s">
        <v>5809</v>
      </c>
    </row>
    <row r="1152" spans="1:11" ht="14.4" x14ac:dyDescent="0.3">
      <c r="A1152" s="42" t="s">
        <v>5225</v>
      </c>
      <c r="B1152" s="42" t="s">
        <v>5226</v>
      </c>
      <c r="C1152" s="42" t="s">
        <v>2678</v>
      </c>
      <c r="D1152" s="41"/>
      <c r="E1152" s="42" t="s">
        <v>2774</v>
      </c>
      <c r="F1152" s="42" t="s">
        <v>204</v>
      </c>
      <c r="G1152" s="42" t="s">
        <v>5227</v>
      </c>
      <c r="H1152" s="42" t="s">
        <v>5228</v>
      </c>
      <c r="I1152" s="41"/>
      <c r="J1152" s="42" t="s">
        <v>9540</v>
      </c>
      <c r="K1152" s="42" t="s">
        <v>5225</v>
      </c>
    </row>
    <row r="1153" spans="1:11" ht="14.4" x14ac:dyDescent="0.3">
      <c r="A1153" s="42" t="s">
        <v>871</v>
      </c>
      <c r="B1153" s="42" t="s">
        <v>872</v>
      </c>
      <c r="C1153" s="42" t="s">
        <v>873</v>
      </c>
      <c r="D1153" s="42" t="s">
        <v>2480</v>
      </c>
      <c r="E1153" s="42" t="s">
        <v>207</v>
      </c>
      <c r="F1153" s="42" t="s">
        <v>204</v>
      </c>
      <c r="G1153" s="42" t="s">
        <v>874</v>
      </c>
      <c r="H1153" s="42" t="s">
        <v>2758</v>
      </c>
      <c r="I1153" s="41"/>
      <c r="J1153" s="42" t="s">
        <v>9540</v>
      </c>
      <c r="K1153" s="42" t="s">
        <v>871</v>
      </c>
    </row>
    <row r="1154" spans="1:11" ht="14.4" x14ac:dyDescent="0.3">
      <c r="A1154" s="42" t="s">
        <v>2400</v>
      </c>
      <c r="B1154" s="42" t="s">
        <v>2401</v>
      </c>
      <c r="C1154" s="42" t="s">
        <v>2402</v>
      </c>
      <c r="D1154" s="42" t="s">
        <v>674</v>
      </c>
      <c r="E1154" s="42" t="s">
        <v>2403</v>
      </c>
      <c r="F1154" s="42" t="s">
        <v>204</v>
      </c>
      <c r="G1154" s="42" t="s">
        <v>2404</v>
      </c>
      <c r="H1154" s="42" t="s">
        <v>11351</v>
      </c>
      <c r="I1154" s="41"/>
      <c r="J1154" s="42" t="s">
        <v>9540</v>
      </c>
      <c r="K1154" s="42" t="s">
        <v>2400</v>
      </c>
    </row>
    <row r="1155" spans="1:11" ht="14.4" x14ac:dyDescent="0.3">
      <c r="A1155" s="42" t="s">
        <v>7058</v>
      </c>
      <c r="B1155" s="42" t="s">
        <v>7059</v>
      </c>
      <c r="C1155" s="42" t="s">
        <v>4279</v>
      </c>
      <c r="D1155" s="41"/>
      <c r="E1155" s="42" t="s">
        <v>203</v>
      </c>
      <c r="F1155" s="42" t="s">
        <v>204</v>
      </c>
      <c r="G1155" s="42" t="s">
        <v>7060</v>
      </c>
      <c r="H1155" s="42" t="s">
        <v>7061</v>
      </c>
      <c r="I1155" s="41"/>
      <c r="J1155" s="42" t="s">
        <v>9540</v>
      </c>
      <c r="K1155" s="42" t="s">
        <v>7058</v>
      </c>
    </row>
    <row r="1156" spans="1:11" ht="14.4" x14ac:dyDescent="0.3">
      <c r="A1156" s="42" t="s">
        <v>3904</v>
      </c>
      <c r="B1156" s="42" t="s">
        <v>3905</v>
      </c>
      <c r="C1156" s="42" t="s">
        <v>3906</v>
      </c>
      <c r="D1156" s="41"/>
      <c r="E1156" s="42" t="s">
        <v>207</v>
      </c>
      <c r="F1156" s="42" t="s">
        <v>204</v>
      </c>
      <c r="G1156" s="42" t="s">
        <v>3907</v>
      </c>
      <c r="H1156" s="42" t="s">
        <v>3908</v>
      </c>
      <c r="I1156" s="41"/>
      <c r="J1156" s="42" t="s">
        <v>9540</v>
      </c>
      <c r="K1156" s="42" t="s">
        <v>3904</v>
      </c>
    </row>
    <row r="1157" spans="1:11" ht="14.4" x14ac:dyDescent="0.3">
      <c r="A1157" s="42" t="s">
        <v>5807</v>
      </c>
      <c r="B1157" s="42" t="s">
        <v>2571</v>
      </c>
      <c r="C1157" s="42" t="s">
        <v>873</v>
      </c>
      <c r="D1157" s="42" t="s">
        <v>2480</v>
      </c>
      <c r="E1157" s="42" t="s">
        <v>2403</v>
      </c>
      <c r="F1157" s="42" t="s">
        <v>204</v>
      </c>
      <c r="G1157" s="42" t="s">
        <v>13192</v>
      </c>
      <c r="H1157" s="42" t="s">
        <v>5808</v>
      </c>
      <c r="I1157" s="41"/>
      <c r="J1157" s="42" t="s">
        <v>9540</v>
      </c>
      <c r="K1157" s="42" t="s">
        <v>5807</v>
      </c>
    </row>
    <row r="1158" spans="1:11" ht="14.4" x14ac:dyDescent="0.3">
      <c r="A1158" s="42" t="s">
        <v>8931</v>
      </c>
      <c r="B1158" s="42" t="s">
        <v>8929</v>
      </c>
      <c r="C1158" s="42" t="s">
        <v>8932</v>
      </c>
      <c r="D1158" s="42" t="s">
        <v>8933</v>
      </c>
      <c r="E1158" s="42" t="s">
        <v>207</v>
      </c>
      <c r="F1158" s="42" t="s">
        <v>204</v>
      </c>
      <c r="G1158" s="42" t="s">
        <v>8930</v>
      </c>
      <c r="H1158" s="42" t="s">
        <v>8934</v>
      </c>
      <c r="I1158" s="41"/>
      <c r="J1158" s="42" t="s">
        <v>9553</v>
      </c>
      <c r="K1158" s="42" t="s">
        <v>8931</v>
      </c>
    </row>
    <row r="1159" spans="1:11" ht="14.4" x14ac:dyDescent="0.3">
      <c r="A1159" s="42" t="s">
        <v>3376</v>
      </c>
      <c r="B1159" s="42" t="s">
        <v>3377</v>
      </c>
      <c r="C1159" s="42" t="s">
        <v>3201</v>
      </c>
      <c r="D1159" s="42" t="s">
        <v>3378</v>
      </c>
      <c r="E1159" s="42" t="s">
        <v>207</v>
      </c>
      <c r="F1159" s="42" t="s">
        <v>204</v>
      </c>
      <c r="G1159" s="42" t="s">
        <v>10220</v>
      </c>
      <c r="H1159" s="42" t="s">
        <v>3379</v>
      </c>
      <c r="I1159" s="41"/>
      <c r="J1159" s="42" t="s">
        <v>9553</v>
      </c>
      <c r="K1159" s="42" t="s">
        <v>3376</v>
      </c>
    </row>
    <row r="1160" spans="1:11" ht="14.4" x14ac:dyDescent="0.3">
      <c r="A1160" s="42" t="s">
        <v>2672</v>
      </c>
      <c r="B1160" s="42" t="s">
        <v>725</v>
      </c>
      <c r="C1160" s="42" t="s">
        <v>4849</v>
      </c>
      <c r="D1160" s="41"/>
      <c r="E1160" s="42" t="s">
        <v>2774</v>
      </c>
      <c r="F1160" s="42" t="s">
        <v>204</v>
      </c>
      <c r="G1160" s="42" t="s">
        <v>4850</v>
      </c>
      <c r="H1160" s="42" t="s">
        <v>4851</v>
      </c>
      <c r="I1160" s="41"/>
      <c r="J1160" s="42" t="s">
        <v>9553</v>
      </c>
      <c r="K1160" s="42" t="s">
        <v>2672</v>
      </c>
    </row>
    <row r="1161" spans="1:11" ht="14.4" x14ac:dyDescent="0.3">
      <c r="A1161" s="42" t="s">
        <v>5260</v>
      </c>
      <c r="B1161" s="42" t="s">
        <v>2689</v>
      </c>
      <c r="C1161" s="42" t="s">
        <v>725</v>
      </c>
      <c r="D1161" s="41"/>
      <c r="E1161" s="42" t="s">
        <v>4513</v>
      </c>
      <c r="F1161" s="42" t="s">
        <v>204</v>
      </c>
      <c r="G1161" s="42" t="s">
        <v>5261</v>
      </c>
      <c r="H1161" s="42" t="s">
        <v>5262</v>
      </c>
      <c r="I1161" s="41"/>
      <c r="J1161" s="42" t="s">
        <v>9553</v>
      </c>
      <c r="K1161" s="42" t="s">
        <v>5260</v>
      </c>
    </row>
    <row r="1162" spans="1:11" ht="14.4" x14ac:dyDescent="0.3">
      <c r="A1162" s="42" t="s">
        <v>8183</v>
      </c>
      <c r="B1162" s="42" t="s">
        <v>8184</v>
      </c>
      <c r="C1162" s="41"/>
      <c r="D1162" s="41"/>
      <c r="E1162" s="42" t="s">
        <v>203</v>
      </c>
      <c r="F1162" s="42" t="s">
        <v>204</v>
      </c>
      <c r="G1162" s="42" t="s">
        <v>8185</v>
      </c>
      <c r="H1162" s="42" t="s">
        <v>8186</v>
      </c>
      <c r="I1162" s="41"/>
      <c r="J1162" s="42" t="s">
        <v>9553</v>
      </c>
      <c r="K1162" s="42" t="s">
        <v>8183</v>
      </c>
    </row>
    <row r="1163" spans="1:11" ht="14.4" x14ac:dyDescent="0.3">
      <c r="A1163" s="42" t="s">
        <v>9200</v>
      </c>
      <c r="B1163" s="42" t="s">
        <v>9201</v>
      </c>
      <c r="C1163" s="42" t="s">
        <v>661</v>
      </c>
      <c r="D1163" s="41"/>
      <c r="E1163" s="42" t="s">
        <v>2403</v>
      </c>
      <c r="F1163" s="42" t="s">
        <v>204</v>
      </c>
      <c r="G1163" s="42" t="s">
        <v>6540</v>
      </c>
      <c r="H1163" s="42" t="s">
        <v>9202</v>
      </c>
      <c r="I1163" s="41"/>
      <c r="J1163" s="42" t="s">
        <v>9614</v>
      </c>
      <c r="K1163" s="42" t="s">
        <v>9200</v>
      </c>
    </row>
    <row r="1164" spans="1:11" ht="14.4" x14ac:dyDescent="0.3">
      <c r="A1164" s="42" t="s">
        <v>9172</v>
      </c>
      <c r="B1164" s="42" t="s">
        <v>10362</v>
      </c>
      <c r="C1164" s="42" t="s">
        <v>10363</v>
      </c>
      <c r="D1164" s="42" t="s">
        <v>3378</v>
      </c>
      <c r="E1164" s="42" t="s">
        <v>207</v>
      </c>
      <c r="F1164" s="42" t="s">
        <v>204</v>
      </c>
      <c r="G1164" s="42" t="s">
        <v>3992</v>
      </c>
      <c r="H1164" s="42" t="s">
        <v>10364</v>
      </c>
      <c r="I1164" s="41"/>
      <c r="J1164" s="42" t="s">
        <v>9614</v>
      </c>
      <c r="K1164" s="42" t="s">
        <v>9172</v>
      </c>
    </row>
    <row r="1165" spans="1:11" ht="14.4" x14ac:dyDescent="0.3">
      <c r="A1165" s="42" t="s">
        <v>4610</v>
      </c>
      <c r="B1165" s="42" t="s">
        <v>4611</v>
      </c>
      <c r="C1165" s="42" t="s">
        <v>4612</v>
      </c>
      <c r="D1165" s="42" t="s">
        <v>4613</v>
      </c>
      <c r="E1165" s="42" t="s">
        <v>3202</v>
      </c>
      <c r="F1165" s="42" t="s">
        <v>204</v>
      </c>
      <c r="G1165" s="42" t="s">
        <v>3203</v>
      </c>
      <c r="H1165" s="42" t="s">
        <v>4614</v>
      </c>
      <c r="I1165" s="42" t="s">
        <v>10117</v>
      </c>
      <c r="J1165" s="42" t="s">
        <v>9625</v>
      </c>
      <c r="K1165" s="42" t="s">
        <v>4610</v>
      </c>
    </row>
    <row r="1166" spans="1:11" ht="14.4" x14ac:dyDescent="0.3">
      <c r="A1166" s="42" t="s">
        <v>6416</v>
      </c>
      <c r="B1166" s="42" t="s">
        <v>6417</v>
      </c>
      <c r="C1166" s="42" t="s">
        <v>6418</v>
      </c>
      <c r="D1166" s="42" t="s">
        <v>2702</v>
      </c>
      <c r="E1166" s="42" t="s">
        <v>3428</v>
      </c>
      <c r="F1166" s="42" t="s">
        <v>3429</v>
      </c>
      <c r="G1166" s="42" t="s">
        <v>13530</v>
      </c>
      <c r="H1166" s="42" t="s">
        <v>13531</v>
      </c>
      <c r="I1166" s="41"/>
      <c r="J1166" s="42" t="s">
        <v>9539</v>
      </c>
      <c r="K1166" s="42" t="s">
        <v>6416</v>
      </c>
    </row>
    <row r="1167" spans="1:11" ht="14.4" x14ac:dyDescent="0.3">
      <c r="A1167" s="42" t="s">
        <v>9154</v>
      </c>
      <c r="B1167" s="42" t="s">
        <v>9155</v>
      </c>
      <c r="C1167" s="42" t="s">
        <v>2468</v>
      </c>
      <c r="D1167" s="41"/>
      <c r="E1167" s="42" t="s">
        <v>3428</v>
      </c>
      <c r="F1167" s="42" t="s">
        <v>3429</v>
      </c>
      <c r="G1167" s="42" t="s">
        <v>8744</v>
      </c>
      <c r="H1167" s="42" t="s">
        <v>9615</v>
      </c>
      <c r="I1167" s="41"/>
      <c r="J1167" s="42" t="s">
        <v>9536</v>
      </c>
      <c r="K1167" s="42" t="s">
        <v>9154</v>
      </c>
    </row>
    <row r="1168" spans="1:11" ht="14.4" x14ac:dyDescent="0.3">
      <c r="A1168" s="42" t="s">
        <v>6662</v>
      </c>
      <c r="B1168" s="42" t="s">
        <v>6663</v>
      </c>
      <c r="C1168" s="42" t="s">
        <v>6664</v>
      </c>
      <c r="D1168" s="41"/>
      <c r="E1168" s="42" t="s">
        <v>3428</v>
      </c>
      <c r="F1168" s="42" t="s">
        <v>3429</v>
      </c>
      <c r="G1168" s="42" t="s">
        <v>6665</v>
      </c>
      <c r="H1168" s="42" t="s">
        <v>6666</v>
      </c>
      <c r="I1168" s="41"/>
      <c r="J1168" s="42" t="s">
        <v>9540</v>
      </c>
      <c r="K1168" s="42" t="s">
        <v>6662</v>
      </c>
    </row>
    <row r="1169" spans="1:11" ht="14.4" x14ac:dyDescent="0.3">
      <c r="A1169" s="42" t="s">
        <v>3227</v>
      </c>
      <c r="B1169" s="42" t="s">
        <v>3228</v>
      </c>
      <c r="C1169" s="42" t="s">
        <v>3229</v>
      </c>
      <c r="D1169" s="42" t="s">
        <v>3230</v>
      </c>
      <c r="E1169" s="42" t="s">
        <v>2516</v>
      </c>
      <c r="F1169" s="42" t="s">
        <v>2517</v>
      </c>
      <c r="G1169" s="42" t="s">
        <v>3231</v>
      </c>
      <c r="H1169" s="42" t="s">
        <v>12381</v>
      </c>
      <c r="I1169" s="42" t="s">
        <v>9537</v>
      </c>
      <c r="J1169" s="42" t="s">
        <v>9548</v>
      </c>
      <c r="K1169" s="42" t="s">
        <v>3227</v>
      </c>
    </row>
    <row r="1170" spans="1:11" ht="14.4" x14ac:dyDescent="0.3">
      <c r="A1170" s="42" t="s">
        <v>7497</v>
      </c>
      <c r="B1170" s="42" t="s">
        <v>7498</v>
      </c>
      <c r="C1170" s="42" t="s">
        <v>7499</v>
      </c>
      <c r="D1170" s="41"/>
      <c r="E1170" s="42" t="s">
        <v>2516</v>
      </c>
      <c r="F1170" s="42" t="s">
        <v>2517</v>
      </c>
      <c r="G1170" s="42" t="s">
        <v>7500</v>
      </c>
      <c r="H1170" s="42" t="s">
        <v>12718</v>
      </c>
      <c r="I1170" s="41"/>
      <c r="J1170" s="42" t="s">
        <v>9540</v>
      </c>
      <c r="K1170" s="42" t="s">
        <v>7497</v>
      </c>
    </row>
    <row r="1171" spans="1:11" ht="14.4" x14ac:dyDescent="0.3">
      <c r="A1171" s="42" t="s">
        <v>7493</v>
      </c>
      <c r="B1171" s="42" t="s">
        <v>7494</v>
      </c>
      <c r="C1171" s="42" t="s">
        <v>7495</v>
      </c>
      <c r="D1171" s="42" t="s">
        <v>3230</v>
      </c>
      <c r="E1171" s="42" t="s">
        <v>2516</v>
      </c>
      <c r="F1171" s="42" t="s">
        <v>2517</v>
      </c>
      <c r="G1171" s="42" t="s">
        <v>7496</v>
      </c>
      <c r="H1171" s="42" t="s">
        <v>10779</v>
      </c>
      <c r="I1171" s="41"/>
      <c r="J1171" s="42" t="s">
        <v>9553</v>
      </c>
      <c r="K1171" s="42" t="s">
        <v>7493</v>
      </c>
    </row>
    <row r="1172" spans="1:11" ht="14.4" x14ac:dyDescent="0.3">
      <c r="A1172" s="42" t="s">
        <v>210</v>
      </c>
      <c r="B1172" s="42" t="s">
        <v>9226</v>
      </c>
      <c r="C1172" s="42" t="s">
        <v>4473</v>
      </c>
      <c r="D1172" s="42" t="s">
        <v>2702</v>
      </c>
      <c r="E1172" s="42" t="s">
        <v>212</v>
      </c>
      <c r="F1172" s="42" t="s">
        <v>213</v>
      </c>
      <c r="G1172" s="42" t="s">
        <v>9227</v>
      </c>
      <c r="H1172" s="42" t="s">
        <v>211</v>
      </c>
      <c r="I1172" s="41"/>
      <c r="J1172" s="42" t="s">
        <v>9539</v>
      </c>
      <c r="K1172" s="42" t="s">
        <v>210</v>
      </c>
    </row>
    <row r="1173" spans="1:11" ht="14.4" x14ac:dyDescent="0.3">
      <c r="A1173" s="42" t="s">
        <v>8154</v>
      </c>
      <c r="B1173" s="42" t="s">
        <v>2695</v>
      </c>
      <c r="C1173" s="42" t="s">
        <v>8155</v>
      </c>
      <c r="D1173" s="42" t="s">
        <v>8156</v>
      </c>
      <c r="E1173" s="42" t="s">
        <v>212</v>
      </c>
      <c r="F1173" s="42" t="s">
        <v>213</v>
      </c>
      <c r="G1173" s="42" t="s">
        <v>10424</v>
      </c>
      <c r="H1173" s="42" t="s">
        <v>8157</v>
      </c>
      <c r="I1173" s="41"/>
      <c r="J1173" s="42" t="s">
        <v>9540</v>
      </c>
      <c r="K1173" s="42" t="s">
        <v>8154</v>
      </c>
    </row>
    <row r="1174" spans="1:11" ht="14.4" x14ac:dyDescent="0.3">
      <c r="A1174" s="42" t="s">
        <v>3188</v>
      </c>
      <c r="B1174" s="42" t="s">
        <v>9447</v>
      </c>
      <c r="C1174" s="41"/>
      <c r="D1174" s="41"/>
      <c r="E1174" s="42" t="s">
        <v>212</v>
      </c>
      <c r="F1174" s="42" t="s">
        <v>213</v>
      </c>
      <c r="G1174" s="42" t="s">
        <v>9638</v>
      </c>
      <c r="H1174" s="42" t="s">
        <v>9448</v>
      </c>
      <c r="I1174" s="41"/>
      <c r="J1174" s="42" t="s">
        <v>9553</v>
      </c>
      <c r="K1174" s="42" t="s">
        <v>3188</v>
      </c>
    </row>
    <row r="1175" spans="1:11" ht="14.4" x14ac:dyDescent="0.3">
      <c r="A1175" s="42" t="s">
        <v>11482</v>
      </c>
      <c r="B1175" s="42" t="s">
        <v>11483</v>
      </c>
      <c r="C1175" s="42" t="s">
        <v>11484</v>
      </c>
      <c r="D1175" s="41"/>
      <c r="E1175" s="42" t="s">
        <v>212</v>
      </c>
      <c r="F1175" s="42" t="s">
        <v>213</v>
      </c>
      <c r="G1175" s="42" t="s">
        <v>9638</v>
      </c>
      <c r="H1175" s="42" t="s">
        <v>11485</v>
      </c>
      <c r="I1175" s="41"/>
      <c r="J1175" s="42" t="s">
        <v>9614</v>
      </c>
      <c r="K1175" s="42" t="s">
        <v>11482</v>
      </c>
    </row>
    <row r="1176" spans="1:11" ht="14.4" x14ac:dyDescent="0.3">
      <c r="A1176" s="42" t="s">
        <v>9457</v>
      </c>
      <c r="B1176" s="42" t="s">
        <v>2381</v>
      </c>
      <c r="C1176" s="42" t="s">
        <v>2702</v>
      </c>
      <c r="D1176" s="42" t="s">
        <v>9458</v>
      </c>
      <c r="E1176" s="42" t="s">
        <v>3432</v>
      </c>
      <c r="F1176" s="42" t="s">
        <v>217</v>
      </c>
      <c r="G1176" s="42" t="s">
        <v>9459</v>
      </c>
      <c r="H1176" s="42" t="s">
        <v>9460</v>
      </c>
      <c r="I1176" s="41"/>
      <c r="J1176" s="42" t="s">
        <v>9539</v>
      </c>
      <c r="K1176" s="42" t="s">
        <v>9457</v>
      </c>
    </row>
    <row r="1177" spans="1:11" ht="14.4" x14ac:dyDescent="0.3">
      <c r="A1177" s="42" t="s">
        <v>9505</v>
      </c>
      <c r="B1177" s="42" t="s">
        <v>9506</v>
      </c>
      <c r="C1177" s="42" t="s">
        <v>10932</v>
      </c>
      <c r="D1177" s="42" t="s">
        <v>10933</v>
      </c>
      <c r="E1177" s="42" t="s">
        <v>3432</v>
      </c>
      <c r="F1177" s="42" t="s">
        <v>217</v>
      </c>
      <c r="G1177" s="42" t="s">
        <v>9507</v>
      </c>
      <c r="H1177" s="42" t="s">
        <v>9508</v>
      </c>
      <c r="I1177" s="41"/>
      <c r="J1177" s="42" t="s">
        <v>9539</v>
      </c>
      <c r="K1177" s="42" t="s">
        <v>9505</v>
      </c>
    </row>
    <row r="1178" spans="1:11" ht="14.4" x14ac:dyDescent="0.3">
      <c r="A1178" s="42" t="s">
        <v>3041</v>
      </c>
      <c r="B1178" s="42" t="s">
        <v>3042</v>
      </c>
      <c r="C1178" s="42" t="s">
        <v>3043</v>
      </c>
      <c r="D1178" s="42" t="s">
        <v>3044</v>
      </c>
      <c r="E1178" s="42" t="s">
        <v>216</v>
      </c>
      <c r="F1178" s="42" t="s">
        <v>217</v>
      </c>
      <c r="G1178" s="42" t="s">
        <v>13180</v>
      </c>
      <c r="H1178" s="42" t="s">
        <v>3045</v>
      </c>
      <c r="I1178" s="41"/>
      <c r="J1178" s="42" t="s">
        <v>9539</v>
      </c>
      <c r="K1178" s="42" t="s">
        <v>3041</v>
      </c>
    </row>
    <row r="1179" spans="1:11" ht="14.4" x14ac:dyDescent="0.3">
      <c r="A1179" s="42" t="s">
        <v>9380</v>
      </c>
      <c r="B1179" s="42" t="s">
        <v>6093</v>
      </c>
      <c r="C1179" s="42" t="s">
        <v>9381</v>
      </c>
      <c r="D1179" s="41"/>
      <c r="E1179" s="42" t="s">
        <v>3432</v>
      </c>
      <c r="F1179" s="42" t="s">
        <v>217</v>
      </c>
      <c r="G1179" s="42" t="s">
        <v>9382</v>
      </c>
      <c r="H1179" s="42" t="s">
        <v>9383</v>
      </c>
      <c r="I1179" s="41"/>
      <c r="J1179" s="42" t="s">
        <v>9539</v>
      </c>
      <c r="K1179" s="42" t="s">
        <v>9380</v>
      </c>
    </row>
    <row r="1180" spans="1:11" ht="14.4" x14ac:dyDescent="0.3">
      <c r="A1180" s="42" t="s">
        <v>6873</v>
      </c>
      <c r="B1180" s="42" t="s">
        <v>6874</v>
      </c>
      <c r="C1180" s="42" t="s">
        <v>6875</v>
      </c>
      <c r="D1180" s="42" t="s">
        <v>6876</v>
      </c>
      <c r="E1180" s="42" t="s">
        <v>4354</v>
      </c>
      <c r="F1180" s="42" t="s">
        <v>217</v>
      </c>
      <c r="G1180" s="42" t="s">
        <v>6872</v>
      </c>
      <c r="H1180" s="42" t="s">
        <v>6877</v>
      </c>
      <c r="I1180" s="41"/>
      <c r="J1180" s="42" t="s">
        <v>9539</v>
      </c>
      <c r="K1180" s="42" t="s">
        <v>6873</v>
      </c>
    </row>
    <row r="1181" spans="1:11" ht="14.4" x14ac:dyDescent="0.3">
      <c r="A1181" s="42" t="s">
        <v>12509</v>
      </c>
      <c r="B1181" s="42" t="s">
        <v>12510</v>
      </c>
      <c r="C1181" s="42" t="s">
        <v>12511</v>
      </c>
      <c r="D1181" s="42" t="s">
        <v>12512</v>
      </c>
      <c r="E1181" s="42" t="s">
        <v>1439</v>
      </c>
      <c r="F1181" s="42" t="s">
        <v>217</v>
      </c>
      <c r="G1181" s="42" t="s">
        <v>12513</v>
      </c>
      <c r="H1181" s="42" t="s">
        <v>12514</v>
      </c>
      <c r="I1181" s="41"/>
      <c r="J1181" s="42" t="s">
        <v>9546</v>
      </c>
      <c r="K1181" s="42" t="s">
        <v>12509</v>
      </c>
    </row>
    <row r="1182" spans="1:11" ht="14.4" x14ac:dyDescent="0.3">
      <c r="A1182" s="42" t="s">
        <v>12746</v>
      </c>
      <c r="B1182" s="42" t="s">
        <v>12747</v>
      </c>
      <c r="C1182" s="42" t="s">
        <v>12748</v>
      </c>
      <c r="D1182" s="42" t="s">
        <v>10943</v>
      </c>
      <c r="E1182" s="42" t="s">
        <v>2352</v>
      </c>
      <c r="F1182" s="42" t="s">
        <v>217</v>
      </c>
      <c r="G1182" s="42" t="s">
        <v>12749</v>
      </c>
      <c r="H1182" s="42" t="s">
        <v>12750</v>
      </c>
      <c r="I1182" s="41"/>
      <c r="J1182" s="42" t="s">
        <v>9546</v>
      </c>
      <c r="K1182" s="42" t="s">
        <v>12746</v>
      </c>
    </row>
    <row r="1183" spans="1:11" ht="14.4" x14ac:dyDescent="0.3">
      <c r="A1183" s="42" t="s">
        <v>11119</v>
      </c>
      <c r="B1183" s="42" t="s">
        <v>11120</v>
      </c>
      <c r="C1183" s="42" t="s">
        <v>11121</v>
      </c>
      <c r="D1183" s="42" t="s">
        <v>9544</v>
      </c>
      <c r="E1183" s="42" t="s">
        <v>2352</v>
      </c>
      <c r="F1183" s="42" t="s">
        <v>217</v>
      </c>
      <c r="G1183" s="42" t="s">
        <v>11122</v>
      </c>
      <c r="H1183" s="42" t="s">
        <v>11123</v>
      </c>
      <c r="I1183" s="41"/>
      <c r="J1183" s="42" t="s">
        <v>9546</v>
      </c>
      <c r="K1183" s="42" t="s">
        <v>11119</v>
      </c>
    </row>
    <row r="1184" spans="1:11" ht="14.4" x14ac:dyDescent="0.3">
      <c r="A1184" s="42" t="s">
        <v>9827</v>
      </c>
      <c r="B1184" s="42" t="s">
        <v>4520</v>
      </c>
      <c r="C1184" s="42" t="s">
        <v>9828</v>
      </c>
      <c r="D1184" s="42" t="s">
        <v>9765</v>
      </c>
      <c r="E1184" s="42" t="s">
        <v>1439</v>
      </c>
      <c r="F1184" s="42" t="s">
        <v>217</v>
      </c>
      <c r="G1184" s="42" t="s">
        <v>9829</v>
      </c>
      <c r="H1184" s="42" t="s">
        <v>9830</v>
      </c>
      <c r="I1184" s="41"/>
      <c r="J1184" s="42" t="s">
        <v>9546</v>
      </c>
      <c r="K1184" s="42" t="s">
        <v>9827</v>
      </c>
    </row>
    <row r="1185" spans="1:11" ht="14.4" x14ac:dyDescent="0.3">
      <c r="A1185" s="42" t="s">
        <v>10354</v>
      </c>
      <c r="B1185" s="42" t="s">
        <v>9849</v>
      </c>
      <c r="C1185" s="42" t="s">
        <v>9828</v>
      </c>
      <c r="D1185" s="42" t="s">
        <v>10355</v>
      </c>
      <c r="E1185" s="42" t="s">
        <v>1445</v>
      </c>
      <c r="F1185" s="42" t="s">
        <v>217</v>
      </c>
      <c r="G1185" s="42" t="s">
        <v>9639</v>
      </c>
      <c r="H1185" s="42" t="s">
        <v>10356</v>
      </c>
      <c r="I1185" s="41"/>
      <c r="J1185" s="42" t="s">
        <v>9546</v>
      </c>
      <c r="K1185" s="42" t="s">
        <v>10354</v>
      </c>
    </row>
    <row r="1186" spans="1:11" ht="14.4" x14ac:dyDescent="0.3">
      <c r="A1186" s="42" t="s">
        <v>12548</v>
      </c>
      <c r="B1186" s="42" t="s">
        <v>9655</v>
      </c>
      <c r="C1186" s="42" t="s">
        <v>12549</v>
      </c>
      <c r="D1186" s="41"/>
      <c r="E1186" s="42" t="s">
        <v>1445</v>
      </c>
      <c r="F1186" s="42" t="s">
        <v>217</v>
      </c>
      <c r="G1186" s="42" t="s">
        <v>3795</v>
      </c>
      <c r="H1186" s="42" t="s">
        <v>12550</v>
      </c>
      <c r="I1186" s="42" t="s">
        <v>1473</v>
      </c>
      <c r="J1186" s="42" t="s">
        <v>9623</v>
      </c>
      <c r="K1186" s="42" t="s">
        <v>12548</v>
      </c>
    </row>
    <row r="1187" spans="1:11" ht="14.4" x14ac:dyDescent="0.3">
      <c r="A1187" s="42" t="s">
        <v>12736</v>
      </c>
      <c r="B1187" s="42" t="s">
        <v>12737</v>
      </c>
      <c r="C1187" s="42" t="s">
        <v>12738</v>
      </c>
      <c r="D1187" s="41"/>
      <c r="E1187" s="42" t="s">
        <v>1445</v>
      </c>
      <c r="F1187" s="42" t="s">
        <v>217</v>
      </c>
      <c r="G1187" s="42" t="s">
        <v>4648</v>
      </c>
      <c r="H1187" s="42" t="s">
        <v>12739</v>
      </c>
      <c r="I1187" s="41"/>
      <c r="J1187" s="42" t="s">
        <v>9536</v>
      </c>
      <c r="K1187" s="42" t="s">
        <v>12736</v>
      </c>
    </row>
    <row r="1188" spans="1:11" ht="14.4" x14ac:dyDescent="0.3">
      <c r="A1188" s="42" t="s">
        <v>8140</v>
      </c>
      <c r="B1188" s="42" t="s">
        <v>3310</v>
      </c>
      <c r="C1188" s="42" t="s">
        <v>8123</v>
      </c>
      <c r="D1188" s="42" t="s">
        <v>674</v>
      </c>
      <c r="E1188" s="42" t="s">
        <v>2534</v>
      </c>
      <c r="F1188" s="42" t="s">
        <v>217</v>
      </c>
      <c r="G1188" s="42" t="s">
        <v>8141</v>
      </c>
      <c r="H1188" s="42" t="s">
        <v>8142</v>
      </c>
      <c r="I1188" s="41"/>
      <c r="J1188" s="42" t="s">
        <v>9536</v>
      </c>
      <c r="K1188" s="42" t="s">
        <v>8140</v>
      </c>
    </row>
    <row r="1189" spans="1:11" ht="14.4" x14ac:dyDescent="0.3">
      <c r="A1189" s="42" t="s">
        <v>8122</v>
      </c>
      <c r="B1189" s="42" t="s">
        <v>7118</v>
      </c>
      <c r="C1189" s="42" t="s">
        <v>8123</v>
      </c>
      <c r="D1189" s="42" t="s">
        <v>674</v>
      </c>
      <c r="E1189" s="42" t="s">
        <v>1442</v>
      </c>
      <c r="F1189" s="42" t="s">
        <v>217</v>
      </c>
      <c r="G1189" s="42" t="s">
        <v>8124</v>
      </c>
      <c r="H1189" s="42" t="s">
        <v>8125</v>
      </c>
      <c r="I1189" s="41"/>
      <c r="J1189" s="42" t="s">
        <v>9536</v>
      </c>
      <c r="K1189" s="42" t="s">
        <v>8122</v>
      </c>
    </row>
    <row r="1190" spans="1:11" ht="14.4" x14ac:dyDescent="0.3">
      <c r="A1190" s="42" t="s">
        <v>8076</v>
      </c>
      <c r="B1190" s="42" t="s">
        <v>734</v>
      </c>
      <c r="C1190" s="42" t="s">
        <v>527</v>
      </c>
      <c r="D1190" s="41"/>
      <c r="E1190" s="42" t="s">
        <v>1442</v>
      </c>
      <c r="F1190" s="42" t="s">
        <v>217</v>
      </c>
      <c r="G1190" s="42" t="s">
        <v>4448</v>
      </c>
      <c r="H1190" s="42" t="s">
        <v>8077</v>
      </c>
      <c r="I1190" s="42" t="s">
        <v>9537</v>
      </c>
      <c r="J1190" s="42" t="s">
        <v>9548</v>
      </c>
      <c r="K1190" s="42" t="s">
        <v>8076</v>
      </c>
    </row>
    <row r="1191" spans="1:11" ht="14.4" x14ac:dyDescent="0.3">
      <c r="A1191" s="42" t="s">
        <v>8078</v>
      </c>
      <c r="B1191" s="42" t="s">
        <v>2656</v>
      </c>
      <c r="C1191" s="42" t="s">
        <v>527</v>
      </c>
      <c r="D1191" s="41"/>
      <c r="E1191" s="42" t="s">
        <v>3432</v>
      </c>
      <c r="F1191" s="42" t="s">
        <v>217</v>
      </c>
      <c r="G1191" s="42" t="s">
        <v>8079</v>
      </c>
      <c r="H1191" s="42" t="s">
        <v>8080</v>
      </c>
      <c r="I1191" s="42" t="s">
        <v>9537</v>
      </c>
      <c r="J1191" s="42" t="s">
        <v>9548</v>
      </c>
      <c r="K1191" s="42" t="s">
        <v>8078</v>
      </c>
    </row>
    <row r="1192" spans="1:11" ht="14.4" x14ac:dyDescent="0.3">
      <c r="A1192" s="42" t="s">
        <v>5882</v>
      </c>
      <c r="B1192" s="42" t="s">
        <v>5883</v>
      </c>
      <c r="C1192" s="42" t="s">
        <v>5884</v>
      </c>
      <c r="D1192" s="41"/>
      <c r="E1192" s="42" t="s">
        <v>4354</v>
      </c>
      <c r="F1192" s="42" t="s">
        <v>217</v>
      </c>
      <c r="G1192" s="42" t="s">
        <v>5885</v>
      </c>
      <c r="H1192" s="42" t="s">
        <v>5886</v>
      </c>
      <c r="I1192" s="42" t="s">
        <v>9537</v>
      </c>
      <c r="J1192" s="42" t="s">
        <v>9548</v>
      </c>
      <c r="K1192" s="42" t="s">
        <v>5882</v>
      </c>
    </row>
    <row r="1193" spans="1:11" ht="14.4" x14ac:dyDescent="0.3">
      <c r="A1193" s="42" t="s">
        <v>9440</v>
      </c>
      <c r="B1193" s="42" t="s">
        <v>2104</v>
      </c>
      <c r="C1193" s="42" t="s">
        <v>527</v>
      </c>
      <c r="D1193" s="41"/>
      <c r="E1193" s="42" t="s">
        <v>216</v>
      </c>
      <c r="F1193" s="42" t="s">
        <v>217</v>
      </c>
      <c r="G1193" s="42" t="s">
        <v>10984</v>
      </c>
      <c r="H1193" s="42" t="s">
        <v>10985</v>
      </c>
      <c r="I1193" s="42" t="s">
        <v>9537</v>
      </c>
      <c r="J1193" s="42" t="s">
        <v>9548</v>
      </c>
      <c r="K1193" s="42" t="s">
        <v>9440</v>
      </c>
    </row>
    <row r="1194" spans="1:11" ht="14.4" x14ac:dyDescent="0.3">
      <c r="A1194" s="42" t="s">
        <v>5540</v>
      </c>
      <c r="B1194" s="42" t="s">
        <v>681</v>
      </c>
      <c r="C1194" s="42" t="s">
        <v>527</v>
      </c>
      <c r="D1194" s="41"/>
      <c r="E1194" s="42" t="s">
        <v>1439</v>
      </c>
      <c r="F1194" s="42" t="s">
        <v>217</v>
      </c>
      <c r="G1194" s="42" t="s">
        <v>5541</v>
      </c>
      <c r="H1194" s="42" t="s">
        <v>5542</v>
      </c>
      <c r="I1194" s="42" t="s">
        <v>9537</v>
      </c>
      <c r="J1194" s="42" t="s">
        <v>9548</v>
      </c>
      <c r="K1194" s="42" t="s">
        <v>5540</v>
      </c>
    </row>
    <row r="1195" spans="1:11" ht="14.4" x14ac:dyDescent="0.3">
      <c r="A1195" s="42" t="s">
        <v>5256</v>
      </c>
      <c r="B1195" s="42" t="s">
        <v>5257</v>
      </c>
      <c r="C1195" s="42" t="s">
        <v>2678</v>
      </c>
      <c r="D1195" s="41"/>
      <c r="E1195" s="42" t="s">
        <v>2534</v>
      </c>
      <c r="F1195" s="42" t="s">
        <v>217</v>
      </c>
      <c r="G1195" s="42" t="s">
        <v>5258</v>
      </c>
      <c r="H1195" s="42" t="s">
        <v>5259</v>
      </c>
      <c r="I1195" s="41"/>
      <c r="J1195" s="42" t="s">
        <v>9540</v>
      </c>
      <c r="K1195" s="42" t="s">
        <v>5256</v>
      </c>
    </row>
    <row r="1196" spans="1:11" ht="14.4" x14ac:dyDescent="0.3">
      <c r="A1196" s="42" t="s">
        <v>9384</v>
      </c>
      <c r="B1196" s="42" t="s">
        <v>1422</v>
      </c>
      <c r="C1196" s="42" t="s">
        <v>2678</v>
      </c>
      <c r="D1196" s="41"/>
      <c r="E1196" s="42" t="s">
        <v>4354</v>
      </c>
      <c r="F1196" s="42" t="s">
        <v>217</v>
      </c>
      <c r="G1196" s="42" t="s">
        <v>12970</v>
      </c>
      <c r="H1196" s="42" t="s">
        <v>9385</v>
      </c>
      <c r="I1196" s="41"/>
      <c r="J1196" s="42" t="s">
        <v>9540</v>
      </c>
      <c r="K1196" s="42" t="s">
        <v>9384</v>
      </c>
    </row>
    <row r="1197" spans="1:11" ht="14.4" x14ac:dyDescent="0.3">
      <c r="A1197" s="42" t="s">
        <v>218</v>
      </c>
      <c r="B1197" s="42" t="s">
        <v>5101</v>
      </c>
      <c r="C1197" s="42" t="s">
        <v>345</v>
      </c>
      <c r="D1197" s="42" t="s">
        <v>2480</v>
      </c>
      <c r="E1197" s="42" t="s">
        <v>216</v>
      </c>
      <c r="F1197" s="42" t="s">
        <v>217</v>
      </c>
      <c r="G1197" s="42" t="s">
        <v>10969</v>
      </c>
      <c r="H1197" s="42" t="s">
        <v>219</v>
      </c>
      <c r="I1197" s="41"/>
      <c r="J1197" s="42" t="s">
        <v>9540</v>
      </c>
      <c r="K1197" s="42" t="s">
        <v>218</v>
      </c>
    </row>
    <row r="1198" spans="1:11" ht="14.4" x14ac:dyDescent="0.3">
      <c r="A1198" s="42" t="s">
        <v>214</v>
      </c>
      <c r="B1198" s="42" t="s">
        <v>3374</v>
      </c>
      <c r="C1198" s="42" t="s">
        <v>2678</v>
      </c>
      <c r="D1198" s="41"/>
      <c r="E1198" s="42" t="s">
        <v>216</v>
      </c>
      <c r="F1198" s="42" t="s">
        <v>217</v>
      </c>
      <c r="G1198" s="42" t="s">
        <v>3375</v>
      </c>
      <c r="H1198" s="42" t="s">
        <v>215</v>
      </c>
      <c r="I1198" s="41"/>
      <c r="J1198" s="42" t="s">
        <v>9540</v>
      </c>
      <c r="K1198" s="42" t="s">
        <v>214</v>
      </c>
    </row>
    <row r="1199" spans="1:11" ht="14.4" x14ac:dyDescent="0.3">
      <c r="A1199" s="42" t="s">
        <v>9386</v>
      </c>
      <c r="B1199" s="42" t="s">
        <v>4288</v>
      </c>
      <c r="C1199" s="42" t="s">
        <v>9387</v>
      </c>
      <c r="D1199" s="42" t="s">
        <v>9388</v>
      </c>
      <c r="E1199" s="42" t="s">
        <v>3432</v>
      </c>
      <c r="F1199" s="42" t="s">
        <v>217</v>
      </c>
      <c r="G1199" s="42" t="s">
        <v>9389</v>
      </c>
      <c r="H1199" s="42" t="s">
        <v>9390</v>
      </c>
      <c r="I1199" s="41"/>
      <c r="J1199" s="42" t="s">
        <v>9540</v>
      </c>
      <c r="K1199" s="42" t="s">
        <v>9386</v>
      </c>
    </row>
    <row r="1200" spans="1:11" ht="14.4" x14ac:dyDescent="0.3">
      <c r="A1200" s="42" t="s">
        <v>8775</v>
      </c>
      <c r="B1200" s="42" t="s">
        <v>12842</v>
      </c>
      <c r="C1200" s="42" t="s">
        <v>12843</v>
      </c>
      <c r="D1200" s="42" t="s">
        <v>12844</v>
      </c>
      <c r="E1200" s="42" t="s">
        <v>1439</v>
      </c>
      <c r="F1200" s="42" t="s">
        <v>217</v>
      </c>
      <c r="G1200" s="42" t="s">
        <v>12845</v>
      </c>
      <c r="H1200" s="42" t="s">
        <v>12846</v>
      </c>
      <c r="I1200" s="41"/>
      <c r="J1200" s="42" t="s">
        <v>9540</v>
      </c>
      <c r="K1200" s="42" t="s">
        <v>8775</v>
      </c>
    </row>
    <row r="1201" spans="1:11" ht="14.4" x14ac:dyDescent="0.3">
      <c r="A1201" s="42" t="s">
        <v>10730</v>
      </c>
      <c r="B1201" s="42" t="s">
        <v>10731</v>
      </c>
      <c r="C1201" s="42" t="s">
        <v>10732</v>
      </c>
      <c r="D1201" s="42" t="s">
        <v>10028</v>
      </c>
      <c r="E1201" s="42" t="s">
        <v>4354</v>
      </c>
      <c r="F1201" s="42" t="s">
        <v>217</v>
      </c>
      <c r="G1201" s="42" t="s">
        <v>6872</v>
      </c>
      <c r="H1201" s="42" t="s">
        <v>10733</v>
      </c>
      <c r="I1201" s="41"/>
      <c r="J1201" s="42" t="s">
        <v>9577</v>
      </c>
      <c r="K1201" s="42" t="s">
        <v>10730</v>
      </c>
    </row>
    <row r="1202" spans="1:11" ht="14.4" x14ac:dyDescent="0.3">
      <c r="A1202" s="42" t="s">
        <v>4863</v>
      </c>
      <c r="B1202" s="42" t="s">
        <v>4864</v>
      </c>
      <c r="C1202" s="41"/>
      <c r="D1202" s="41"/>
      <c r="E1202" s="42" t="s">
        <v>1442</v>
      </c>
      <c r="F1202" s="42" t="s">
        <v>217</v>
      </c>
      <c r="G1202" s="42" t="s">
        <v>4865</v>
      </c>
      <c r="H1202" s="42" t="s">
        <v>4866</v>
      </c>
      <c r="I1202" s="41"/>
      <c r="J1202" s="42" t="s">
        <v>9553</v>
      </c>
      <c r="K1202" s="42" t="s">
        <v>4863</v>
      </c>
    </row>
    <row r="1203" spans="1:11" ht="14.4" x14ac:dyDescent="0.3">
      <c r="A1203" s="42" t="s">
        <v>3430</v>
      </c>
      <c r="B1203" s="42" t="s">
        <v>2374</v>
      </c>
      <c r="C1203" s="42" t="s">
        <v>3431</v>
      </c>
      <c r="D1203" s="41"/>
      <c r="E1203" s="42" t="s">
        <v>3432</v>
      </c>
      <c r="F1203" s="42" t="s">
        <v>217</v>
      </c>
      <c r="G1203" s="42" t="s">
        <v>3433</v>
      </c>
      <c r="H1203" s="42" t="s">
        <v>3434</v>
      </c>
      <c r="I1203" s="41"/>
      <c r="J1203" s="42" t="s">
        <v>9553</v>
      </c>
      <c r="K1203" s="42" t="s">
        <v>3430</v>
      </c>
    </row>
    <row r="1204" spans="1:11" ht="14.4" x14ac:dyDescent="0.3">
      <c r="A1204" s="42" t="s">
        <v>1437</v>
      </c>
      <c r="B1204" s="42" t="s">
        <v>1438</v>
      </c>
      <c r="C1204" s="42" t="s">
        <v>725</v>
      </c>
      <c r="D1204" s="41"/>
      <c r="E1204" s="42" t="s">
        <v>1439</v>
      </c>
      <c r="F1204" s="42" t="s">
        <v>217</v>
      </c>
      <c r="G1204" s="42" t="s">
        <v>1440</v>
      </c>
      <c r="H1204" s="42" t="s">
        <v>1441</v>
      </c>
      <c r="I1204" s="41"/>
      <c r="J1204" s="42" t="s">
        <v>9553</v>
      </c>
      <c r="K1204" s="42" t="s">
        <v>1437</v>
      </c>
    </row>
    <row r="1205" spans="1:11" ht="14.4" x14ac:dyDescent="0.3">
      <c r="A1205" s="42" t="s">
        <v>3838</v>
      </c>
      <c r="B1205" s="42" t="s">
        <v>3839</v>
      </c>
      <c r="C1205" s="42" t="s">
        <v>3840</v>
      </c>
      <c r="D1205" s="42" t="s">
        <v>3378</v>
      </c>
      <c r="E1205" s="42" t="s">
        <v>2352</v>
      </c>
      <c r="F1205" s="42" t="s">
        <v>217</v>
      </c>
      <c r="G1205" s="42" t="s">
        <v>3841</v>
      </c>
      <c r="H1205" s="42" t="s">
        <v>3842</v>
      </c>
      <c r="I1205" s="41"/>
      <c r="J1205" s="42" t="s">
        <v>9553</v>
      </c>
      <c r="K1205" s="42" t="s">
        <v>3838</v>
      </c>
    </row>
    <row r="1206" spans="1:11" ht="14.4" x14ac:dyDescent="0.3">
      <c r="A1206" s="42" t="s">
        <v>3614</v>
      </c>
      <c r="B1206" s="42" t="s">
        <v>2387</v>
      </c>
      <c r="C1206" s="42" t="s">
        <v>1399</v>
      </c>
      <c r="D1206" s="42" t="s">
        <v>3615</v>
      </c>
      <c r="E1206" s="42" t="s">
        <v>216</v>
      </c>
      <c r="F1206" s="42" t="s">
        <v>217</v>
      </c>
      <c r="G1206" s="42" t="s">
        <v>3616</v>
      </c>
      <c r="H1206" s="42" t="s">
        <v>3617</v>
      </c>
      <c r="I1206" s="41"/>
      <c r="J1206" s="42" t="s">
        <v>9553</v>
      </c>
      <c r="K1206" s="42" t="s">
        <v>3614</v>
      </c>
    </row>
    <row r="1207" spans="1:11" ht="14.4" x14ac:dyDescent="0.3">
      <c r="A1207" s="42" t="s">
        <v>4352</v>
      </c>
      <c r="B1207" s="42" t="s">
        <v>4353</v>
      </c>
      <c r="C1207" s="42" t="s">
        <v>661</v>
      </c>
      <c r="D1207" s="41"/>
      <c r="E1207" s="42" t="s">
        <v>4354</v>
      </c>
      <c r="F1207" s="42" t="s">
        <v>217</v>
      </c>
      <c r="G1207" s="42" t="s">
        <v>4355</v>
      </c>
      <c r="H1207" s="42" t="s">
        <v>4356</v>
      </c>
      <c r="I1207" s="41"/>
      <c r="J1207" s="42" t="s">
        <v>9553</v>
      </c>
      <c r="K1207" s="42" t="s">
        <v>4352</v>
      </c>
    </row>
    <row r="1208" spans="1:11" ht="14.4" x14ac:dyDescent="0.3">
      <c r="A1208" s="42" t="s">
        <v>8604</v>
      </c>
      <c r="B1208" s="42" t="s">
        <v>8605</v>
      </c>
      <c r="C1208" s="42" t="s">
        <v>674</v>
      </c>
      <c r="D1208" s="41"/>
      <c r="E1208" s="42" t="s">
        <v>220</v>
      </c>
      <c r="F1208" s="42" t="s">
        <v>1599</v>
      </c>
      <c r="G1208" s="42" t="s">
        <v>7521</v>
      </c>
      <c r="H1208" s="42" t="s">
        <v>10701</v>
      </c>
      <c r="I1208" s="41"/>
      <c r="J1208" s="42" t="s">
        <v>9536</v>
      </c>
      <c r="K1208" s="42" t="s">
        <v>8604</v>
      </c>
    </row>
    <row r="1209" spans="1:11" ht="14.4" x14ac:dyDescent="0.3">
      <c r="A1209" s="42" t="s">
        <v>13235</v>
      </c>
      <c r="B1209" s="42" t="s">
        <v>13236</v>
      </c>
      <c r="C1209" s="42" t="s">
        <v>13237</v>
      </c>
      <c r="D1209" s="42" t="s">
        <v>13238</v>
      </c>
      <c r="E1209" s="42" t="s">
        <v>3262</v>
      </c>
      <c r="F1209" s="42" t="s">
        <v>3263</v>
      </c>
      <c r="G1209" s="42" t="s">
        <v>13239</v>
      </c>
      <c r="H1209" s="42" t="s">
        <v>13240</v>
      </c>
      <c r="I1209" s="41"/>
      <c r="J1209" s="42" t="s">
        <v>9546</v>
      </c>
      <c r="K1209" s="42" t="s">
        <v>13235</v>
      </c>
    </row>
    <row r="1210" spans="1:11" ht="14.4" x14ac:dyDescent="0.3">
      <c r="A1210" s="42" t="s">
        <v>8623</v>
      </c>
      <c r="B1210" s="42" t="s">
        <v>8624</v>
      </c>
      <c r="C1210" s="42" t="s">
        <v>674</v>
      </c>
      <c r="D1210" s="41"/>
      <c r="E1210" s="42" t="s">
        <v>3262</v>
      </c>
      <c r="F1210" s="42" t="s">
        <v>3263</v>
      </c>
      <c r="G1210" s="42" t="s">
        <v>7287</v>
      </c>
      <c r="H1210" s="42" t="s">
        <v>8625</v>
      </c>
      <c r="I1210" s="41"/>
      <c r="J1210" s="42" t="s">
        <v>9536</v>
      </c>
      <c r="K1210" s="42" t="s">
        <v>8623</v>
      </c>
    </row>
    <row r="1211" spans="1:11" ht="14.4" x14ac:dyDescent="0.3">
      <c r="A1211" s="42" t="s">
        <v>6676</v>
      </c>
      <c r="B1211" s="42" t="s">
        <v>6677</v>
      </c>
      <c r="C1211" s="42" t="s">
        <v>1582</v>
      </c>
      <c r="D1211" s="42" t="s">
        <v>674</v>
      </c>
      <c r="E1211" s="42" t="s">
        <v>3262</v>
      </c>
      <c r="F1211" s="42" t="s">
        <v>3263</v>
      </c>
      <c r="G1211" s="42" t="s">
        <v>6678</v>
      </c>
      <c r="H1211" s="42" t="s">
        <v>6679</v>
      </c>
      <c r="I1211" s="41"/>
      <c r="J1211" s="42" t="s">
        <v>9540</v>
      </c>
      <c r="K1211" s="42" t="s">
        <v>6676</v>
      </c>
    </row>
    <row r="1212" spans="1:11" ht="14.4" x14ac:dyDescent="0.3">
      <c r="A1212" s="42" t="s">
        <v>6669</v>
      </c>
      <c r="B1212" s="42" t="s">
        <v>6670</v>
      </c>
      <c r="C1212" s="42" t="s">
        <v>6671</v>
      </c>
      <c r="D1212" s="42" t="s">
        <v>6672</v>
      </c>
      <c r="E1212" s="42" t="s">
        <v>6673</v>
      </c>
      <c r="F1212" s="42" t="s">
        <v>6674</v>
      </c>
      <c r="G1212" s="42" t="s">
        <v>11966</v>
      </c>
      <c r="H1212" s="42" t="s">
        <v>6675</v>
      </c>
      <c r="I1212" s="41"/>
      <c r="J1212" s="42" t="s">
        <v>9539</v>
      </c>
      <c r="K1212" s="42" t="s">
        <v>6669</v>
      </c>
    </row>
    <row r="1213" spans="1:11" ht="14.4" x14ac:dyDescent="0.3">
      <c r="A1213" s="42" t="s">
        <v>9235</v>
      </c>
      <c r="B1213" s="42" t="s">
        <v>9236</v>
      </c>
      <c r="C1213" s="42" t="s">
        <v>674</v>
      </c>
      <c r="D1213" s="41"/>
      <c r="E1213" s="42" t="s">
        <v>7014</v>
      </c>
      <c r="F1213" s="42" t="s">
        <v>6674</v>
      </c>
      <c r="G1213" s="42" t="s">
        <v>11842</v>
      </c>
      <c r="H1213" s="42" t="s">
        <v>9237</v>
      </c>
      <c r="I1213" s="41"/>
      <c r="J1213" s="42" t="s">
        <v>9536</v>
      </c>
      <c r="K1213" s="42" t="s">
        <v>9235</v>
      </c>
    </row>
    <row r="1214" spans="1:11" ht="14.4" x14ac:dyDescent="0.3">
      <c r="A1214" s="42" t="s">
        <v>8638</v>
      </c>
      <c r="B1214" s="42" t="s">
        <v>345</v>
      </c>
      <c r="C1214" s="42" t="s">
        <v>8639</v>
      </c>
      <c r="D1214" s="42" t="s">
        <v>674</v>
      </c>
      <c r="E1214" s="42" t="s">
        <v>7014</v>
      </c>
      <c r="F1214" s="42" t="s">
        <v>6674</v>
      </c>
      <c r="G1214" s="42" t="s">
        <v>8641</v>
      </c>
      <c r="H1214" s="42" t="s">
        <v>8640</v>
      </c>
      <c r="I1214" s="41"/>
      <c r="J1214" s="42" t="s">
        <v>9540</v>
      </c>
      <c r="K1214" s="42" t="s">
        <v>8638</v>
      </c>
    </row>
    <row r="1215" spans="1:11" ht="14.4" x14ac:dyDescent="0.3">
      <c r="A1215" s="42" t="s">
        <v>6323</v>
      </c>
      <c r="B1215" s="42" t="s">
        <v>6324</v>
      </c>
      <c r="C1215" s="41"/>
      <c r="D1215" s="41"/>
      <c r="E1215" s="42" t="s">
        <v>6673</v>
      </c>
      <c r="F1215" s="42" t="s">
        <v>6674</v>
      </c>
      <c r="G1215" s="42" t="s">
        <v>6325</v>
      </c>
      <c r="H1215" s="42" t="s">
        <v>6326</v>
      </c>
      <c r="I1215" s="41"/>
      <c r="J1215" s="42" t="s">
        <v>9540</v>
      </c>
      <c r="K1215" s="42" t="s">
        <v>6323</v>
      </c>
    </row>
    <row r="1216" spans="1:11" ht="14.4" x14ac:dyDescent="0.3">
      <c r="A1216" s="42" t="s">
        <v>11779</v>
      </c>
      <c r="B1216" s="42" t="s">
        <v>11780</v>
      </c>
      <c r="C1216" s="42" t="s">
        <v>11781</v>
      </c>
      <c r="D1216" s="41"/>
      <c r="E1216" s="42" t="s">
        <v>7014</v>
      </c>
      <c r="F1216" s="42" t="s">
        <v>6674</v>
      </c>
      <c r="G1216" s="42" t="s">
        <v>11782</v>
      </c>
      <c r="H1216" s="42" t="s">
        <v>11783</v>
      </c>
      <c r="I1216" s="41"/>
      <c r="J1216" s="42" t="s">
        <v>9577</v>
      </c>
      <c r="K1216" s="42" t="s">
        <v>11779</v>
      </c>
    </row>
    <row r="1217" spans="1:11" ht="14.4" x14ac:dyDescent="0.3">
      <c r="A1217" s="42" t="s">
        <v>9366</v>
      </c>
      <c r="B1217" s="42" t="s">
        <v>9367</v>
      </c>
      <c r="C1217" s="42" t="s">
        <v>661</v>
      </c>
      <c r="D1217" s="41"/>
      <c r="E1217" s="42" t="s">
        <v>6673</v>
      </c>
      <c r="F1217" s="42" t="s">
        <v>6674</v>
      </c>
      <c r="G1217" s="42" t="s">
        <v>9368</v>
      </c>
      <c r="H1217" s="42" t="s">
        <v>9369</v>
      </c>
      <c r="I1217" s="41"/>
      <c r="J1217" s="42" t="s">
        <v>9553</v>
      </c>
      <c r="K1217" s="42" t="s">
        <v>9366</v>
      </c>
    </row>
    <row r="1218" spans="1:11" ht="14.4" x14ac:dyDescent="0.3">
      <c r="A1218" s="42" t="s">
        <v>3580</v>
      </c>
      <c r="B1218" s="42" t="s">
        <v>3581</v>
      </c>
      <c r="C1218" s="42" t="s">
        <v>674</v>
      </c>
      <c r="D1218" s="41"/>
      <c r="E1218" s="42" t="s">
        <v>3665</v>
      </c>
      <c r="F1218" s="42" t="s">
        <v>3666</v>
      </c>
      <c r="G1218" s="42" t="s">
        <v>5818</v>
      </c>
      <c r="H1218" s="42" t="s">
        <v>3582</v>
      </c>
      <c r="I1218" s="41"/>
      <c r="J1218" s="42" t="s">
        <v>9536</v>
      </c>
      <c r="K1218" s="42" t="s">
        <v>3580</v>
      </c>
    </row>
    <row r="1219" spans="1:11" ht="14.4" x14ac:dyDescent="0.3">
      <c r="A1219" s="42" t="s">
        <v>12614</v>
      </c>
      <c r="B1219" s="42" t="s">
        <v>3663</v>
      </c>
      <c r="C1219" s="42" t="s">
        <v>12615</v>
      </c>
      <c r="D1219" s="41"/>
      <c r="E1219" s="42" t="s">
        <v>3665</v>
      </c>
      <c r="F1219" s="42" t="s">
        <v>3666</v>
      </c>
      <c r="G1219" s="42" t="s">
        <v>3667</v>
      </c>
      <c r="H1219" s="42" t="s">
        <v>12616</v>
      </c>
      <c r="I1219" s="41"/>
      <c r="J1219" s="42" t="s">
        <v>9536</v>
      </c>
      <c r="K1219" s="42" t="s">
        <v>12614</v>
      </c>
    </row>
    <row r="1220" spans="1:11" ht="14.4" x14ac:dyDescent="0.3">
      <c r="A1220" s="42" t="s">
        <v>9206</v>
      </c>
      <c r="B1220" s="42" t="s">
        <v>9207</v>
      </c>
      <c r="C1220" s="42" t="s">
        <v>661</v>
      </c>
      <c r="D1220" s="41"/>
      <c r="E1220" s="42" t="s">
        <v>5667</v>
      </c>
      <c r="F1220" s="42" t="s">
        <v>5668</v>
      </c>
      <c r="G1220" s="42" t="s">
        <v>11933</v>
      </c>
      <c r="H1220" s="42" t="s">
        <v>9208</v>
      </c>
      <c r="I1220" s="41"/>
      <c r="J1220" s="42" t="s">
        <v>9614</v>
      </c>
      <c r="K1220" s="42" t="s">
        <v>9206</v>
      </c>
    </row>
    <row r="1221" spans="1:11" ht="14.4" x14ac:dyDescent="0.3">
      <c r="A1221" s="42" t="s">
        <v>1600</v>
      </c>
      <c r="B1221" s="42" t="s">
        <v>4871</v>
      </c>
      <c r="C1221" s="42" t="s">
        <v>674</v>
      </c>
      <c r="D1221" s="41"/>
      <c r="E1221" s="42" t="s">
        <v>1601</v>
      </c>
      <c r="F1221" s="42" t="s">
        <v>1602</v>
      </c>
      <c r="G1221" s="42" t="s">
        <v>11125</v>
      </c>
      <c r="H1221" s="42" t="s">
        <v>4872</v>
      </c>
      <c r="I1221" s="41"/>
      <c r="J1221" s="42" t="s">
        <v>9536</v>
      </c>
      <c r="K1221" s="42" t="s">
        <v>1600</v>
      </c>
    </row>
    <row r="1222" spans="1:11" ht="14.4" x14ac:dyDescent="0.3">
      <c r="A1222" s="42" t="s">
        <v>1603</v>
      </c>
      <c r="B1222" s="42" t="s">
        <v>3746</v>
      </c>
      <c r="C1222" s="42" t="s">
        <v>674</v>
      </c>
      <c r="D1222" s="42" t="s">
        <v>345</v>
      </c>
      <c r="E1222" s="42" t="s">
        <v>1601</v>
      </c>
      <c r="F1222" s="42" t="s">
        <v>1602</v>
      </c>
      <c r="G1222" s="42" t="s">
        <v>8244</v>
      </c>
      <c r="H1222" s="42" t="s">
        <v>1604</v>
      </c>
      <c r="I1222" s="41"/>
      <c r="J1222" s="42" t="s">
        <v>9540</v>
      </c>
      <c r="K1222" s="42" t="s">
        <v>1603</v>
      </c>
    </row>
    <row r="1223" spans="1:11" ht="14.4" x14ac:dyDescent="0.3">
      <c r="A1223" s="42" t="s">
        <v>5466</v>
      </c>
      <c r="B1223" s="42" t="s">
        <v>725</v>
      </c>
      <c r="C1223" s="42" t="s">
        <v>2480</v>
      </c>
      <c r="D1223" s="41"/>
      <c r="E1223" s="42" t="s">
        <v>1601</v>
      </c>
      <c r="F1223" s="42" t="s">
        <v>1602</v>
      </c>
      <c r="G1223" s="42" t="s">
        <v>9641</v>
      </c>
      <c r="H1223" s="42" t="s">
        <v>5467</v>
      </c>
      <c r="I1223" s="41"/>
      <c r="J1223" s="42" t="s">
        <v>9553</v>
      </c>
      <c r="K1223" s="42" t="s">
        <v>5466</v>
      </c>
    </row>
    <row r="1224" spans="1:11" ht="14.4" x14ac:dyDescent="0.3">
      <c r="A1224" s="42" t="s">
        <v>13288</v>
      </c>
      <c r="B1224" s="42" t="s">
        <v>13289</v>
      </c>
      <c r="C1224" s="42" t="s">
        <v>771</v>
      </c>
      <c r="D1224" s="42" t="s">
        <v>13290</v>
      </c>
      <c r="E1224" s="42" t="s">
        <v>717</v>
      </c>
      <c r="F1224" s="42" t="s">
        <v>718</v>
      </c>
      <c r="G1224" s="42" t="s">
        <v>13291</v>
      </c>
      <c r="H1224" s="42" t="s">
        <v>13292</v>
      </c>
      <c r="I1224" s="41"/>
      <c r="J1224" s="42" t="s">
        <v>9546</v>
      </c>
      <c r="K1224" s="42" t="s">
        <v>13288</v>
      </c>
    </row>
    <row r="1225" spans="1:11" ht="14.4" x14ac:dyDescent="0.3">
      <c r="A1225" s="42" t="s">
        <v>9159</v>
      </c>
      <c r="B1225" s="42" t="s">
        <v>10714</v>
      </c>
      <c r="C1225" s="42" t="s">
        <v>10715</v>
      </c>
      <c r="D1225" s="41"/>
      <c r="E1225" s="42" t="s">
        <v>717</v>
      </c>
      <c r="F1225" s="42" t="s">
        <v>718</v>
      </c>
      <c r="G1225" s="42" t="s">
        <v>9160</v>
      </c>
      <c r="H1225" s="42" t="s">
        <v>10716</v>
      </c>
      <c r="I1225" s="41"/>
      <c r="J1225" s="42" t="s">
        <v>9536</v>
      </c>
      <c r="K1225" s="42" t="s">
        <v>9159</v>
      </c>
    </row>
    <row r="1226" spans="1:11" ht="14.4" x14ac:dyDescent="0.3">
      <c r="A1226" s="42" t="s">
        <v>9335</v>
      </c>
      <c r="B1226" s="42" t="s">
        <v>9336</v>
      </c>
      <c r="C1226" s="41"/>
      <c r="D1226" s="41"/>
      <c r="E1226" s="42" t="s">
        <v>717</v>
      </c>
      <c r="F1226" s="42" t="s">
        <v>718</v>
      </c>
      <c r="G1226" s="42" t="s">
        <v>9337</v>
      </c>
      <c r="H1226" s="42" t="s">
        <v>9338</v>
      </c>
      <c r="I1226" s="41"/>
      <c r="J1226" s="42" t="s">
        <v>9540</v>
      </c>
      <c r="K1226" s="42" t="s">
        <v>9335</v>
      </c>
    </row>
    <row r="1227" spans="1:11" ht="14.4" x14ac:dyDescent="0.3">
      <c r="A1227" s="42" t="s">
        <v>6419</v>
      </c>
      <c r="B1227" s="42" t="s">
        <v>6420</v>
      </c>
      <c r="C1227" s="41"/>
      <c r="D1227" s="41"/>
      <c r="E1227" s="42" t="s">
        <v>717</v>
      </c>
      <c r="F1227" s="42" t="s">
        <v>718</v>
      </c>
      <c r="G1227" s="42" t="s">
        <v>11332</v>
      </c>
      <c r="H1227" s="42" t="s">
        <v>6421</v>
      </c>
      <c r="I1227" s="41"/>
      <c r="J1227" s="42" t="s">
        <v>9553</v>
      </c>
      <c r="K1227" s="42" t="s">
        <v>6419</v>
      </c>
    </row>
    <row r="1228" spans="1:11" ht="14.4" x14ac:dyDescent="0.3">
      <c r="A1228" s="42" t="s">
        <v>3781</v>
      </c>
      <c r="B1228" s="42" t="s">
        <v>3782</v>
      </c>
      <c r="C1228" s="41"/>
      <c r="D1228" s="41"/>
      <c r="E1228" s="42" t="s">
        <v>3512</v>
      </c>
      <c r="F1228" s="42" t="s">
        <v>3513</v>
      </c>
      <c r="G1228" s="42" t="s">
        <v>3783</v>
      </c>
      <c r="H1228" s="42" t="s">
        <v>3784</v>
      </c>
      <c r="I1228" s="42" t="s">
        <v>9537</v>
      </c>
      <c r="J1228" s="42" t="s">
        <v>9548</v>
      </c>
      <c r="K1228" s="42" t="s">
        <v>3781</v>
      </c>
    </row>
    <row r="1229" spans="1:11" ht="14.4" x14ac:dyDescent="0.3">
      <c r="A1229" s="42" t="s">
        <v>11490</v>
      </c>
      <c r="B1229" s="42" t="s">
        <v>3435</v>
      </c>
      <c r="C1229" s="42" t="s">
        <v>11491</v>
      </c>
      <c r="D1229" s="42" t="s">
        <v>11492</v>
      </c>
      <c r="E1229" s="42" t="s">
        <v>1605</v>
      </c>
      <c r="F1229" s="42" t="s">
        <v>1606</v>
      </c>
      <c r="G1229" s="42" t="s">
        <v>11493</v>
      </c>
      <c r="H1229" s="42" t="s">
        <v>11494</v>
      </c>
      <c r="I1229" s="41"/>
      <c r="J1229" s="42" t="s">
        <v>9546</v>
      </c>
      <c r="K1229" s="42" t="s">
        <v>11490</v>
      </c>
    </row>
    <row r="1230" spans="1:11" ht="14.4" x14ac:dyDescent="0.3">
      <c r="A1230" s="42" t="s">
        <v>12432</v>
      </c>
      <c r="B1230" s="42" t="s">
        <v>12433</v>
      </c>
      <c r="C1230" s="42" t="s">
        <v>9741</v>
      </c>
      <c r="D1230" s="42" t="s">
        <v>719</v>
      </c>
      <c r="E1230" s="42" t="s">
        <v>1605</v>
      </c>
      <c r="F1230" s="42" t="s">
        <v>1606</v>
      </c>
      <c r="G1230" s="42" t="s">
        <v>12434</v>
      </c>
      <c r="H1230" s="42" t="s">
        <v>12435</v>
      </c>
      <c r="I1230" s="41"/>
      <c r="J1230" s="42" t="s">
        <v>9546</v>
      </c>
      <c r="K1230" s="42" t="s">
        <v>12432</v>
      </c>
    </row>
    <row r="1231" spans="1:11" ht="14.4" x14ac:dyDescent="0.3">
      <c r="A1231" s="42" t="s">
        <v>12024</v>
      </c>
      <c r="B1231" s="42" t="s">
        <v>9549</v>
      </c>
      <c r="C1231" s="42" t="s">
        <v>12025</v>
      </c>
      <c r="D1231" s="42" t="s">
        <v>9904</v>
      </c>
      <c r="E1231" s="42" t="s">
        <v>1605</v>
      </c>
      <c r="F1231" s="42" t="s">
        <v>1606</v>
      </c>
      <c r="G1231" s="42" t="s">
        <v>12026</v>
      </c>
      <c r="H1231" s="42" t="s">
        <v>12027</v>
      </c>
      <c r="I1231" s="41"/>
      <c r="J1231" s="42" t="s">
        <v>9546</v>
      </c>
      <c r="K1231" s="42" t="s">
        <v>12024</v>
      </c>
    </row>
    <row r="1232" spans="1:11" ht="14.4" x14ac:dyDescent="0.3">
      <c r="A1232" s="42" t="s">
        <v>657</v>
      </c>
      <c r="B1232" s="42" t="s">
        <v>13335</v>
      </c>
      <c r="C1232" s="42" t="s">
        <v>658</v>
      </c>
      <c r="D1232" s="42" t="s">
        <v>13336</v>
      </c>
      <c r="E1232" s="42" t="s">
        <v>1605</v>
      </c>
      <c r="F1232" s="42" t="s">
        <v>1606</v>
      </c>
      <c r="G1232" s="42" t="s">
        <v>659</v>
      </c>
      <c r="H1232" s="42" t="s">
        <v>13337</v>
      </c>
      <c r="I1232" s="41"/>
      <c r="J1232" s="42" t="s">
        <v>9536</v>
      </c>
      <c r="K1232" s="42" t="s">
        <v>657</v>
      </c>
    </row>
    <row r="1233" spans="1:11" ht="14.4" x14ac:dyDescent="0.3">
      <c r="A1233" s="42" t="s">
        <v>8403</v>
      </c>
      <c r="B1233" s="42" t="s">
        <v>8404</v>
      </c>
      <c r="C1233" s="42" t="s">
        <v>8405</v>
      </c>
      <c r="D1233" s="41"/>
      <c r="E1233" s="42" t="s">
        <v>1605</v>
      </c>
      <c r="F1233" s="42" t="s">
        <v>1606</v>
      </c>
      <c r="G1233" s="42" t="s">
        <v>12769</v>
      </c>
      <c r="H1233" s="42" t="s">
        <v>8406</v>
      </c>
      <c r="I1233" s="41"/>
      <c r="J1233" s="42" t="s">
        <v>9540</v>
      </c>
      <c r="K1233" s="42" t="s">
        <v>8403</v>
      </c>
    </row>
    <row r="1234" spans="1:11" ht="14.4" x14ac:dyDescent="0.3">
      <c r="A1234" s="42" t="s">
        <v>8575</v>
      </c>
      <c r="B1234" s="42" t="s">
        <v>8576</v>
      </c>
      <c r="C1234" s="41"/>
      <c r="D1234" s="41"/>
      <c r="E1234" s="42" t="s">
        <v>1605</v>
      </c>
      <c r="F1234" s="42" t="s">
        <v>1606</v>
      </c>
      <c r="G1234" s="42" t="s">
        <v>11919</v>
      </c>
      <c r="H1234" s="42" t="s">
        <v>8577</v>
      </c>
      <c r="I1234" s="41"/>
      <c r="J1234" s="42" t="s">
        <v>9553</v>
      </c>
      <c r="K1234" s="42" t="s">
        <v>8575</v>
      </c>
    </row>
    <row r="1235" spans="1:11" ht="14.4" x14ac:dyDescent="0.3">
      <c r="A1235" s="42" t="s">
        <v>8847</v>
      </c>
      <c r="B1235" s="42" t="s">
        <v>7067</v>
      </c>
      <c r="C1235" s="42" t="s">
        <v>8848</v>
      </c>
      <c r="D1235" s="41"/>
      <c r="E1235" s="42" t="s">
        <v>756</v>
      </c>
      <c r="F1235" s="42" t="s">
        <v>757</v>
      </c>
      <c r="G1235" s="42" t="s">
        <v>8849</v>
      </c>
      <c r="H1235" s="42" t="s">
        <v>8850</v>
      </c>
      <c r="I1235" s="41"/>
      <c r="J1235" s="42" t="s">
        <v>9539</v>
      </c>
      <c r="K1235" s="42" t="s">
        <v>8847</v>
      </c>
    </row>
    <row r="1236" spans="1:11" ht="14.4" x14ac:dyDescent="0.3">
      <c r="A1236" s="42" t="s">
        <v>6530</v>
      </c>
      <c r="B1236" s="42" t="s">
        <v>6531</v>
      </c>
      <c r="C1236" s="42" t="s">
        <v>6532</v>
      </c>
      <c r="D1236" s="42" t="s">
        <v>13137</v>
      </c>
      <c r="E1236" s="42" t="s">
        <v>756</v>
      </c>
      <c r="F1236" s="42" t="s">
        <v>757</v>
      </c>
      <c r="G1236" s="42" t="s">
        <v>6534</v>
      </c>
      <c r="H1236" s="42" t="s">
        <v>6535</v>
      </c>
      <c r="I1236" s="41"/>
      <c r="J1236" s="42" t="s">
        <v>9571</v>
      </c>
      <c r="K1236" s="42" t="s">
        <v>6530</v>
      </c>
    </row>
    <row r="1237" spans="1:11" ht="14.4" x14ac:dyDescent="0.3">
      <c r="A1237" s="42" t="s">
        <v>12343</v>
      </c>
      <c r="B1237" s="42" t="s">
        <v>6769</v>
      </c>
      <c r="C1237" s="42" t="s">
        <v>10489</v>
      </c>
      <c r="D1237" s="42" t="s">
        <v>11492</v>
      </c>
      <c r="E1237" s="42" t="s">
        <v>756</v>
      </c>
      <c r="F1237" s="42" t="s">
        <v>757</v>
      </c>
      <c r="G1237" s="42" t="s">
        <v>12344</v>
      </c>
      <c r="H1237" s="42" t="s">
        <v>12345</v>
      </c>
      <c r="I1237" s="41"/>
      <c r="J1237" s="42" t="s">
        <v>9546</v>
      </c>
      <c r="K1237" s="42" t="s">
        <v>12343</v>
      </c>
    </row>
    <row r="1238" spans="1:11" ht="14.4" x14ac:dyDescent="0.3">
      <c r="A1238" s="42" t="s">
        <v>10331</v>
      </c>
      <c r="B1238" s="42" t="s">
        <v>10332</v>
      </c>
      <c r="C1238" s="42" t="s">
        <v>10333</v>
      </c>
      <c r="D1238" s="42" t="s">
        <v>6533</v>
      </c>
      <c r="E1238" s="42" t="s">
        <v>756</v>
      </c>
      <c r="F1238" s="42" t="s">
        <v>757</v>
      </c>
      <c r="G1238" s="42" t="s">
        <v>6534</v>
      </c>
      <c r="H1238" s="42" t="s">
        <v>10334</v>
      </c>
      <c r="I1238" s="41"/>
      <c r="J1238" s="42" t="s">
        <v>9546</v>
      </c>
      <c r="K1238" s="42" t="s">
        <v>10331</v>
      </c>
    </row>
    <row r="1239" spans="1:11" ht="14.4" x14ac:dyDescent="0.3">
      <c r="A1239" s="42" t="s">
        <v>12795</v>
      </c>
      <c r="B1239" s="42" t="s">
        <v>12796</v>
      </c>
      <c r="C1239" s="42" t="s">
        <v>12797</v>
      </c>
      <c r="D1239" s="42" t="s">
        <v>9646</v>
      </c>
      <c r="E1239" s="42" t="s">
        <v>756</v>
      </c>
      <c r="F1239" s="42" t="s">
        <v>757</v>
      </c>
      <c r="G1239" s="42" t="s">
        <v>12798</v>
      </c>
      <c r="H1239" s="42" t="s">
        <v>12799</v>
      </c>
      <c r="I1239" s="41"/>
      <c r="J1239" s="42" t="s">
        <v>9546</v>
      </c>
      <c r="K1239" s="42" t="s">
        <v>12795</v>
      </c>
    </row>
    <row r="1240" spans="1:11" ht="14.4" x14ac:dyDescent="0.3">
      <c r="A1240" s="42" t="s">
        <v>6862</v>
      </c>
      <c r="B1240" s="42" t="s">
        <v>13117</v>
      </c>
      <c r="C1240" s="42" t="s">
        <v>2110</v>
      </c>
      <c r="D1240" s="42" t="s">
        <v>674</v>
      </c>
      <c r="E1240" s="42" t="s">
        <v>756</v>
      </c>
      <c r="F1240" s="42" t="s">
        <v>757</v>
      </c>
      <c r="G1240" s="42" t="s">
        <v>6863</v>
      </c>
      <c r="H1240" s="42" t="s">
        <v>13118</v>
      </c>
      <c r="I1240" s="41"/>
      <c r="J1240" s="42" t="s">
        <v>9536</v>
      </c>
      <c r="K1240" s="42" t="s">
        <v>6862</v>
      </c>
    </row>
    <row r="1241" spans="1:11" ht="14.4" x14ac:dyDescent="0.3">
      <c r="A1241" s="42" t="s">
        <v>9012</v>
      </c>
      <c r="B1241" s="42" t="s">
        <v>11095</v>
      </c>
      <c r="C1241" s="42" t="s">
        <v>2110</v>
      </c>
      <c r="D1241" s="41"/>
      <c r="E1241" s="42" t="s">
        <v>756</v>
      </c>
      <c r="F1241" s="42" t="s">
        <v>757</v>
      </c>
      <c r="G1241" s="42" t="s">
        <v>11096</v>
      </c>
      <c r="H1241" s="42" t="s">
        <v>11097</v>
      </c>
      <c r="I1241" s="41"/>
      <c r="J1241" s="42" t="s">
        <v>9536</v>
      </c>
      <c r="K1241" s="42" t="s">
        <v>9012</v>
      </c>
    </row>
    <row r="1242" spans="1:11" ht="14.4" x14ac:dyDescent="0.3">
      <c r="A1242" s="42" t="s">
        <v>6690</v>
      </c>
      <c r="B1242" s="42" t="s">
        <v>6691</v>
      </c>
      <c r="C1242" s="42" t="s">
        <v>674</v>
      </c>
      <c r="D1242" s="41"/>
      <c r="E1242" s="42" t="s">
        <v>756</v>
      </c>
      <c r="F1242" s="42" t="s">
        <v>757</v>
      </c>
      <c r="G1242" s="42" t="s">
        <v>6692</v>
      </c>
      <c r="H1242" s="42" t="s">
        <v>6693</v>
      </c>
      <c r="I1242" s="41"/>
      <c r="J1242" s="42" t="s">
        <v>9540</v>
      </c>
      <c r="K1242" s="42" t="s">
        <v>6690</v>
      </c>
    </row>
    <row r="1243" spans="1:11" ht="14.4" x14ac:dyDescent="0.3">
      <c r="A1243" s="42" t="s">
        <v>3321</v>
      </c>
      <c r="B1243" s="42" t="s">
        <v>3322</v>
      </c>
      <c r="C1243" s="42" t="s">
        <v>3323</v>
      </c>
      <c r="D1243" s="42" t="s">
        <v>3324</v>
      </c>
      <c r="E1243" s="42" t="s">
        <v>756</v>
      </c>
      <c r="F1243" s="42" t="s">
        <v>757</v>
      </c>
      <c r="G1243" s="42" t="s">
        <v>9572</v>
      </c>
      <c r="H1243" s="42" t="s">
        <v>3325</v>
      </c>
      <c r="I1243" s="41"/>
      <c r="J1243" s="42" t="s">
        <v>9539</v>
      </c>
      <c r="K1243" s="42" t="s">
        <v>3321</v>
      </c>
    </row>
    <row r="1244" spans="1:11" ht="14.4" x14ac:dyDescent="0.3">
      <c r="A1244" s="42" t="s">
        <v>3716</v>
      </c>
      <c r="B1244" s="42" t="s">
        <v>3717</v>
      </c>
      <c r="C1244" s="42" t="s">
        <v>3718</v>
      </c>
      <c r="D1244" s="42" t="s">
        <v>3719</v>
      </c>
      <c r="E1244" s="42" t="s">
        <v>756</v>
      </c>
      <c r="F1244" s="42" t="s">
        <v>757</v>
      </c>
      <c r="G1244" s="42" t="s">
        <v>9572</v>
      </c>
      <c r="H1244" s="42" t="s">
        <v>3720</v>
      </c>
      <c r="I1244" s="41"/>
      <c r="J1244" s="42" t="s">
        <v>9536</v>
      </c>
      <c r="K1244" s="42" t="s">
        <v>3716</v>
      </c>
    </row>
    <row r="1245" spans="1:11" ht="14.4" x14ac:dyDescent="0.3">
      <c r="A1245" s="42" t="s">
        <v>11497</v>
      </c>
      <c r="B1245" s="42" t="s">
        <v>11498</v>
      </c>
      <c r="C1245" s="42" t="s">
        <v>11499</v>
      </c>
      <c r="D1245" s="42" t="s">
        <v>11500</v>
      </c>
      <c r="E1245" s="42" t="s">
        <v>3400</v>
      </c>
      <c r="F1245" s="42" t="s">
        <v>3401</v>
      </c>
      <c r="G1245" s="42" t="s">
        <v>11501</v>
      </c>
      <c r="H1245" s="42" t="s">
        <v>11502</v>
      </c>
      <c r="I1245" s="42" t="s">
        <v>349</v>
      </c>
      <c r="J1245" s="42" t="s">
        <v>9623</v>
      </c>
      <c r="K1245" s="42" t="s">
        <v>11497</v>
      </c>
    </row>
    <row r="1246" spans="1:11" ht="14.4" x14ac:dyDescent="0.3">
      <c r="A1246" s="42" t="s">
        <v>11004</v>
      </c>
      <c r="B1246" s="42" t="s">
        <v>11005</v>
      </c>
      <c r="C1246" s="42" t="s">
        <v>11006</v>
      </c>
      <c r="D1246" s="42" t="s">
        <v>11007</v>
      </c>
      <c r="E1246" s="42" t="s">
        <v>3400</v>
      </c>
      <c r="F1246" s="42" t="s">
        <v>3401</v>
      </c>
      <c r="G1246" s="42" t="s">
        <v>11008</v>
      </c>
      <c r="H1246" s="42" t="s">
        <v>11009</v>
      </c>
      <c r="I1246" s="42" t="s">
        <v>349</v>
      </c>
      <c r="J1246" s="42" t="s">
        <v>9623</v>
      </c>
      <c r="K1246" s="42" t="s">
        <v>11004</v>
      </c>
    </row>
    <row r="1247" spans="1:11" ht="14.4" x14ac:dyDescent="0.3">
      <c r="A1247" s="42" t="s">
        <v>8511</v>
      </c>
      <c r="B1247" s="42" t="s">
        <v>8512</v>
      </c>
      <c r="C1247" s="42" t="s">
        <v>345</v>
      </c>
      <c r="D1247" s="41"/>
      <c r="E1247" s="42" t="s">
        <v>3400</v>
      </c>
      <c r="F1247" s="42" t="s">
        <v>3401</v>
      </c>
      <c r="G1247" s="42" t="s">
        <v>12216</v>
      </c>
      <c r="H1247" s="42" t="s">
        <v>8513</v>
      </c>
      <c r="I1247" s="41"/>
      <c r="J1247" s="42" t="s">
        <v>9540</v>
      </c>
      <c r="K1247" s="42" t="s">
        <v>8511</v>
      </c>
    </row>
    <row r="1248" spans="1:11" ht="14.4" x14ac:dyDescent="0.3">
      <c r="A1248" s="42" t="s">
        <v>6331</v>
      </c>
      <c r="B1248" s="42" t="s">
        <v>7091</v>
      </c>
      <c r="C1248" s="42" t="s">
        <v>7092</v>
      </c>
      <c r="D1248" s="42" t="s">
        <v>661</v>
      </c>
      <c r="E1248" s="42" t="s">
        <v>3400</v>
      </c>
      <c r="F1248" s="42" t="s">
        <v>3401</v>
      </c>
      <c r="G1248" s="42" t="s">
        <v>11980</v>
      </c>
      <c r="H1248" s="42" t="s">
        <v>7093</v>
      </c>
      <c r="I1248" s="41"/>
      <c r="J1248" s="42" t="s">
        <v>9553</v>
      </c>
      <c r="K1248" s="42" t="s">
        <v>6331</v>
      </c>
    </row>
    <row r="1249" spans="1:11" ht="14.4" x14ac:dyDescent="0.3">
      <c r="A1249" s="42" t="s">
        <v>8703</v>
      </c>
      <c r="B1249" s="42" t="s">
        <v>8704</v>
      </c>
      <c r="C1249" s="42" t="s">
        <v>8705</v>
      </c>
      <c r="D1249" s="42" t="s">
        <v>8706</v>
      </c>
      <c r="E1249" s="42" t="s">
        <v>3255</v>
      </c>
      <c r="F1249" s="42" t="s">
        <v>2765</v>
      </c>
      <c r="G1249" s="42" t="s">
        <v>8707</v>
      </c>
      <c r="H1249" s="42" t="s">
        <v>11042</v>
      </c>
      <c r="I1249" s="41"/>
      <c r="J1249" s="42" t="s">
        <v>9539</v>
      </c>
      <c r="K1249" s="42" t="s">
        <v>8703</v>
      </c>
    </row>
    <row r="1250" spans="1:11" ht="14.4" x14ac:dyDescent="0.3">
      <c r="A1250" s="42" t="s">
        <v>4164</v>
      </c>
      <c r="B1250" s="42" t="s">
        <v>4165</v>
      </c>
      <c r="C1250" s="42" t="s">
        <v>2762</v>
      </c>
      <c r="D1250" s="41"/>
      <c r="E1250" s="42" t="s">
        <v>2764</v>
      </c>
      <c r="F1250" s="42" t="s">
        <v>2765</v>
      </c>
      <c r="G1250" s="42" t="s">
        <v>12210</v>
      </c>
      <c r="H1250" s="42" t="s">
        <v>4166</v>
      </c>
      <c r="I1250" s="41"/>
      <c r="J1250" s="42" t="s">
        <v>9539</v>
      </c>
      <c r="K1250" s="42" t="s">
        <v>4164</v>
      </c>
    </row>
    <row r="1251" spans="1:11" ht="14.4" x14ac:dyDescent="0.3">
      <c r="A1251" s="42" t="s">
        <v>7698</v>
      </c>
      <c r="B1251" s="42" t="s">
        <v>4365</v>
      </c>
      <c r="C1251" s="42" t="s">
        <v>4366</v>
      </c>
      <c r="D1251" s="42" t="s">
        <v>4367</v>
      </c>
      <c r="E1251" s="42" t="s">
        <v>2764</v>
      </c>
      <c r="F1251" s="42" t="s">
        <v>2765</v>
      </c>
      <c r="G1251" s="42" t="s">
        <v>10577</v>
      </c>
      <c r="H1251" s="42" t="s">
        <v>7699</v>
      </c>
      <c r="I1251" s="41"/>
      <c r="J1251" s="42" t="s">
        <v>9539</v>
      </c>
      <c r="K1251" s="42" t="s">
        <v>7698</v>
      </c>
    </row>
    <row r="1252" spans="1:11" ht="14.4" x14ac:dyDescent="0.3">
      <c r="A1252" s="42" t="s">
        <v>3251</v>
      </c>
      <c r="B1252" s="42" t="s">
        <v>3252</v>
      </c>
      <c r="C1252" s="42" t="s">
        <v>3253</v>
      </c>
      <c r="D1252" s="42" t="s">
        <v>3254</v>
      </c>
      <c r="E1252" s="42" t="s">
        <v>3255</v>
      </c>
      <c r="F1252" s="42" t="s">
        <v>2765</v>
      </c>
      <c r="G1252" s="42" t="s">
        <v>3256</v>
      </c>
      <c r="H1252" s="42" t="s">
        <v>3257</v>
      </c>
      <c r="I1252" s="41"/>
      <c r="J1252" s="42" t="s">
        <v>9539</v>
      </c>
      <c r="K1252" s="42" t="s">
        <v>3251</v>
      </c>
    </row>
    <row r="1253" spans="1:11" ht="14.4" x14ac:dyDescent="0.3">
      <c r="A1253" s="42" t="s">
        <v>2462</v>
      </c>
      <c r="B1253" s="42" t="s">
        <v>3354</v>
      </c>
      <c r="C1253" s="42" t="s">
        <v>3355</v>
      </c>
      <c r="D1253" s="42" t="s">
        <v>3356</v>
      </c>
      <c r="E1253" s="42" t="s">
        <v>3255</v>
      </c>
      <c r="F1253" s="42" t="s">
        <v>2765</v>
      </c>
      <c r="G1253" s="42" t="s">
        <v>3357</v>
      </c>
      <c r="H1253" s="42" t="s">
        <v>3358</v>
      </c>
      <c r="I1253" s="41"/>
      <c r="J1253" s="42" t="s">
        <v>9539</v>
      </c>
      <c r="K1253" s="42" t="s">
        <v>2462</v>
      </c>
    </row>
    <row r="1254" spans="1:11" ht="14.4" x14ac:dyDescent="0.3">
      <c r="A1254" s="42" t="s">
        <v>2767</v>
      </c>
      <c r="B1254" s="42" t="s">
        <v>6093</v>
      </c>
      <c r="C1254" s="42" t="s">
        <v>13665</v>
      </c>
      <c r="D1254" s="42" t="s">
        <v>13666</v>
      </c>
      <c r="E1254" s="42" t="s">
        <v>2764</v>
      </c>
      <c r="F1254" s="42" t="s">
        <v>2765</v>
      </c>
      <c r="G1254" s="42" t="s">
        <v>13667</v>
      </c>
      <c r="H1254" s="42" t="s">
        <v>13668</v>
      </c>
      <c r="I1254" s="41"/>
      <c r="J1254" s="42" t="s">
        <v>9539</v>
      </c>
      <c r="K1254" s="42" t="s">
        <v>2767</v>
      </c>
    </row>
    <row r="1255" spans="1:11" ht="14.4" x14ac:dyDescent="0.3">
      <c r="A1255" s="42" t="s">
        <v>2760</v>
      </c>
      <c r="B1255" s="42" t="s">
        <v>2761</v>
      </c>
      <c r="C1255" s="42" t="s">
        <v>2762</v>
      </c>
      <c r="D1255" s="42" t="s">
        <v>2763</v>
      </c>
      <c r="E1255" s="42" t="s">
        <v>2764</v>
      </c>
      <c r="F1255" s="42" t="s">
        <v>2765</v>
      </c>
      <c r="G1255" s="42" t="s">
        <v>9985</v>
      </c>
      <c r="H1255" s="42" t="s">
        <v>2766</v>
      </c>
      <c r="I1255" s="41"/>
      <c r="J1255" s="42" t="s">
        <v>9539</v>
      </c>
      <c r="K1255" s="42" t="s">
        <v>2760</v>
      </c>
    </row>
    <row r="1256" spans="1:11" ht="14.4" x14ac:dyDescent="0.3">
      <c r="A1256" s="42" t="s">
        <v>2876</v>
      </c>
      <c r="B1256" s="42" t="s">
        <v>2877</v>
      </c>
      <c r="C1256" s="42" t="s">
        <v>674</v>
      </c>
      <c r="D1256" s="41"/>
      <c r="E1256" s="42" t="s">
        <v>3255</v>
      </c>
      <c r="F1256" s="42" t="s">
        <v>2765</v>
      </c>
      <c r="G1256" s="42" t="s">
        <v>9611</v>
      </c>
      <c r="H1256" s="42" t="s">
        <v>2878</v>
      </c>
      <c r="I1256" s="41"/>
      <c r="J1256" s="42" t="s">
        <v>9536</v>
      </c>
      <c r="K1256" s="42" t="s">
        <v>2876</v>
      </c>
    </row>
    <row r="1257" spans="1:11" ht="14.4" x14ac:dyDescent="0.3">
      <c r="A1257" s="42" t="s">
        <v>3585</v>
      </c>
      <c r="B1257" s="42" t="s">
        <v>3586</v>
      </c>
      <c r="C1257" s="42" t="s">
        <v>3091</v>
      </c>
      <c r="D1257" s="41"/>
      <c r="E1257" s="42" t="s">
        <v>3092</v>
      </c>
      <c r="F1257" s="42" t="s">
        <v>2765</v>
      </c>
      <c r="G1257" s="42" t="s">
        <v>11254</v>
      </c>
      <c r="H1257" s="42" t="s">
        <v>3587</v>
      </c>
      <c r="I1257" s="41"/>
      <c r="J1257" s="42" t="s">
        <v>9540</v>
      </c>
      <c r="K1257" s="42" t="s">
        <v>3585</v>
      </c>
    </row>
    <row r="1258" spans="1:11" ht="14.4" x14ac:dyDescent="0.3">
      <c r="A1258" s="42" t="s">
        <v>3089</v>
      </c>
      <c r="B1258" s="42" t="s">
        <v>3090</v>
      </c>
      <c r="C1258" s="42" t="s">
        <v>3091</v>
      </c>
      <c r="D1258" s="41"/>
      <c r="E1258" s="42" t="s">
        <v>3092</v>
      </c>
      <c r="F1258" s="42" t="s">
        <v>2765</v>
      </c>
      <c r="G1258" s="42" t="s">
        <v>12853</v>
      </c>
      <c r="H1258" s="42" t="s">
        <v>3093</v>
      </c>
      <c r="I1258" s="41"/>
      <c r="J1258" s="42" t="s">
        <v>9540</v>
      </c>
      <c r="K1258" s="42" t="s">
        <v>3089</v>
      </c>
    </row>
    <row r="1259" spans="1:11" ht="14.4" x14ac:dyDescent="0.3">
      <c r="A1259" s="42" t="s">
        <v>4075</v>
      </c>
      <c r="B1259" s="42" t="s">
        <v>4076</v>
      </c>
      <c r="C1259" s="42" t="s">
        <v>3091</v>
      </c>
      <c r="D1259" s="41"/>
      <c r="E1259" s="42" t="s">
        <v>3092</v>
      </c>
      <c r="F1259" s="42" t="s">
        <v>2765</v>
      </c>
      <c r="G1259" s="42" t="s">
        <v>4077</v>
      </c>
      <c r="H1259" s="42" t="s">
        <v>4078</v>
      </c>
      <c r="I1259" s="41"/>
      <c r="J1259" s="42" t="s">
        <v>9540</v>
      </c>
      <c r="K1259" s="42" t="s">
        <v>4075</v>
      </c>
    </row>
    <row r="1260" spans="1:11" ht="14.4" x14ac:dyDescent="0.3">
      <c r="A1260" s="42" t="s">
        <v>4059</v>
      </c>
      <c r="B1260" s="42" t="s">
        <v>4060</v>
      </c>
      <c r="C1260" s="42" t="s">
        <v>4061</v>
      </c>
      <c r="D1260" s="41"/>
      <c r="E1260" s="42" t="s">
        <v>3092</v>
      </c>
      <c r="F1260" s="42" t="s">
        <v>2765</v>
      </c>
      <c r="G1260" s="42" t="s">
        <v>10116</v>
      </c>
      <c r="H1260" s="42" t="s">
        <v>4062</v>
      </c>
      <c r="I1260" s="41"/>
      <c r="J1260" s="42" t="s">
        <v>9553</v>
      </c>
      <c r="K1260" s="42" t="s">
        <v>4059</v>
      </c>
    </row>
    <row r="1261" spans="1:11" ht="14.4" x14ac:dyDescent="0.3">
      <c r="A1261" s="42" t="s">
        <v>4056</v>
      </c>
      <c r="B1261" s="42" t="s">
        <v>2810</v>
      </c>
      <c r="C1261" s="42" t="s">
        <v>1660</v>
      </c>
      <c r="D1261" s="41"/>
      <c r="E1261" s="42" t="s">
        <v>3255</v>
      </c>
      <c r="F1261" s="42" t="s">
        <v>2765</v>
      </c>
      <c r="G1261" s="42" t="s">
        <v>4057</v>
      </c>
      <c r="H1261" s="42" t="s">
        <v>4058</v>
      </c>
      <c r="I1261" s="41"/>
      <c r="J1261" s="42" t="s">
        <v>9553</v>
      </c>
      <c r="K1261" s="42" t="s">
        <v>4056</v>
      </c>
    </row>
    <row r="1262" spans="1:11" ht="14.4" x14ac:dyDescent="0.3">
      <c r="A1262" s="42" t="s">
        <v>4053</v>
      </c>
      <c r="B1262" s="42" t="s">
        <v>3643</v>
      </c>
      <c r="C1262" s="42" t="s">
        <v>1660</v>
      </c>
      <c r="D1262" s="41"/>
      <c r="E1262" s="42" t="s">
        <v>2764</v>
      </c>
      <c r="F1262" s="42" t="s">
        <v>2765</v>
      </c>
      <c r="G1262" s="42" t="s">
        <v>4054</v>
      </c>
      <c r="H1262" s="42" t="s">
        <v>4055</v>
      </c>
      <c r="I1262" s="41"/>
      <c r="J1262" s="42" t="s">
        <v>9553</v>
      </c>
      <c r="K1262" s="42" t="s">
        <v>4053</v>
      </c>
    </row>
    <row r="1263" spans="1:11" ht="14.4" x14ac:dyDescent="0.3">
      <c r="A1263" s="42" t="s">
        <v>3806</v>
      </c>
      <c r="B1263" s="42" t="s">
        <v>3807</v>
      </c>
      <c r="C1263" s="42" t="s">
        <v>3808</v>
      </c>
      <c r="D1263" s="41"/>
      <c r="E1263" s="42" t="s">
        <v>3809</v>
      </c>
      <c r="F1263" s="42" t="s">
        <v>1610</v>
      </c>
      <c r="G1263" s="42" t="s">
        <v>10549</v>
      </c>
      <c r="H1263" s="42" t="s">
        <v>3810</v>
      </c>
      <c r="I1263" s="41"/>
      <c r="J1263" s="42" t="s">
        <v>9539</v>
      </c>
      <c r="K1263" s="42" t="s">
        <v>3806</v>
      </c>
    </row>
    <row r="1264" spans="1:11" ht="14.4" x14ac:dyDescent="0.3">
      <c r="A1264" s="42" t="s">
        <v>1614</v>
      </c>
      <c r="B1264" s="42" t="s">
        <v>13143</v>
      </c>
      <c r="C1264" s="42" t="s">
        <v>4555</v>
      </c>
      <c r="D1264" s="42" t="s">
        <v>13144</v>
      </c>
      <c r="E1264" s="42" t="s">
        <v>1615</v>
      </c>
      <c r="F1264" s="42" t="s">
        <v>1610</v>
      </c>
      <c r="G1264" s="42" t="s">
        <v>2684</v>
      </c>
      <c r="H1264" s="42" t="s">
        <v>13145</v>
      </c>
      <c r="I1264" s="41"/>
      <c r="J1264" s="42" t="s">
        <v>9539</v>
      </c>
      <c r="K1264" s="42" t="s">
        <v>1614</v>
      </c>
    </row>
    <row r="1265" spans="1:11" ht="14.4" x14ac:dyDescent="0.3">
      <c r="A1265" s="42" t="s">
        <v>12627</v>
      </c>
      <c r="B1265" s="42" t="s">
        <v>12628</v>
      </c>
      <c r="C1265" s="42" t="s">
        <v>12629</v>
      </c>
      <c r="D1265" s="42" t="s">
        <v>12630</v>
      </c>
      <c r="E1265" s="42" t="s">
        <v>753</v>
      </c>
      <c r="F1265" s="42" t="s">
        <v>1610</v>
      </c>
      <c r="G1265" s="42" t="s">
        <v>12631</v>
      </c>
      <c r="H1265" s="42" t="s">
        <v>12632</v>
      </c>
      <c r="I1265" s="41"/>
      <c r="J1265" s="42" t="s">
        <v>9546</v>
      </c>
      <c r="K1265" s="42" t="s">
        <v>12627</v>
      </c>
    </row>
    <row r="1266" spans="1:11" ht="14.4" x14ac:dyDescent="0.3">
      <c r="A1266" s="42" t="s">
        <v>11690</v>
      </c>
      <c r="B1266" s="42" t="s">
        <v>11691</v>
      </c>
      <c r="C1266" s="42" t="s">
        <v>9747</v>
      </c>
      <c r="D1266" s="42" t="s">
        <v>9544</v>
      </c>
      <c r="E1266" s="42" t="s">
        <v>2679</v>
      </c>
      <c r="F1266" s="42" t="s">
        <v>1610</v>
      </c>
      <c r="G1266" s="42" t="s">
        <v>11692</v>
      </c>
      <c r="H1266" s="42" t="s">
        <v>11693</v>
      </c>
      <c r="I1266" s="41"/>
      <c r="J1266" s="42" t="s">
        <v>9546</v>
      </c>
      <c r="K1266" s="42" t="s">
        <v>11690</v>
      </c>
    </row>
    <row r="1267" spans="1:11" ht="14.4" x14ac:dyDescent="0.3">
      <c r="A1267" s="42" t="s">
        <v>13098</v>
      </c>
      <c r="B1267" s="42" t="s">
        <v>13099</v>
      </c>
      <c r="C1267" s="42" t="s">
        <v>13100</v>
      </c>
      <c r="D1267" s="42" t="s">
        <v>9544</v>
      </c>
      <c r="E1267" s="42" t="s">
        <v>2679</v>
      </c>
      <c r="F1267" s="42" t="s">
        <v>1610</v>
      </c>
      <c r="G1267" s="42" t="s">
        <v>13101</v>
      </c>
      <c r="H1267" s="42" t="s">
        <v>13102</v>
      </c>
      <c r="I1267" s="41"/>
      <c r="J1267" s="42" t="s">
        <v>9546</v>
      </c>
      <c r="K1267" s="42" t="s">
        <v>13098</v>
      </c>
    </row>
    <row r="1268" spans="1:11" ht="14.4" x14ac:dyDescent="0.3">
      <c r="A1268" s="42" t="s">
        <v>13322</v>
      </c>
      <c r="B1268" s="42" t="s">
        <v>660</v>
      </c>
      <c r="C1268" s="42" t="s">
        <v>9747</v>
      </c>
      <c r="D1268" s="42" t="s">
        <v>13323</v>
      </c>
      <c r="E1268" s="42" t="s">
        <v>2769</v>
      </c>
      <c r="F1268" s="42" t="s">
        <v>1610</v>
      </c>
      <c r="G1268" s="42" t="s">
        <v>11277</v>
      </c>
      <c r="H1268" s="42" t="s">
        <v>13324</v>
      </c>
      <c r="I1268" s="41"/>
      <c r="J1268" s="42" t="s">
        <v>9546</v>
      </c>
      <c r="K1268" s="42" t="s">
        <v>13322</v>
      </c>
    </row>
    <row r="1269" spans="1:11" ht="14.4" x14ac:dyDescent="0.3">
      <c r="A1269" s="42" t="s">
        <v>10100</v>
      </c>
      <c r="B1269" s="42" t="s">
        <v>10101</v>
      </c>
      <c r="C1269" s="42" t="s">
        <v>10102</v>
      </c>
      <c r="D1269" s="42" t="s">
        <v>10103</v>
      </c>
      <c r="E1269" s="42" t="s">
        <v>3809</v>
      </c>
      <c r="F1269" s="42" t="s">
        <v>1610</v>
      </c>
      <c r="G1269" s="42" t="s">
        <v>10104</v>
      </c>
      <c r="H1269" s="42" t="s">
        <v>10106</v>
      </c>
      <c r="I1269" s="42" t="s">
        <v>10107</v>
      </c>
      <c r="J1269" s="42" t="s">
        <v>10105</v>
      </c>
      <c r="K1269" s="42" t="s">
        <v>10100</v>
      </c>
    </row>
    <row r="1270" spans="1:11" ht="14.4" x14ac:dyDescent="0.3">
      <c r="A1270" s="42" t="s">
        <v>8011</v>
      </c>
      <c r="B1270" s="42" t="s">
        <v>8012</v>
      </c>
      <c r="C1270" s="42" t="s">
        <v>674</v>
      </c>
      <c r="D1270" s="41"/>
      <c r="E1270" s="42" t="s">
        <v>2679</v>
      </c>
      <c r="F1270" s="42" t="s">
        <v>1610</v>
      </c>
      <c r="G1270" s="42" t="s">
        <v>11189</v>
      </c>
      <c r="H1270" s="42" t="s">
        <v>8013</v>
      </c>
      <c r="I1270" s="41"/>
      <c r="J1270" s="42" t="s">
        <v>9536</v>
      </c>
      <c r="K1270" s="42" t="s">
        <v>8011</v>
      </c>
    </row>
    <row r="1271" spans="1:11" ht="14.4" x14ac:dyDescent="0.3">
      <c r="A1271" s="42" t="s">
        <v>3823</v>
      </c>
      <c r="B1271" s="42" t="s">
        <v>3824</v>
      </c>
      <c r="C1271" s="42" t="s">
        <v>3825</v>
      </c>
      <c r="D1271" s="42" t="s">
        <v>3826</v>
      </c>
      <c r="E1271" s="42" t="s">
        <v>2785</v>
      </c>
      <c r="F1271" s="42" t="s">
        <v>1610</v>
      </c>
      <c r="G1271" s="42" t="s">
        <v>12524</v>
      </c>
      <c r="H1271" s="42" t="s">
        <v>3827</v>
      </c>
      <c r="I1271" s="41"/>
      <c r="J1271" s="42" t="s">
        <v>9536</v>
      </c>
      <c r="K1271" s="42" t="s">
        <v>3823</v>
      </c>
    </row>
    <row r="1272" spans="1:11" ht="14.4" x14ac:dyDescent="0.3">
      <c r="A1272" s="42" t="s">
        <v>1607</v>
      </c>
      <c r="B1272" s="42" t="s">
        <v>3674</v>
      </c>
      <c r="C1272" s="42" t="s">
        <v>674</v>
      </c>
      <c r="D1272" s="41"/>
      <c r="E1272" s="42" t="s">
        <v>1609</v>
      </c>
      <c r="F1272" s="42" t="s">
        <v>1610</v>
      </c>
      <c r="G1272" s="42" t="s">
        <v>11143</v>
      </c>
      <c r="H1272" s="42" t="s">
        <v>1608</v>
      </c>
      <c r="I1272" s="41"/>
      <c r="J1272" s="42" t="s">
        <v>9536</v>
      </c>
      <c r="K1272" s="42" t="s">
        <v>1607</v>
      </c>
    </row>
    <row r="1273" spans="1:11" ht="14.4" x14ac:dyDescent="0.3">
      <c r="A1273" s="42" t="s">
        <v>5007</v>
      </c>
      <c r="B1273" s="42" t="s">
        <v>5008</v>
      </c>
      <c r="C1273" s="42" t="s">
        <v>5009</v>
      </c>
      <c r="D1273" s="41"/>
      <c r="E1273" s="42" t="s">
        <v>753</v>
      </c>
      <c r="F1273" s="42" t="s">
        <v>1610</v>
      </c>
      <c r="G1273" s="42" t="s">
        <v>10025</v>
      </c>
      <c r="H1273" s="42" t="s">
        <v>5010</v>
      </c>
      <c r="I1273" s="42" t="s">
        <v>9537</v>
      </c>
      <c r="J1273" s="42" t="s">
        <v>9548</v>
      </c>
      <c r="K1273" s="42" t="s">
        <v>5007</v>
      </c>
    </row>
    <row r="1274" spans="1:11" ht="14.4" x14ac:dyDescent="0.3">
      <c r="A1274" s="42" t="s">
        <v>6926</v>
      </c>
      <c r="B1274" s="42" t="s">
        <v>6927</v>
      </c>
      <c r="C1274" s="42" t="s">
        <v>2678</v>
      </c>
      <c r="D1274" s="41"/>
      <c r="E1274" s="42" t="s">
        <v>3809</v>
      </c>
      <c r="F1274" s="42" t="s">
        <v>1610</v>
      </c>
      <c r="G1274" s="42" t="s">
        <v>6928</v>
      </c>
      <c r="H1274" s="42" t="s">
        <v>6929</v>
      </c>
      <c r="I1274" s="41"/>
      <c r="J1274" s="42" t="s">
        <v>9540</v>
      </c>
      <c r="K1274" s="42" t="s">
        <v>6926</v>
      </c>
    </row>
    <row r="1275" spans="1:11" ht="14.4" x14ac:dyDescent="0.3">
      <c r="A1275" s="42" t="s">
        <v>1611</v>
      </c>
      <c r="B1275" s="42" t="s">
        <v>2890</v>
      </c>
      <c r="C1275" s="42" t="s">
        <v>2678</v>
      </c>
      <c r="D1275" s="41"/>
      <c r="E1275" s="42" t="s">
        <v>1613</v>
      </c>
      <c r="F1275" s="42" t="s">
        <v>1610</v>
      </c>
      <c r="G1275" s="42" t="s">
        <v>2891</v>
      </c>
      <c r="H1275" s="42" t="s">
        <v>1612</v>
      </c>
      <c r="I1275" s="41"/>
      <c r="J1275" s="42" t="s">
        <v>9540</v>
      </c>
      <c r="K1275" s="42" t="s">
        <v>1611</v>
      </c>
    </row>
    <row r="1276" spans="1:11" ht="14.4" x14ac:dyDescent="0.3">
      <c r="A1276" s="42" t="s">
        <v>2676</v>
      </c>
      <c r="B1276" s="42" t="s">
        <v>2677</v>
      </c>
      <c r="C1276" s="42" t="s">
        <v>2678</v>
      </c>
      <c r="D1276" s="41"/>
      <c r="E1276" s="42" t="s">
        <v>2679</v>
      </c>
      <c r="F1276" s="42" t="s">
        <v>1610</v>
      </c>
      <c r="G1276" s="42" t="s">
        <v>2680</v>
      </c>
      <c r="H1276" s="42" t="s">
        <v>2682</v>
      </c>
      <c r="I1276" s="41"/>
      <c r="J1276" s="42" t="s">
        <v>9540</v>
      </c>
      <c r="K1276" s="42" t="s">
        <v>2676</v>
      </c>
    </row>
    <row r="1277" spans="1:11" ht="14.4" x14ac:dyDescent="0.3">
      <c r="A1277" s="42" t="s">
        <v>2892</v>
      </c>
      <c r="B1277" s="42" t="s">
        <v>2893</v>
      </c>
      <c r="C1277" s="42" t="s">
        <v>2678</v>
      </c>
      <c r="D1277" s="41"/>
      <c r="E1277" s="42" t="s">
        <v>1615</v>
      </c>
      <c r="F1277" s="42" t="s">
        <v>1610</v>
      </c>
      <c r="G1277" s="42" t="s">
        <v>2894</v>
      </c>
      <c r="H1277" s="42" t="s">
        <v>2895</v>
      </c>
      <c r="I1277" s="41"/>
      <c r="J1277" s="42" t="s">
        <v>9540</v>
      </c>
      <c r="K1277" s="42" t="s">
        <v>2892</v>
      </c>
    </row>
    <row r="1278" spans="1:11" ht="14.4" x14ac:dyDescent="0.3">
      <c r="A1278" s="42" t="s">
        <v>3803</v>
      </c>
      <c r="B1278" s="42" t="s">
        <v>3804</v>
      </c>
      <c r="C1278" s="42" t="s">
        <v>2678</v>
      </c>
      <c r="D1278" s="41"/>
      <c r="E1278" s="42" t="s">
        <v>1609</v>
      </c>
      <c r="F1278" s="42" t="s">
        <v>1610</v>
      </c>
      <c r="G1278" s="42" t="s">
        <v>13571</v>
      </c>
      <c r="H1278" s="42" t="s">
        <v>3805</v>
      </c>
      <c r="I1278" s="41"/>
      <c r="J1278" s="42" t="s">
        <v>9540</v>
      </c>
      <c r="K1278" s="42" t="s">
        <v>3803</v>
      </c>
    </row>
    <row r="1279" spans="1:11" ht="14.4" x14ac:dyDescent="0.3">
      <c r="A1279" s="42" t="s">
        <v>4854</v>
      </c>
      <c r="B1279" s="42" t="s">
        <v>4235</v>
      </c>
      <c r="C1279" s="42" t="s">
        <v>725</v>
      </c>
      <c r="D1279" s="42" t="s">
        <v>2480</v>
      </c>
      <c r="E1279" s="42" t="s">
        <v>753</v>
      </c>
      <c r="F1279" s="42" t="s">
        <v>1610</v>
      </c>
      <c r="G1279" s="42" t="s">
        <v>4236</v>
      </c>
      <c r="H1279" s="42" t="s">
        <v>4237</v>
      </c>
      <c r="I1279" s="41"/>
      <c r="J1279" s="42" t="s">
        <v>9553</v>
      </c>
      <c r="K1279" s="42" t="s">
        <v>4854</v>
      </c>
    </row>
    <row r="1280" spans="1:11" ht="14.4" x14ac:dyDescent="0.3">
      <c r="A1280" s="42" t="s">
        <v>6261</v>
      </c>
      <c r="B1280" s="42" t="s">
        <v>6262</v>
      </c>
      <c r="C1280" s="42" t="s">
        <v>725</v>
      </c>
      <c r="D1280" s="42" t="s">
        <v>2480</v>
      </c>
      <c r="E1280" s="42" t="s">
        <v>1609</v>
      </c>
      <c r="F1280" s="42" t="s">
        <v>1610</v>
      </c>
      <c r="G1280" s="42" t="s">
        <v>12421</v>
      </c>
      <c r="H1280" s="42" t="s">
        <v>6263</v>
      </c>
      <c r="I1280" s="41"/>
      <c r="J1280" s="42" t="s">
        <v>9553</v>
      </c>
      <c r="K1280" s="42" t="s">
        <v>6261</v>
      </c>
    </row>
    <row r="1281" spans="1:11" ht="14.4" x14ac:dyDescent="0.3">
      <c r="A1281" s="42" t="s">
        <v>2783</v>
      </c>
      <c r="B1281" s="42" t="s">
        <v>2784</v>
      </c>
      <c r="C1281" s="42" t="s">
        <v>661</v>
      </c>
      <c r="D1281" s="41"/>
      <c r="E1281" s="42" t="s">
        <v>2785</v>
      </c>
      <c r="F1281" s="42" t="s">
        <v>1610</v>
      </c>
      <c r="G1281" s="42" t="s">
        <v>13107</v>
      </c>
      <c r="H1281" s="42" t="s">
        <v>2786</v>
      </c>
      <c r="I1281" s="41"/>
      <c r="J1281" s="42" t="s">
        <v>9553</v>
      </c>
      <c r="K1281" s="42" t="s">
        <v>2783</v>
      </c>
    </row>
    <row r="1282" spans="1:11" ht="14.4" x14ac:dyDescent="0.3">
      <c r="A1282" s="42" t="s">
        <v>3819</v>
      </c>
      <c r="B1282" s="42" t="s">
        <v>3820</v>
      </c>
      <c r="C1282" s="42" t="s">
        <v>725</v>
      </c>
      <c r="D1282" s="42" t="s">
        <v>2480</v>
      </c>
      <c r="E1282" s="42" t="s">
        <v>1615</v>
      </c>
      <c r="F1282" s="42" t="s">
        <v>1610</v>
      </c>
      <c r="G1282" s="42" t="s">
        <v>3821</v>
      </c>
      <c r="H1282" s="42" t="s">
        <v>3822</v>
      </c>
      <c r="I1282" s="41"/>
      <c r="J1282" s="42" t="s">
        <v>9553</v>
      </c>
      <c r="K1282" s="42" t="s">
        <v>3819</v>
      </c>
    </row>
    <row r="1283" spans="1:11" ht="14.4" x14ac:dyDescent="0.3">
      <c r="A1283" s="42" t="s">
        <v>12057</v>
      </c>
      <c r="B1283" s="42" t="s">
        <v>12058</v>
      </c>
      <c r="C1283" s="42" t="s">
        <v>9741</v>
      </c>
      <c r="D1283" s="42" t="s">
        <v>719</v>
      </c>
      <c r="E1283" s="42" t="s">
        <v>2863</v>
      </c>
      <c r="F1283" s="42" t="s">
        <v>2864</v>
      </c>
      <c r="G1283" s="42" t="s">
        <v>12059</v>
      </c>
      <c r="H1283" s="42" t="s">
        <v>12060</v>
      </c>
      <c r="I1283" s="41"/>
      <c r="J1283" s="42" t="s">
        <v>9546</v>
      </c>
      <c r="K1283" s="42" t="s">
        <v>12057</v>
      </c>
    </row>
    <row r="1284" spans="1:11" ht="14.4" x14ac:dyDescent="0.3">
      <c r="A1284" s="42" t="s">
        <v>13599</v>
      </c>
      <c r="B1284" s="42" t="s">
        <v>13600</v>
      </c>
      <c r="C1284" s="42" t="s">
        <v>13601</v>
      </c>
      <c r="D1284" s="42" t="s">
        <v>1796</v>
      </c>
      <c r="E1284" s="42" t="s">
        <v>2870</v>
      </c>
      <c r="F1284" s="42" t="s">
        <v>2864</v>
      </c>
      <c r="G1284" s="42" t="s">
        <v>13602</v>
      </c>
      <c r="H1284" s="42" t="s">
        <v>13603</v>
      </c>
      <c r="I1284" s="41"/>
      <c r="J1284" s="42" t="s">
        <v>9546</v>
      </c>
      <c r="K1284" s="42" t="s">
        <v>13599</v>
      </c>
    </row>
    <row r="1285" spans="1:11" ht="14.4" x14ac:dyDescent="0.3">
      <c r="A1285" s="42" t="s">
        <v>2860</v>
      </c>
      <c r="B1285" s="42" t="s">
        <v>2861</v>
      </c>
      <c r="C1285" s="42" t="s">
        <v>2862</v>
      </c>
      <c r="D1285" s="42" t="s">
        <v>2468</v>
      </c>
      <c r="E1285" s="42" t="s">
        <v>2863</v>
      </c>
      <c r="F1285" s="42" t="s">
        <v>2864</v>
      </c>
      <c r="G1285" s="42" t="s">
        <v>2865</v>
      </c>
      <c r="H1285" s="42" t="s">
        <v>2866</v>
      </c>
      <c r="I1285" s="41"/>
      <c r="J1285" s="42" t="s">
        <v>9536</v>
      </c>
      <c r="K1285" s="42" t="s">
        <v>2860</v>
      </c>
    </row>
    <row r="1286" spans="1:11" ht="14.4" x14ac:dyDescent="0.3">
      <c r="A1286" s="42" t="s">
        <v>4453</v>
      </c>
      <c r="B1286" s="42" t="s">
        <v>12802</v>
      </c>
      <c r="C1286" s="41"/>
      <c r="D1286" s="41"/>
      <c r="E1286" s="42" t="s">
        <v>2870</v>
      </c>
      <c r="F1286" s="42" t="s">
        <v>2864</v>
      </c>
      <c r="G1286" s="42" t="s">
        <v>4454</v>
      </c>
      <c r="H1286" s="42" t="s">
        <v>4455</v>
      </c>
      <c r="I1286" s="41"/>
      <c r="J1286" s="42" t="s">
        <v>9540</v>
      </c>
      <c r="K1286" s="42" t="s">
        <v>4453</v>
      </c>
    </row>
    <row r="1287" spans="1:11" ht="14.4" x14ac:dyDescent="0.3">
      <c r="A1287" s="42" t="s">
        <v>5127</v>
      </c>
      <c r="B1287" s="42" t="s">
        <v>4240</v>
      </c>
      <c r="C1287" s="42" t="s">
        <v>5128</v>
      </c>
      <c r="D1287" s="42" t="s">
        <v>5129</v>
      </c>
      <c r="E1287" s="42" t="s">
        <v>2870</v>
      </c>
      <c r="F1287" s="42" t="s">
        <v>2864</v>
      </c>
      <c r="G1287" s="42" t="s">
        <v>5130</v>
      </c>
      <c r="H1287" s="42" t="s">
        <v>12264</v>
      </c>
      <c r="I1287" s="41"/>
      <c r="J1287" s="42" t="s">
        <v>9553</v>
      </c>
      <c r="K1287" s="42" t="s">
        <v>5127</v>
      </c>
    </row>
    <row r="1288" spans="1:11" ht="14.4" x14ac:dyDescent="0.3">
      <c r="A1288" s="42" t="s">
        <v>2867</v>
      </c>
      <c r="B1288" s="42" t="s">
        <v>2868</v>
      </c>
      <c r="C1288" s="42" t="s">
        <v>2869</v>
      </c>
      <c r="D1288" s="41"/>
      <c r="E1288" s="42" t="s">
        <v>2870</v>
      </c>
      <c r="F1288" s="42" t="s">
        <v>2864</v>
      </c>
      <c r="G1288" s="42" t="s">
        <v>2871</v>
      </c>
      <c r="H1288" s="42" t="s">
        <v>2872</v>
      </c>
      <c r="I1288" s="41"/>
      <c r="J1288" s="42" t="s">
        <v>9553</v>
      </c>
      <c r="K1288" s="42" t="s">
        <v>2867</v>
      </c>
    </row>
    <row r="1289" spans="1:11" ht="14.4" x14ac:dyDescent="0.3">
      <c r="A1289" s="42" t="s">
        <v>8748</v>
      </c>
      <c r="B1289" s="42" t="s">
        <v>681</v>
      </c>
      <c r="C1289" s="42" t="s">
        <v>8749</v>
      </c>
      <c r="D1289" s="42" t="s">
        <v>661</v>
      </c>
      <c r="E1289" s="42" t="s">
        <v>2863</v>
      </c>
      <c r="F1289" s="42" t="s">
        <v>2864</v>
      </c>
      <c r="G1289" s="42" t="s">
        <v>4638</v>
      </c>
      <c r="H1289" s="42" t="s">
        <v>8750</v>
      </c>
      <c r="I1289" s="41"/>
      <c r="J1289" s="42" t="s">
        <v>9614</v>
      </c>
      <c r="K1289" s="42" t="s">
        <v>8748</v>
      </c>
    </row>
    <row r="1290" spans="1:11" ht="14.4" x14ac:dyDescent="0.3">
      <c r="A1290" s="42" t="s">
        <v>9339</v>
      </c>
      <c r="B1290" s="42" t="s">
        <v>9340</v>
      </c>
      <c r="C1290" s="42" t="s">
        <v>2399</v>
      </c>
      <c r="D1290" s="42" t="s">
        <v>9341</v>
      </c>
      <c r="E1290" s="42" t="s">
        <v>2398</v>
      </c>
      <c r="F1290" s="42" t="s">
        <v>2399</v>
      </c>
      <c r="G1290" s="42" t="s">
        <v>9739</v>
      </c>
      <c r="H1290" s="42" t="s">
        <v>9342</v>
      </c>
      <c r="I1290" s="41"/>
      <c r="J1290" s="42" t="s">
        <v>9536</v>
      </c>
      <c r="K1290" s="42" t="s">
        <v>9339</v>
      </c>
    </row>
    <row r="1291" spans="1:11" ht="14.4" x14ac:dyDescent="0.3">
      <c r="A1291" s="42" t="s">
        <v>11113</v>
      </c>
      <c r="B1291" s="42" t="s">
        <v>11114</v>
      </c>
      <c r="C1291" s="42" t="s">
        <v>10803</v>
      </c>
      <c r="D1291" s="42" t="s">
        <v>9544</v>
      </c>
      <c r="E1291" s="42" t="s">
        <v>1618</v>
      </c>
      <c r="F1291" s="42" t="s">
        <v>1619</v>
      </c>
      <c r="G1291" s="42" t="s">
        <v>11115</v>
      </c>
      <c r="H1291" s="42" t="s">
        <v>11116</v>
      </c>
      <c r="I1291" s="41"/>
      <c r="J1291" s="42" t="s">
        <v>9546</v>
      </c>
      <c r="K1291" s="42" t="s">
        <v>11113</v>
      </c>
    </row>
    <row r="1292" spans="1:11" ht="14.4" x14ac:dyDescent="0.3">
      <c r="A1292" s="42" t="s">
        <v>12882</v>
      </c>
      <c r="B1292" s="42" t="s">
        <v>12883</v>
      </c>
      <c r="C1292" s="42" t="s">
        <v>12884</v>
      </c>
      <c r="D1292" s="42" t="s">
        <v>12885</v>
      </c>
      <c r="E1292" s="42" t="s">
        <v>1618</v>
      </c>
      <c r="F1292" s="42" t="s">
        <v>1619</v>
      </c>
      <c r="G1292" s="42" t="s">
        <v>12801</v>
      </c>
      <c r="H1292" s="42" t="s">
        <v>12886</v>
      </c>
      <c r="I1292" s="41"/>
      <c r="J1292" s="42" t="s">
        <v>9546</v>
      </c>
      <c r="K1292" s="42" t="s">
        <v>12882</v>
      </c>
    </row>
    <row r="1293" spans="1:11" ht="14.4" x14ac:dyDescent="0.3">
      <c r="A1293" s="42" t="s">
        <v>7343</v>
      </c>
      <c r="B1293" s="42" t="s">
        <v>7344</v>
      </c>
      <c r="C1293" s="42" t="s">
        <v>3825</v>
      </c>
      <c r="D1293" s="42" t="s">
        <v>2395</v>
      </c>
      <c r="E1293" s="42" t="s">
        <v>1618</v>
      </c>
      <c r="F1293" s="42" t="s">
        <v>1619</v>
      </c>
      <c r="G1293" s="42" t="s">
        <v>7345</v>
      </c>
      <c r="H1293" s="42" t="s">
        <v>7346</v>
      </c>
      <c r="I1293" s="41"/>
      <c r="J1293" s="42" t="s">
        <v>9536</v>
      </c>
      <c r="K1293" s="42" t="s">
        <v>7343</v>
      </c>
    </row>
    <row r="1294" spans="1:11" ht="14.4" x14ac:dyDescent="0.3">
      <c r="A1294" s="42" t="s">
        <v>8921</v>
      </c>
      <c r="B1294" s="42" t="s">
        <v>10196</v>
      </c>
      <c r="C1294" s="42" t="s">
        <v>674</v>
      </c>
      <c r="D1294" s="41"/>
      <c r="E1294" s="42" t="s">
        <v>1618</v>
      </c>
      <c r="F1294" s="42" t="s">
        <v>1619</v>
      </c>
      <c r="G1294" s="42" t="s">
        <v>4738</v>
      </c>
      <c r="H1294" s="42" t="s">
        <v>10197</v>
      </c>
      <c r="I1294" s="41"/>
      <c r="J1294" s="42" t="s">
        <v>9536</v>
      </c>
      <c r="K1294" s="42" t="s">
        <v>8921</v>
      </c>
    </row>
    <row r="1295" spans="1:11" ht="14.4" x14ac:dyDescent="0.3">
      <c r="A1295" s="42" t="s">
        <v>3273</v>
      </c>
      <c r="B1295" s="42" t="s">
        <v>3274</v>
      </c>
      <c r="C1295" s="41"/>
      <c r="D1295" s="41"/>
      <c r="E1295" s="42" t="s">
        <v>1618</v>
      </c>
      <c r="F1295" s="42" t="s">
        <v>1619</v>
      </c>
      <c r="G1295" s="42" t="s">
        <v>9931</v>
      </c>
      <c r="H1295" s="42" t="s">
        <v>3275</v>
      </c>
      <c r="I1295" s="41"/>
      <c r="J1295" s="42" t="s">
        <v>9540</v>
      </c>
      <c r="K1295" s="42" t="s">
        <v>3273</v>
      </c>
    </row>
    <row r="1296" spans="1:11" ht="14.4" x14ac:dyDescent="0.3">
      <c r="A1296" s="42" t="s">
        <v>1616</v>
      </c>
      <c r="B1296" s="42" t="s">
        <v>4555</v>
      </c>
      <c r="C1296" s="42" t="s">
        <v>2699</v>
      </c>
      <c r="D1296" s="42" t="s">
        <v>2702</v>
      </c>
      <c r="E1296" s="42" t="s">
        <v>1618</v>
      </c>
      <c r="F1296" s="42" t="s">
        <v>1619</v>
      </c>
      <c r="G1296" s="42" t="s">
        <v>9931</v>
      </c>
      <c r="H1296" s="42" t="s">
        <v>1617</v>
      </c>
      <c r="I1296" s="41"/>
      <c r="J1296" s="42" t="s">
        <v>9539</v>
      </c>
      <c r="K1296" s="42" t="s">
        <v>1616</v>
      </c>
    </row>
    <row r="1297" spans="1:11" ht="14.4" x14ac:dyDescent="0.3">
      <c r="A1297" s="42" t="s">
        <v>12011</v>
      </c>
      <c r="B1297" s="42" t="s">
        <v>12012</v>
      </c>
      <c r="C1297" s="42" t="s">
        <v>10167</v>
      </c>
      <c r="D1297" s="42" t="s">
        <v>12013</v>
      </c>
      <c r="E1297" s="42" t="s">
        <v>5785</v>
      </c>
      <c r="F1297" s="42" t="s">
        <v>5786</v>
      </c>
      <c r="G1297" s="42" t="s">
        <v>12014</v>
      </c>
      <c r="H1297" s="42" t="s">
        <v>12015</v>
      </c>
      <c r="I1297" s="41"/>
      <c r="J1297" s="42" t="s">
        <v>9546</v>
      </c>
      <c r="K1297" s="42" t="s">
        <v>12011</v>
      </c>
    </row>
    <row r="1298" spans="1:11" ht="14.4" x14ac:dyDescent="0.3">
      <c r="A1298" s="42" t="s">
        <v>11448</v>
      </c>
      <c r="B1298" s="42" t="s">
        <v>11449</v>
      </c>
      <c r="C1298" s="42" t="s">
        <v>11450</v>
      </c>
      <c r="D1298" s="42" t="s">
        <v>9544</v>
      </c>
      <c r="E1298" s="42" t="s">
        <v>5785</v>
      </c>
      <c r="F1298" s="42" t="s">
        <v>5786</v>
      </c>
      <c r="G1298" s="42" t="s">
        <v>11451</v>
      </c>
      <c r="H1298" s="42" t="s">
        <v>11452</v>
      </c>
      <c r="I1298" s="41"/>
      <c r="J1298" s="42" t="s">
        <v>9546</v>
      </c>
      <c r="K1298" s="42" t="s">
        <v>11448</v>
      </c>
    </row>
    <row r="1299" spans="1:11" ht="14.4" x14ac:dyDescent="0.3">
      <c r="A1299" s="42" t="s">
        <v>13301</v>
      </c>
      <c r="B1299" s="42" t="s">
        <v>11381</v>
      </c>
      <c r="C1299" s="42" t="s">
        <v>13302</v>
      </c>
      <c r="D1299" s="42" t="s">
        <v>9789</v>
      </c>
      <c r="E1299" s="42" t="s">
        <v>5785</v>
      </c>
      <c r="F1299" s="42" t="s">
        <v>5786</v>
      </c>
      <c r="G1299" s="42" t="s">
        <v>13303</v>
      </c>
      <c r="H1299" s="42" t="s">
        <v>13304</v>
      </c>
      <c r="I1299" s="41"/>
      <c r="J1299" s="42" t="s">
        <v>9546</v>
      </c>
      <c r="K1299" s="42" t="s">
        <v>13301</v>
      </c>
    </row>
    <row r="1300" spans="1:11" ht="14.4" x14ac:dyDescent="0.3">
      <c r="A1300" s="42" t="s">
        <v>8415</v>
      </c>
      <c r="B1300" s="42" t="s">
        <v>8416</v>
      </c>
      <c r="C1300" s="42" t="s">
        <v>8417</v>
      </c>
      <c r="D1300" s="42" t="s">
        <v>674</v>
      </c>
      <c r="E1300" s="42" t="s">
        <v>5785</v>
      </c>
      <c r="F1300" s="42" t="s">
        <v>5786</v>
      </c>
      <c r="G1300" s="42" t="s">
        <v>13307</v>
      </c>
      <c r="H1300" s="42" t="s">
        <v>8418</v>
      </c>
      <c r="I1300" s="41"/>
      <c r="J1300" s="42" t="s">
        <v>9536</v>
      </c>
      <c r="K1300" s="42" t="s">
        <v>8415</v>
      </c>
    </row>
    <row r="1301" spans="1:11" ht="14.4" x14ac:dyDescent="0.3">
      <c r="A1301" s="42" t="s">
        <v>6880</v>
      </c>
      <c r="B1301" s="42" t="s">
        <v>6881</v>
      </c>
      <c r="C1301" s="42" t="s">
        <v>6882</v>
      </c>
      <c r="D1301" s="41"/>
      <c r="E1301" s="42" t="s">
        <v>5263</v>
      </c>
      <c r="F1301" s="42" t="s">
        <v>5264</v>
      </c>
      <c r="G1301" s="42" t="s">
        <v>6883</v>
      </c>
      <c r="H1301" s="42" t="s">
        <v>6884</v>
      </c>
      <c r="I1301" s="41"/>
      <c r="J1301" s="42" t="s">
        <v>9540</v>
      </c>
      <c r="K1301" s="42" t="s">
        <v>6880</v>
      </c>
    </row>
    <row r="1302" spans="1:11" ht="14.4" x14ac:dyDescent="0.3">
      <c r="A1302" s="42" t="s">
        <v>5813</v>
      </c>
      <c r="B1302" s="42" t="s">
        <v>5814</v>
      </c>
      <c r="C1302" s="42" t="s">
        <v>5815</v>
      </c>
      <c r="D1302" s="42" t="s">
        <v>661</v>
      </c>
      <c r="E1302" s="42" t="s">
        <v>5263</v>
      </c>
      <c r="F1302" s="42" t="s">
        <v>5264</v>
      </c>
      <c r="G1302" s="42" t="s">
        <v>5816</v>
      </c>
      <c r="H1302" s="42" t="s">
        <v>5817</v>
      </c>
      <c r="I1302" s="41"/>
      <c r="J1302" s="42" t="s">
        <v>9553</v>
      </c>
      <c r="K1302" s="42" t="s">
        <v>5813</v>
      </c>
    </row>
    <row r="1303" spans="1:11" ht="14.4" x14ac:dyDescent="0.3">
      <c r="A1303" s="42" t="s">
        <v>1624</v>
      </c>
      <c r="B1303" s="42" t="s">
        <v>7859</v>
      </c>
      <c r="C1303" s="42" t="s">
        <v>4243</v>
      </c>
      <c r="D1303" s="42" t="s">
        <v>4203</v>
      </c>
      <c r="E1303" s="42" t="s">
        <v>1626</v>
      </c>
      <c r="F1303" s="42" t="s">
        <v>1623</v>
      </c>
      <c r="G1303" s="42" t="s">
        <v>7860</v>
      </c>
      <c r="H1303" s="42" t="s">
        <v>1625</v>
      </c>
      <c r="I1303" s="41"/>
      <c r="J1303" s="42" t="s">
        <v>9539</v>
      </c>
      <c r="K1303" s="42" t="s">
        <v>1624</v>
      </c>
    </row>
    <row r="1304" spans="1:11" ht="14.4" x14ac:dyDescent="0.3">
      <c r="A1304" s="42" t="s">
        <v>9992</v>
      </c>
      <c r="B1304" s="42" t="s">
        <v>9993</v>
      </c>
      <c r="C1304" s="42" t="s">
        <v>9994</v>
      </c>
      <c r="D1304" s="42" t="s">
        <v>9995</v>
      </c>
      <c r="E1304" s="42" t="s">
        <v>1626</v>
      </c>
      <c r="F1304" s="42" t="s">
        <v>1623</v>
      </c>
      <c r="G1304" s="42" t="s">
        <v>9996</v>
      </c>
      <c r="H1304" s="42" t="s">
        <v>9997</v>
      </c>
      <c r="I1304" s="41"/>
      <c r="J1304" s="42" t="s">
        <v>9546</v>
      </c>
      <c r="K1304" s="42" t="s">
        <v>9992</v>
      </c>
    </row>
    <row r="1305" spans="1:11" ht="14.4" x14ac:dyDescent="0.3">
      <c r="A1305" s="42" t="s">
        <v>10689</v>
      </c>
      <c r="B1305" s="42" t="s">
        <v>10690</v>
      </c>
      <c r="C1305" s="42" t="s">
        <v>10691</v>
      </c>
      <c r="D1305" s="42" t="s">
        <v>10692</v>
      </c>
      <c r="E1305" s="42" t="s">
        <v>1622</v>
      </c>
      <c r="F1305" s="42" t="s">
        <v>1623</v>
      </c>
      <c r="G1305" s="42" t="s">
        <v>2924</v>
      </c>
      <c r="H1305" s="42" t="s">
        <v>10693</v>
      </c>
      <c r="I1305" s="41"/>
      <c r="J1305" s="42" t="s">
        <v>9536</v>
      </c>
      <c r="K1305" s="42" t="s">
        <v>10689</v>
      </c>
    </row>
    <row r="1306" spans="1:11" ht="14.4" x14ac:dyDescent="0.3">
      <c r="A1306" s="42" t="s">
        <v>1627</v>
      </c>
      <c r="B1306" s="42" t="s">
        <v>2930</v>
      </c>
      <c r="C1306" s="42" t="s">
        <v>2931</v>
      </c>
      <c r="D1306" s="42" t="s">
        <v>2923</v>
      </c>
      <c r="E1306" s="42" t="s">
        <v>1622</v>
      </c>
      <c r="F1306" s="42" t="s">
        <v>1623</v>
      </c>
      <c r="G1306" s="42" t="s">
        <v>2924</v>
      </c>
      <c r="H1306" s="42" t="s">
        <v>1628</v>
      </c>
      <c r="I1306" s="41"/>
      <c r="J1306" s="42" t="s">
        <v>9540</v>
      </c>
      <c r="K1306" s="42" t="s">
        <v>1627</v>
      </c>
    </row>
    <row r="1307" spans="1:11" ht="14.4" x14ac:dyDescent="0.3">
      <c r="A1307" s="42" t="s">
        <v>1629</v>
      </c>
      <c r="B1307" s="42" t="s">
        <v>1630</v>
      </c>
      <c r="C1307" s="41"/>
      <c r="D1307" s="41"/>
      <c r="E1307" s="42" t="s">
        <v>1626</v>
      </c>
      <c r="F1307" s="42" t="s">
        <v>1623</v>
      </c>
      <c r="G1307" s="42" t="s">
        <v>7053</v>
      </c>
      <c r="H1307" s="42" t="s">
        <v>1631</v>
      </c>
      <c r="I1307" s="41"/>
      <c r="J1307" s="42" t="s">
        <v>9540</v>
      </c>
      <c r="K1307" s="42" t="s">
        <v>1629</v>
      </c>
    </row>
    <row r="1308" spans="1:11" ht="14.4" x14ac:dyDescent="0.3">
      <c r="A1308" s="42" t="s">
        <v>1620</v>
      </c>
      <c r="B1308" s="42" t="s">
        <v>1433</v>
      </c>
      <c r="C1308" s="42" t="s">
        <v>1434</v>
      </c>
      <c r="D1308" s="42" t="s">
        <v>1435</v>
      </c>
      <c r="E1308" s="42" t="s">
        <v>1622</v>
      </c>
      <c r="F1308" s="42" t="s">
        <v>1623</v>
      </c>
      <c r="G1308" s="42" t="s">
        <v>1436</v>
      </c>
      <c r="H1308" s="42" t="s">
        <v>1621</v>
      </c>
      <c r="I1308" s="41"/>
      <c r="J1308" s="42" t="s">
        <v>9553</v>
      </c>
      <c r="K1308" s="42" t="s">
        <v>1620</v>
      </c>
    </row>
    <row r="1309" spans="1:11" ht="14.4" x14ac:dyDescent="0.3">
      <c r="A1309" s="42" t="s">
        <v>8992</v>
      </c>
      <c r="B1309" s="42" t="s">
        <v>11330</v>
      </c>
      <c r="C1309" s="42" t="s">
        <v>4780</v>
      </c>
      <c r="D1309" s="41"/>
      <c r="E1309" s="42" t="s">
        <v>1626</v>
      </c>
      <c r="F1309" s="42" t="s">
        <v>1623</v>
      </c>
      <c r="G1309" s="42" t="s">
        <v>6464</v>
      </c>
      <c r="H1309" s="42" t="s">
        <v>11331</v>
      </c>
      <c r="I1309" s="41"/>
      <c r="J1309" s="42" t="s">
        <v>9614</v>
      </c>
      <c r="K1309" s="42" t="s">
        <v>8992</v>
      </c>
    </row>
    <row r="1310" spans="1:11" ht="14.4" x14ac:dyDescent="0.3">
      <c r="A1310" s="42" t="s">
        <v>2925</v>
      </c>
      <c r="B1310" s="42" t="s">
        <v>2926</v>
      </c>
      <c r="C1310" s="42" t="s">
        <v>2927</v>
      </c>
      <c r="D1310" s="42" t="s">
        <v>2928</v>
      </c>
      <c r="E1310" s="42" t="s">
        <v>1622</v>
      </c>
      <c r="F1310" s="42" t="s">
        <v>1623</v>
      </c>
      <c r="G1310" s="42" t="s">
        <v>2924</v>
      </c>
      <c r="H1310" s="42" t="s">
        <v>12382</v>
      </c>
      <c r="I1310" s="41"/>
      <c r="J1310" s="42" t="s">
        <v>9532</v>
      </c>
      <c r="K1310" s="42" t="s">
        <v>2925</v>
      </c>
    </row>
    <row r="1311" spans="1:11" ht="14.4" x14ac:dyDescent="0.3">
      <c r="A1311" s="42" t="s">
        <v>10782</v>
      </c>
      <c r="B1311" s="42" t="s">
        <v>10783</v>
      </c>
      <c r="C1311" s="42" t="s">
        <v>10609</v>
      </c>
      <c r="D1311" s="42" t="s">
        <v>10784</v>
      </c>
      <c r="E1311" s="42" t="s">
        <v>4100</v>
      </c>
      <c r="F1311" s="42" t="s">
        <v>4101</v>
      </c>
      <c r="G1311" s="42" t="s">
        <v>10785</v>
      </c>
      <c r="H1311" s="42" t="s">
        <v>10786</v>
      </c>
      <c r="I1311" s="41"/>
      <c r="J1311" s="42" t="s">
        <v>9546</v>
      </c>
      <c r="K1311" s="42" t="s">
        <v>10782</v>
      </c>
    </row>
    <row r="1312" spans="1:11" ht="14.4" x14ac:dyDescent="0.3">
      <c r="A1312" s="42" t="s">
        <v>10506</v>
      </c>
      <c r="B1312" s="42" t="s">
        <v>10507</v>
      </c>
      <c r="C1312" s="42" t="s">
        <v>10508</v>
      </c>
      <c r="D1312" s="42" t="s">
        <v>10509</v>
      </c>
      <c r="E1312" s="42" t="s">
        <v>4100</v>
      </c>
      <c r="F1312" s="42" t="s">
        <v>4101</v>
      </c>
      <c r="G1312" s="42" t="s">
        <v>10510</v>
      </c>
      <c r="H1312" s="42" t="s">
        <v>10511</v>
      </c>
      <c r="I1312" s="41"/>
      <c r="J1312" s="42" t="s">
        <v>9546</v>
      </c>
      <c r="K1312" s="42" t="s">
        <v>10506</v>
      </c>
    </row>
    <row r="1313" spans="1:11" ht="14.4" x14ac:dyDescent="0.3">
      <c r="A1313" s="42" t="s">
        <v>6695</v>
      </c>
      <c r="B1313" s="42" t="s">
        <v>6696</v>
      </c>
      <c r="C1313" s="42" t="s">
        <v>6697</v>
      </c>
      <c r="D1313" s="42" t="s">
        <v>6698</v>
      </c>
      <c r="E1313" s="42" t="s">
        <v>4100</v>
      </c>
      <c r="F1313" s="42" t="s">
        <v>4101</v>
      </c>
      <c r="G1313" s="42" t="s">
        <v>12427</v>
      </c>
      <c r="H1313" s="42" t="s">
        <v>12428</v>
      </c>
      <c r="I1313" s="41"/>
      <c r="J1313" s="42" t="s">
        <v>9536</v>
      </c>
      <c r="K1313" s="42" t="s">
        <v>6695</v>
      </c>
    </row>
    <row r="1314" spans="1:11" ht="14.4" x14ac:dyDescent="0.3">
      <c r="A1314" s="42" t="s">
        <v>12146</v>
      </c>
      <c r="B1314" s="42" t="s">
        <v>12147</v>
      </c>
      <c r="C1314" s="42" t="s">
        <v>771</v>
      </c>
      <c r="D1314" s="42" t="s">
        <v>12148</v>
      </c>
      <c r="E1314" s="42" t="s">
        <v>772</v>
      </c>
      <c r="F1314" s="42" t="s">
        <v>773</v>
      </c>
      <c r="G1314" s="42" t="s">
        <v>12149</v>
      </c>
      <c r="H1314" s="42" t="s">
        <v>12150</v>
      </c>
      <c r="I1314" s="41"/>
      <c r="J1314" s="42" t="s">
        <v>9546</v>
      </c>
      <c r="K1314" s="42" t="s">
        <v>12146</v>
      </c>
    </row>
    <row r="1315" spans="1:11" ht="14.4" x14ac:dyDescent="0.3">
      <c r="A1315" s="42" t="s">
        <v>8102</v>
      </c>
      <c r="B1315" s="42" t="s">
        <v>8103</v>
      </c>
      <c r="C1315" s="42" t="s">
        <v>3169</v>
      </c>
      <c r="D1315" s="41"/>
      <c r="E1315" s="42" t="s">
        <v>772</v>
      </c>
      <c r="F1315" s="42" t="s">
        <v>773</v>
      </c>
      <c r="G1315" s="42" t="s">
        <v>8104</v>
      </c>
      <c r="H1315" s="42" t="s">
        <v>10643</v>
      </c>
      <c r="I1315" s="42" t="s">
        <v>9537</v>
      </c>
      <c r="J1315" s="42" t="s">
        <v>9548</v>
      </c>
      <c r="K1315" s="42" t="s">
        <v>8102</v>
      </c>
    </row>
    <row r="1316" spans="1:11" ht="14.4" x14ac:dyDescent="0.3">
      <c r="A1316" s="42" t="s">
        <v>9361</v>
      </c>
      <c r="B1316" s="42" t="s">
        <v>5909</v>
      </c>
      <c r="C1316" s="41"/>
      <c r="D1316" s="41"/>
      <c r="E1316" s="42" t="s">
        <v>772</v>
      </c>
      <c r="F1316" s="42" t="s">
        <v>773</v>
      </c>
      <c r="G1316" s="42" t="s">
        <v>8104</v>
      </c>
      <c r="H1316" s="42" t="s">
        <v>9362</v>
      </c>
      <c r="I1316" s="41"/>
      <c r="J1316" s="42" t="s">
        <v>9540</v>
      </c>
      <c r="K1316" s="42" t="s">
        <v>9361</v>
      </c>
    </row>
    <row r="1317" spans="1:11" ht="14.4" x14ac:dyDescent="0.3">
      <c r="A1317" s="42" t="s">
        <v>1632</v>
      </c>
      <c r="B1317" s="42" t="s">
        <v>6805</v>
      </c>
      <c r="C1317" s="42" t="s">
        <v>1718</v>
      </c>
      <c r="D1317" s="41"/>
      <c r="E1317" s="42" t="s">
        <v>1633</v>
      </c>
      <c r="F1317" s="42" t="s">
        <v>1634</v>
      </c>
      <c r="G1317" s="42" t="s">
        <v>6806</v>
      </c>
      <c r="H1317" s="42" t="s">
        <v>12720</v>
      </c>
      <c r="I1317" s="41"/>
      <c r="J1317" s="42" t="s">
        <v>9539</v>
      </c>
      <c r="K1317" s="42" t="s">
        <v>1632</v>
      </c>
    </row>
    <row r="1318" spans="1:11" ht="14.4" x14ac:dyDescent="0.3">
      <c r="A1318" s="42" t="s">
        <v>5976</v>
      </c>
      <c r="B1318" s="42" t="s">
        <v>3000</v>
      </c>
      <c r="C1318" s="42" t="s">
        <v>3169</v>
      </c>
      <c r="D1318" s="41"/>
      <c r="E1318" s="42" t="s">
        <v>1633</v>
      </c>
      <c r="F1318" s="42" t="s">
        <v>1634</v>
      </c>
      <c r="G1318" s="42" t="s">
        <v>5977</v>
      </c>
      <c r="H1318" s="42" t="s">
        <v>5978</v>
      </c>
      <c r="I1318" s="42" t="s">
        <v>9537</v>
      </c>
      <c r="J1318" s="42" t="s">
        <v>9548</v>
      </c>
      <c r="K1318" s="42" t="s">
        <v>5976</v>
      </c>
    </row>
    <row r="1319" spans="1:11" ht="14.4" x14ac:dyDescent="0.3">
      <c r="A1319" s="42" t="s">
        <v>9033</v>
      </c>
      <c r="B1319" s="42" t="s">
        <v>6805</v>
      </c>
      <c r="C1319" s="42" t="s">
        <v>3664</v>
      </c>
      <c r="D1319" s="42" t="s">
        <v>3363</v>
      </c>
      <c r="E1319" s="42" t="s">
        <v>1633</v>
      </c>
      <c r="F1319" s="42" t="s">
        <v>1634</v>
      </c>
      <c r="G1319" s="42" t="s">
        <v>6806</v>
      </c>
      <c r="H1319" s="42" t="s">
        <v>9034</v>
      </c>
      <c r="I1319" s="41"/>
      <c r="J1319" s="42" t="s">
        <v>9553</v>
      </c>
      <c r="K1319" s="42" t="s">
        <v>9033</v>
      </c>
    </row>
    <row r="1320" spans="1:11" ht="14.4" x14ac:dyDescent="0.3">
      <c r="A1320" s="42" t="s">
        <v>8646</v>
      </c>
      <c r="B1320" s="42" t="s">
        <v>8647</v>
      </c>
      <c r="C1320" s="41"/>
      <c r="D1320" s="41"/>
      <c r="E1320" s="42" t="s">
        <v>1394</v>
      </c>
      <c r="F1320" s="42" t="s">
        <v>1395</v>
      </c>
      <c r="G1320" s="42" t="s">
        <v>8648</v>
      </c>
      <c r="H1320" s="42" t="s">
        <v>8649</v>
      </c>
      <c r="I1320" s="41"/>
      <c r="J1320" s="42" t="s">
        <v>9540</v>
      </c>
      <c r="K1320" s="42" t="s">
        <v>8646</v>
      </c>
    </row>
    <row r="1321" spans="1:11" ht="14.4" x14ac:dyDescent="0.3">
      <c r="A1321" s="42" t="s">
        <v>9017</v>
      </c>
      <c r="B1321" s="42" t="s">
        <v>8252</v>
      </c>
      <c r="C1321" s="42" t="s">
        <v>1395</v>
      </c>
      <c r="D1321" s="42" t="s">
        <v>661</v>
      </c>
      <c r="E1321" s="42" t="s">
        <v>1394</v>
      </c>
      <c r="F1321" s="42" t="s">
        <v>1395</v>
      </c>
      <c r="G1321" s="42" t="s">
        <v>4965</v>
      </c>
      <c r="H1321" s="42" t="s">
        <v>9018</v>
      </c>
      <c r="I1321" s="41"/>
      <c r="J1321" s="42" t="s">
        <v>9614</v>
      </c>
      <c r="K1321" s="42" t="s">
        <v>9017</v>
      </c>
    </row>
    <row r="1322" spans="1:11" ht="14.4" x14ac:dyDescent="0.3">
      <c r="A1322" s="42" t="s">
        <v>13244</v>
      </c>
      <c r="B1322" s="42" t="s">
        <v>13245</v>
      </c>
      <c r="C1322" s="42" t="s">
        <v>9788</v>
      </c>
      <c r="D1322" s="42" t="s">
        <v>13246</v>
      </c>
      <c r="E1322" s="42" t="s">
        <v>1394</v>
      </c>
      <c r="F1322" s="42" t="s">
        <v>1395</v>
      </c>
      <c r="G1322" s="42" t="s">
        <v>12106</v>
      </c>
      <c r="H1322" s="42" t="s">
        <v>13247</v>
      </c>
      <c r="I1322" s="41"/>
      <c r="J1322" s="42" t="s">
        <v>9546</v>
      </c>
      <c r="K1322" s="42" t="s">
        <v>13244</v>
      </c>
    </row>
    <row r="1323" spans="1:11" ht="14.4" x14ac:dyDescent="0.3">
      <c r="A1323" s="42" t="s">
        <v>9008</v>
      </c>
      <c r="B1323" s="42" t="s">
        <v>11445</v>
      </c>
      <c r="C1323" s="41"/>
      <c r="D1323" s="41"/>
      <c r="E1323" s="42" t="s">
        <v>2919</v>
      </c>
      <c r="F1323" s="42" t="s">
        <v>2920</v>
      </c>
      <c r="G1323" s="42" t="s">
        <v>11446</v>
      </c>
      <c r="H1323" s="42" t="s">
        <v>11447</v>
      </c>
      <c r="I1323" s="41"/>
      <c r="J1323" s="42" t="s">
        <v>9536</v>
      </c>
      <c r="K1323" s="42" t="s">
        <v>9008</v>
      </c>
    </row>
    <row r="1324" spans="1:11" ht="14.4" x14ac:dyDescent="0.3">
      <c r="A1324" s="42" t="s">
        <v>6998</v>
      </c>
      <c r="B1324" s="42" t="s">
        <v>6996</v>
      </c>
      <c r="C1324" s="42" t="s">
        <v>6999</v>
      </c>
      <c r="D1324" s="41"/>
      <c r="E1324" s="42" t="s">
        <v>3383</v>
      </c>
      <c r="F1324" s="42" t="s">
        <v>3384</v>
      </c>
      <c r="G1324" s="42" t="s">
        <v>6997</v>
      </c>
      <c r="H1324" s="42" t="s">
        <v>7000</v>
      </c>
      <c r="I1324" s="41"/>
      <c r="J1324" s="42" t="s">
        <v>9571</v>
      </c>
      <c r="K1324" s="42" t="s">
        <v>6998</v>
      </c>
    </row>
    <row r="1325" spans="1:11" ht="14.4" x14ac:dyDescent="0.3">
      <c r="A1325" s="42" t="s">
        <v>12683</v>
      </c>
      <c r="B1325" s="42" t="s">
        <v>6996</v>
      </c>
      <c r="C1325" s="42" t="s">
        <v>11532</v>
      </c>
      <c r="D1325" s="42" t="s">
        <v>11533</v>
      </c>
      <c r="E1325" s="42" t="s">
        <v>3383</v>
      </c>
      <c r="F1325" s="42" t="s">
        <v>3384</v>
      </c>
      <c r="G1325" s="42" t="s">
        <v>6997</v>
      </c>
      <c r="H1325" s="42" t="s">
        <v>12684</v>
      </c>
      <c r="I1325" s="41"/>
      <c r="J1325" s="42" t="s">
        <v>9546</v>
      </c>
      <c r="K1325" s="42" t="s">
        <v>12683</v>
      </c>
    </row>
    <row r="1326" spans="1:11" ht="14.4" x14ac:dyDescent="0.3">
      <c r="A1326" s="42" t="s">
        <v>3380</v>
      </c>
      <c r="B1326" s="42" t="s">
        <v>3381</v>
      </c>
      <c r="C1326" s="42" t="s">
        <v>3382</v>
      </c>
      <c r="D1326" s="42" t="s">
        <v>661</v>
      </c>
      <c r="E1326" s="42" t="s">
        <v>3383</v>
      </c>
      <c r="F1326" s="42" t="s">
        <v>3384</v>
      </c>
      <c r="G1326" s="42" t="s">
        <v>3385</v>
      </c>
      <c r="H1326" s="42" t="s">
        <v>3386</v>
      </c>
      <c r="I1326" s="42" t="s">
        <v>9537</v>
      </c>
      <c r="J1326" s="42" t="s">
        <v>9548</v>
      </c>
      <c r="K1326" s="42" t="s">
        <v>3380</v>
      </c>
    </row>
    <row r="1327" spans="1:11" ht="14.4" x14ac:dyDescent="0.3">
      <c r="A1327" s="42" t="s">
        <v>7815</v>
      </c>
      <c r="B1327" s="42" t="s">
        <v>7816</v>
      </c>
      <c r="C1327" s="42" t="s">
        <v>7817</v>
      </c>
      <c r="D1327" s="41"/>
      <c r="E1327" s="42" t="s">
        <v>3383</v>
      </c>
      <c r="F1327" s="42" t="s">
        <v>3384</v>
      </c>
      <c r="G1327" s="42" t="s">
        <v>7818</v>
      </c>
      <c r="H1327" s="42" t="s">
        <v>7819</v>
      </c>
      <c r="I1327" s="41"/>
      <c r="J1327" s="42" t="s">
        <v>9553</v>
      </c>
      <c r="K1327" s="42" t="s">
        <v>7815</v>
      </c>
    </row>
    <row r="1328" spans="1:11" ht="14.4" x14ac:dyDescent="0.3">
      <c r="A1328" s="42" t="s">
        <v>12997</v>
      </c>
      <c r="B1328" s="42" t="s">
        <v>12998</v>
      </c>
      <c r="C1328" s="42" t="s">
        <v>12999</v>
      </c>
      <c r="D1328" s="42" t="s">
        <v>13000</v>
      </c>
      <c r="E1328" s="42" t="s">
        <v>2796</v>
      </c>
      <c r="F1328" s="42" t="s">
        <v>2797</v>
      </c>
      <c r="G1328" s="42" t="s">
        <v>13001</v>
      </c>
      <c r="H1328" s="42" t="s">
        <v>13002</v>
      </c>
      <c r="I1328" s="41"/>
      <c r="J1328" s="42" t="s">
        <v>9577</v>
      </c>
      <c r="K1328" s="42" t="s">
        <v>12997</v>
      </c>
    </row>
    <row r="1329" spans="1:11" ht="14.4" x14ac:dyDescent="0.3">
      <c r="A1329" s="42" t="s">
        <v>7435</v>
      </c>
      <c r="B1329" s="42" t="s">
        <v>7436</v>
      </c>
      <c r="C1329" s="41"/>
      <c r="D1329" s="41"/>
      <c r="E1329" s="42" t="s">
        <v>2796</v>
      </c>
      <c r="F1329" s="42" t="s">
        <v>2797</v>
      </c>
      <c r="G1329" s="42" t="s">
        <v>7437</v>
      </c>
      <c r="H1329" s="42" t="s">
        <v>7438</v>
      </c>
      <c r="I1329" s="41"/>
      <c r="J1329" s="42" t="s">
        <v>9540</v>
      </c>
      <c r="K1329" s="42" t="s">
        <v>7435</v>
      </c>
    </row>
    <row r="1330" spans="1:11" ht="14.4" x14ac:dyDescent="0.3">
      <c r="A1330" s="42" t="s">
        <v>7439</v>
      </c>
      <c r="B1330" s="42" t="s">
        <v>7440</v>
      </c>
      <c r="C1330" s="42" t="s">
        <v>7441</v>
      </c>
      <c r="D1330" s="41"/>
      <c r="E1330" s="42" t="s">
        <v>2796</v>
      </c>
      <c r="F1330" s="42" t="s">
        <v>2797</v>
      </c>
      <c r="G1330" s="42" t="s">
        <v>7442</v>
      </c>
      <c r="H1330" s="42" t="s">
        <v>7443</v>
      </c>
      <c r="I1330" s="41"/>
      <c r="J1330" s="42" t="s">
        <v>9553</v>
      </c>
      <c r="K1330" s="42" t="s">
        <v>7439</v>
      </c>
    </row>
    <row r="1331" spans="1:11" ht="14.4" x14ac:dyDescent="0.3">
      <c r="A1331" s="42" t="s">
        <v>9147</v>
      </c>
      <c r="B1331" s="42" t="s">
        <v>9148</v>
      </c>
      <c r="C1331" s="42" t="s">
        <v>3230</v>
      </c>
      <c r="D1331" s="42" t="s">
        <v>9149</v>
      </c>
      <c r="E1331" s="42" t="s">
        <v>2796</v>
      </c>
      <c r="F1331" s="42" t="s">
        <v>2797</v>
      </c>
      <c r="G1331" s="42" t="s">
        <v>7821</v>
      </c>
      <c r="H1331" s="42" t="s">
        <v>9150</v>
      </c>
      <c r="I1331" s="41"/>
      <c r="J1331" s="42" t="s">
        <v>9614</v>
      </c>
      <c r="K1331" s="42" t="s">
        <v>9147</v>
      </c>
    </row>
    <row r="1332" spans="1:11" ht="14.4" x14ac:dyDescent="0.3">
      <c r="A1332" s="42" t="s">
        <v>10122</v>
      </c>
      <c r="B1332" s="42" t="s">
        <v>10123</v>
      </c>
      <c r="C1332" s="42" t="s">
        <v>10124</v>
      </c>
      <c r="D1332" s="42" t="s">
        <v>10125</v>
      </c>
      <c r="E1332" s="42" t="s">
        <v>1775</v>
      </c>
      <c r="F1332" s="42" t="s">
        <v>1776</v>
      </c>
      <c r="G1332" s="42" t="s">
        <v>10126</v>
      </c>
      <c r="H1332" s="42" t="s">
        <v>10127</v>
      </c>
      <c r="I1332" s="41"/>
      <c r="J1332" s="42" t="s">
        <v>9546</v>
      </c>
      <c r="K1332" s="42" t="s">
        <v>10122</v>
      </c>
    </row>
    <row r="1333" spans="1:11" ht="14.4" x14ac:dyDescent="0.3">
      <c r="A1333" s="42" t="s">
        <v>3862</v>
      </c>
      <c r="B1333" s="42" t="s">
        <v>12362</v>
      </c>
      <c r="C1333" s="42" t="s">
        <v>3863</v>
      </c>
      <c r="D1333" s="41"/>
      <c r="E1333" s="42" t="s">
        <v>1775</v>
      </c>
      <c r="F1333" s="42" t="s">
        <v>1776</v>
      </c>
      <c r="G1333" s="42" t="s">
        <v>12363</v>
      </c>
      <c r="H1333" s="42" t="s">
        <v>12364</v>
      </c>
      <c r="I1333" s="41"/>
      <c r="J1333" s="42" t="s">
        <v>9536</v>
      </c>
      <c r="K1333" s="42" t="s">
        <v>3862</v>
      </c>
    </row>
    <row r="1334" spans="1:11" ht="14.4" x14ac:dyDescent="0.3">
      <c r="A1334" s="42" t="s">
        <v>2749</v>
      </c>
      <c r="B1334" s="42" t="s">
        <v>2750</v>
      </c>
      <c r="C1334" s="41"/>
      <c r="D1334" s="41"/>
      <c r="E1334" s="42" t="s">
        <v>1775</v>
      </c>
      <c r="F1334" s="42" t="s">
        <v>1776</v>
      </c>
      <c r="G1334" s="42" t="s">
        <v>2751</v>
      </c>
      <c r="H1334" s="42" t="s">
        <v>2752</v>
      </c>
      <c r="I1334" s="42" t="s">
        <v>9537</v>
      </c>
      <c r="J1334" s="42" t="s">
        <v>9548</v>
      </c>
      <c r="K1334" s="42" t="s">
        <v>2749</v>
      </c>
    </row>
    <row r="1335" spans="1:11" ht="14.4" x14ac:dyDescent="0.3">
      <c r="A1335" s="42" t="s">
        <v>4575</v>
      </c>
      <c r="B1335" s="42" t="s">
        <v>345</v>
      </c>
      <c r="C1335" s="41"/>
      <c r="D1335" s="41"/>
      <c r="E1335" s="42" t="s">
        <v>1775</v>
      </c>
      <c r="F1335" s="42" t="s">
        <v>1776</v>
      </c>
      <c r="G1335" s="42" t="s">
        <v>12009</v>
      </c>
      <c r="H1335" s="42" t="s">
        <v>4576</v>
      </c>
      <c r="I1335" s="41"/>
      <c r="J1335" s="42" t="s">
        <v>9540</v>
      </c>
      <c r="K1335" s="42" t="s">
        <v>4575</v>
      </c>
    </row>
    <row r="1336" spans="1:11" ht="14.4" x14ac:dyDescent="0.3">
      <c r="A1336" s="42" t="s">
        <v>7993</v>
      </c>
      <c r="B1336" s="42" t="s">
        <v>7994</v>
      </c>
      <c r="C1336" s="42" t="s">
        <v>7995</v>
      </c>
      <c r="D1336" s="41"/>
      <c r="E1336" s="42" t="s">
        <v>1775</v>
      </c>
      <c r="F1336" s="42" t="s">
        <v>1776</v>
      </c>
      <c r="G1336" s="42" t="s">
        <v>3864</v>
      </c>
      <c r="H1336" s="42" t="s">
        <v>7996</v>
      </c>
      <c r="I1336" s="41"/>
      <c r="J1336" s="42" t="s">
        <v>9553</v>
      </c>
      <c r="K1336" s="42" t="s">
        <v>7993</v>
      </c>
    </row>
    <row r="1337" spans="1:11" ht="14.4" x14ac:dyDescent="0.3">
      <c r="A1337" s="42" t="s">
        <v>2554</v>
      </c>
      <c r="B1337" s="42" t="s">
        <v>2555</v>
      </c>
      <c r="C1337" s="42" t="s">
        <v>2556</v>
      </c>
      <c r="D1337" s="42" t="s">
        <v>2557</v>
      </c>
      <c r="E1337" s="42" t="s">
        <v>2522</v>
      </c>
      <c r="F1337" s="42" t="s">
        <v>2523</v>
      </c>
      <c r="G1337" s="42" t="s">
        <v>12542</v>
      </c>
      <c r="H1337" s="42" t="s">
        <v>2558</v>
      </c>
      <c r="I1337" s="41"/>
      <c r="J1337" s="42" t="s">
        <v>9539</v>
      </c>
      <c r="K1337" s="42" t="s">
        <v>2554</v>
      </c>
    </row>
    <row r="1338" spans="1:11" ht="14.4" x14ac:dyDescent="0.3">
      <c r="A1338" s="42" t="s">
        <v>2649</v>
      </c>
      <c r="B1338" s="42" t="s">
        <v>527</v>
      </c>
      <c r="C1338" s="41"/>
      <c r="D1338" s="41"/>
      <c r="E1338" s="42" t="s">
        <v>2522</v>
      </c>
      <c r="F1338" s="42" t="s">
        <v>2523</v>
      </c>
      <c r="G1338" s="42" t="s">
        <v>10795</v>
      </c>
      <c r="H1338" s="42" t="s">
        <v>2650</v>
      </c>
      <c r="I1338" s="42" t="s">
        <v>9537</v>
      </c>
      <c r="J1338" s="42" t="s">
        <v>9548</v>
      </c>
      <c r="K1338" s="42" t="s">
        <v>2649</v>
      </c>
    </row>
    <row r="1339" spans="1:11" ht="14.4" x14ac:dyDescent="0.3">
      <c r="A1339" s="42" t="s">
        <v>2520</v>
      </c>
      <c r="B1339" s="42" t="s">
        <v>2521</v>
      </c>
      <c r="C1339" s="41"/>
      <c r="D1339" s="41"/>
      <c r="E1339" s="42" t="s">
        <v>2522</v>
      </c>
      <c r="F1339" s="42" t="s">
        <v>2523</v>
      </c>
      <c r="G1339" s="42" t="s">
        <v>9936</v>
      </c>
      <c r="H1339" s="42" t="s">
        <v>2524</v>
      </c>
      <c r="I1339" s="41"/>
      <c r="J1339" s="42" t="s">
        <v>9553</v>
      </c>
      <c r="K1339" s="42" t="s">
        <v>2520</v>
      </c>
    </row>
    <row r="1340" spans="1:11" ht="14.4" x14ac:dyDescent="0.3">
      <c r="A1340" s="42" t="s">
        <v>12688</v>
      </c>
      <c r="B1340" s="42" t="s">
        <v>12689</v>
      </c>
      <c r="C1340" s="42" t="s">
        <v>12690</v>
      </c>
      <c r="D1340" s="42" t="s">
        <v>1796</v>
      </c>
      <c r="E1340" s="42" t="s">
        <v>2522</v>
      </c>
      <c r="F1340" s="42" t="s">
        <v>2523</v>
      </c>
      <c r="G1340" s="42" t="s">
        <v>12691</v>
      </c>
      <c r="H1340" s="42" t="s">
        <v>12692</v>
      </c>
      <c r="I1340" s="41"/>
      <c r="J1340" s="42" t="s">
        <v>9546</v>
      </c>
      <c r="K1340" s="42" t="s">
        <v>12688</v>
      </c>
    </row>
    <row r="1341" spans="1:11" ht="14.4" x14ac:dyDescent="0.3">
      <c r="A1341" s="42" t="s">
        <v>6683</v>
      </c>
      <c r="B1341" s="42" t="s">
        <v>6684</v>
      </c>
      <c r="C1341" s="42" t="s">
        <v>674</v>
      </c>
      <c r="D1341" s="41"/>
      <c r="E1341" s="42" t="s">
        <v>4711</v>
      </c>
      <c r="F1341" s="42" t="s">
        <v>4712</v>
      </c>
      <c r="G1341" s="42" t="s">
        <v>11580</v>
      </c>
      <c r="H1341" s="42" t="s">
        <v>6685</v>
      </c>
      <c r="I1341" s="41"/>
      <c r="J1341" s="42" t="s">
        <v>9536</v>
      </c>
      <c r="K1341" s="42" t="s">
        <v>6683</v>
      </c>
    </row>
    <row r="1342" spans="1:11" ht="14.4" x14ac:dyDescent="0.3">
      <c r="A1342" s="42" t="s">
        <v>12410</v>
      </c>
      <c r="B1342" s="42" t="s">
        <v>3290</v>
      </c>
      <c r="C1342" s="42" t="s">
        <v>9691</v>
      </c>
      <c r="D1342" s="42" t="s">
        <v>9544</v>
      </c>
      <c r="E1342" s="42" t="s">
        <v>4838</v>
      </c>
      <c r="F1342" s="42" t="s">
        <v>4839</v>
      </c>
      <c r="G1342" s="42" t="s">
        <v>12411</v>
      </c>
      <c r="H1342" s="42" t="s">
        <v>12412</v>
      </c>
      <c r="I1342" s="41"/>
      <c r="J1342" s="42" t="s">
        <v>9546</v>
      </c>
      <c r="K1342" s="42" t="s">
        <v>12410</v>
      </c>
    </row>
    <row r="1343" spans="1:11" ht="14.4" x14ac:dyDescent="0.3">
      <c r="A1343" s="42" t="s">
        <v>8835</v>
      </c>
      <c r="B1343" s="42" t="s">
        <v>8836</v>
      </c>
      <c r="C1343" s="42" t="s">
        <v>9021</v>
      </c>
      <c r="D1343" s="41"/>
      <c r="E1343" s="42" t="s">
        <v>4838</v>
      </c>
      <c r="F1343" s="42" t="s">
        <v>4839</v>
      </c>
      <c r="G1343" s="42" t="s">
        <v>4606</v>
      </c>
      <c r="H1343" s="42" t="s">
        <v>8837</v>
      </c>
      <c r="I1343" s="41"/>
      <c r="J1343" s="42" t="s">
        <v>9536</v>
      </c>
      <c r="K1343" s="42" t="s">
        <v>8835</v>
      </c>
    </row>
    <row r="1344" spans="1:11" ht="14.4" x14ac:dyDescent="0.3">
      <c r="A1344" s="42" t="s">
        <v>4005</v>
      </c>
      <c r="B1344" s="42" t="s">
        <v>4006</v>
      </c>
      <c r="C1344" s="42" t="s">
        <v>4007</v>
      </c>
      <c r="D1344" s="41"/>
      <c r="E1344" s="42" t="s">
        <v>1790</v>
      </c>
      <c r="F1344" s="42" t="s">
        <v>1791</v>
      </c>
      <c r="G1344" s="42" t="s">
        <v>4008</v>
      </c>
      <c r="H1344" s="42" t="s">
        <v>4009</v>
      </c>
      <c r="I1344" s="41"/>
      <c r="J1344" s="42" t="s">
        <v>9540</v>
      </c>
      <c r="K1344" s="42" t="s">
        <v>4005</v>
      </c>
    </row>
    <row r="1345" spans="1:11" ht="14.4" x14ac:dyDescent="0.3">
      <c r="A1345" s="42" t="s">
        <v>3021</v>
      </c>
      <c r="B1345" s="42" t="s">
        <v>10865</v>
      </c>
      <c r="C1345" s="42" t="s">
        <v>10866</v>
      </c>
      <c r="D1345" s="42" t="s">
        <v>10867</v>
      </c>
      <c r="E1345" s="42" t="s">
        <v>1637</v>
      </c>
      <c r="F1345" s="42" t="s">
        <v>1638</v>
      </c>
      <c r="G1345" s="42" t="s">
        <v>3022</v>
      </c>
      <c r="H1345" s="42" t="s">
        <v>10868</v>
      </c>
      <c r="I1345" s="41"/>
      <c r="J1345" s="42" t="s">
        <v>9539</v>
      </c>
      <c r="K1345" s="42" t="s">
        <v>3021</v>
      </c>
    </row>
    <row r="1346" spans="1:11" ht="14.4" x14ac:dyDescent="0.3">
      <c r="A1346" s="42" t="s">
        <v>4328</v>
      </c>
      <c r="B1346" s="42" t="s">
        <v>11890</v>
      </c>
      <c r="C1346" s="42" t="s">
        <v>4329</v>
      </c>
      <c r="D1346" s="42" t="s">
        <v>11891</v>
      </c>
      <c r="E1346" s="42" t="s">
        <v>1637</v>
      </c>
      <c r="F1346" s="42" t="s">
        <v>1638</v>
      </c>
      <c r="G1346" s="42" t="s">
        <v>4330</v>
      </c>
      <c r="H1346" s="42" t="s">
        <v>11892</v>
      </c>
      <c r="I1346" s="41"/>
      <c r="J1346" s="42" t="s">
        <v>9539</v>
      </c>
      <c r="K1346" s="42" t="s">
        <v>4328</v>
      </c>
    </row>
    <row r="1347" spans="1:11" ht="14.4" x14ac:dyDescent="0.3">
      <c r="A1347" s="42" t="s">
        <v>3796</v>
      </c>
      <c r="B1347" s="42" t="s">
        <v>3797</v>
      </c>
      <c r="C1347" s="42" t="s">
        <v>3798</v>
      </c>
      <c r="D1347" s="42" t="s">
        <v>3799</v>
      </c>
      <c r="E1347" s="42" t="s">
        <v>1637</v>
      </c>
      <c r="F1347" s="42" t="s">
        <v>1638</v>
      </c>
      <c r="G1347" s="42" t="s">
        <v>12131</v>
      </c>
      <c r="H1347" s="42" t="s">
        <v>3800</v>
      </c>
      <c r="I1347" s="41"/>
      <c r="J1347" s="42" t="s">
        <v>9539</v>
      </c>
      <c r="K1347" s="42" t="s">
        <v>3796</v>
      </c>
    </row>
    <row r="1348" spans="1:11" ht="14.4" x14ac:dyDescent="0.3">
      <c r="A1348" s="42" t="s">
        <v>12250</v>
      </c>
      <c r="B1348" s="42" t="s">
        <v>12251</v>
      </c>
      <c r="C1348" s="42" t="s">
        <v>9603</v>
      </c>
      <c r="D1348" s="42" t="s">
        <v>9904</v>
      </c>
      <c r="E1348" s="42" t="s">
        <v>1637</v>
      </c>
      <c r="F1348" s="42" t="s">
        <v>1638</v>
      </c>
      <c r="G1348" s="42" t="s">
        <v>12252</v>
      </c>
      <c r="H1348" s="42" t="s">
        <v>12253</v>
      </c>
      <c r="I1348" s="41"/>
      <c r="J1348" s="42" t="s">
        <v>9546</v>
      </c>
      <c r="K1348" s="42" t="s">
        <v>12250</v>
      </c>
    </row>
    <row r="1349" spans="1:11" ht="14.4" x14ac:dyDescent="0.3">
      <c r="A1349" s="42" t="s">
        <v>9141</v>
      </c>
      <c r="B1349" s="42" t="s">
        <v>9142</v>
      </c>
      <c r="C1349" s="42" t="s">
        <v>9143</v>
      </c>
      <c r="D1349" s="41"/>
      <c r="E1349" s="42" t="s">
        <v>1637</v>
      </c>
      <c r="F1349" s="42" t="s">
        <v>1638</v>
      </c>
      <c r="G1349" s="42" t="s">
        <v>10014</v>
      </c>
      <c r="H1349" s="42" t="s">
        <v>10015</v>
      </c>
      <c r="I1349" s="41"/>
      <c r="J1349" s="42" t="s">
        <v>9536</v>
      </c>
      <c r="K1349" s="42" t="s">
        <v>9141</v>
      </c>
    </row>
    <row r="1350" spans="1:11" ht="14.4" x14ac:dyDescent="0.3">
      <c r="A1350" s="42" t="s">
        <v>6920</v>
      </c>
      <c r="B1350" s="42" t="s">
        <v>6921</v>
      </c>
      <c r="C1350" s="41"/>
      <c r="D1350" s="41"/>
      <c r="E1350" s="42" t="s">
        <v>1637</v>
      </c>
      <c r="F1350" s="42" t="s">
        <v>1638</v>
      </c>
      <c r="G1350" s="42" t="s">
        <v>9707</v>
      </c>
      <c r="H1350" s="42" t="s">
        <v>6922</v>
      </c>
      <c r="I1350" s="42" t="s">
        <v>9537</v>
      </c>
      <c r="J1350" s="42" t="s">
        <v>9548</v>
      </c>
      <c r="K1350" s="42" t="s">
        <v>6920</v>
      </c>
    </row>
    <row r="1351" spans="1:11" ht="14.4" x14ac:dyDescent="0.3">
      <c r="A1351" s="42" t="s">
        <v>6408</v>
      </c>
      <c r="B1351" s="42" t="s">
        <v>6409</v>
      </c>
      <c r="C1351" s="42" t="s">
        <v>6410</v>
      </c>
      <c r="D1351" s="41"/>
      <c r="E1351" s="42" t="s">
        <v>1637</v>
      </c>
      <c r="F1351" s="42" t="s">
        <v>1638</v>
      </c>
      <c r="G1351" s="42" t="s">
        <v>6411</v>
      </c>
      <c r="H1351" s="42" t="s">
        <v>6412</v>
      </c>
      <c r="I1351" s="41"/>
      <c r="J1351" s="42" t="s">
        <v>9540</v>
      </c>
      <c r="K1351" s="42" t="s">
        <v>6408</v>
      </c>
    </row>
    <row r="1352" spans="1:11" ht="14.4" x14ac:dyDescent="0.3">
      <c r="A1352" s="42" t="s">
        <v>1635</v>
      </c>
      <c r="B1352" s="42" t="s">
        <v>7467</v>
      </c>
      <c r="C1352" s="42" t="s">
        <v>1582</v>
      </c>
      <c r="D1352" s="41"/>
      <c r="E1352" s="42" t="s">
        <v>1637</v>
      </c>
      <c r="F1352" s="42" t="s">
        <v>1638</v>
      </c>
      <c r="G1352" s="42" t="s">
        <v>7468</v>
      </c>
      <c r="H1352" s="42" t="s">
        <v>1636</v>
      </c>
      <c r="I1352" s="41"/>
      <c r="J1352" s="42" t="s">
        <v>9540</v>
      </c>
      <c r="K1352" s="42" t="s">
        <v>1635</v>
      </c>
    </row>
    <row r="1353" spans="1:11" ht="14.4" x14ac:dyDescent="0.3">
      <c r="A1353" s="42" t="s">
        <v>6108</v>
      </c>
      <c r="B1353" s="42" t="s">
        <v>2374</v>
      </c>
      <c r="C1353" s="42" t="s">
        <v>6109</v>
      </c>
      <c r="D1353" s="41"/>
      <c r="E1353" s="42" t="s">
        <v>1637</v>
      </c>
      <c r="F1353" s="42" t="s">
        <v>1638</v>
      </c>
      <c r="G1353" s="42" t="s">
        <v>9831</v>
      </c>
      <c r="H1353" s="42" t="s">
        <v>6110</v>
      </c>
      <c r="I1353" s="41"/>
      <c r="J1353" s="42" t="s">
        <v>9553</v>
      </c>
      <c r="K1353" s="42" t="s">
        <v>6108</v>
      </c>
    </row>
    <row r="1354" spans="1:11" ht="14.4" x14ac:dyDescent="0.3">
      <c r="A1354" s="42" t="s">
        <v>6498</v>
      </c>
      <c r="B1354" s="42" t="s">
        <v>2768</v>
      </c>
      <c r="C1354" s="42" t="s">
        <v>6499</v>
      </c>
      <c r="D1354" s="42" t="s">
        <v>6984</v>
      </c>
      <c r="E1354" s="42" t="s">
        <v>1641</v>
      </c>
      <c r="F1354" s="42" t="s">
        <v>1642</v>
      </c>
      <c r="G1354" s="42" t="s">
        <v>6500</v>
      </c>
      <c r="H1354" s="42" t="s">
        <v>6501</v>
      </c>
      <c r="I1354" s="41"/>
      <c r="J1354" s="42" t="s">
        <v>9539</v>
      </c>
      <c r="K1354" s="42" t="s">
        <v>6498</v>
      </c>
    </row>
    <row r="1355" spans="1:11" ht="14.4" x14ac:dyDescent="0.3">
      <c r="A1355" s="42" t="s">
        <v>6638</v>
      </c>
      <c r="B1355" s="42" t="s">
        <v>6639</v>
      </c>
      <c r="C1355" s="42" t="s">
        <v>5958</v>
      </c>
      <c r="D1355" s="41"/>
      <c r="E1355" s="42" t="s">
        <v>1641</v>
      </c>
      <c r="F1355" s="42" t="s">
        <v>1642</v>
      </c>
      <c r="G1355" s="42" t="s">
        <v>10512</v>
      </c>
      <c r="H1355" s="42" t="s">
        <v>6640</v>
      </c>
      <c r="I1355" s="41"/>
      <c r="J1355" s="42" t="s">
        <v>9539</v>
      </c>
      <c r="K1355" s="42" t="s">
        <v>6638</v>
      </c>
    </row>
    <row r="1356" spans="1:11" ht="14.4" x14ac:dyDescent="0.3">
      <c r="A1356" s="42" t="s">
        <v>13329</v>
      </c>
      <c r="B1356" s="42" t="s">
        <v>13330</v>
      </c>
      <c r="C1356" s="42" t="s">
        <v>13331</v>
      </c>
      <c r="D1356" s="42" t="s">
        <v>13332</v>
      </c>
      <c r="E1356" s="42" t="s">
        <v>2770</v>
      </c>
      <c r="F1356" s="42" t="s">
        <v>1642</v>
      </c>
      <c r="G1356" s="42" t="s">
        <v>13333</v>
      </c>
      <c r="H1356" s="42" t="s">
        <v>13334</v>
      </c>
      <c r="I1356" s="41"/>
      <c r="J1356" s="42" t="s">
        <v>9546</v>
      </c>
      <c r="K1356" s="42" t="s">
        <v>13329</v>
      </c>
    </row>
    <row r="1357" spans="1:11" ht="14.4" x14ac:dyDescent="0.3">
      <c r="A1357" s="42" t="s">
        <v>8737</v>
      </c>
      <c r="B1357" s="42" t="s">
        <v>8738</v>
      </c>
      <c r="C1357" s="41"/>
      <c r="D1357" s="41"/>
      <c r="E1357" s="42" t="s">
        <v>2770</v>
      </c>
      <c r="F1357" s="42" t="s">
        <v>1642</v>
      </c>
      <c r="G1357" s="42" t="s">
        <v>8739</v>
      </c>
      <c r="H1357" s="42" t="s">
        <v>8740</v>
      </c>
      <c r="I1357" s="41"/>
      <c r="J1357" s="42" t="s">
        <v>9536</v>
      </c>
      <c r="K1357" s="42" t="s">
        <v>8737</v>
      </c>
    </row>
    <row r="1358" spans="1:11" ht="14.4" x14ac:dyDescent="0.3">
      <c r="A1358" s="42" t="s">
        <v>6383</v>
      </c>
      <c r="B1358" s="42" t="s">
        <v>6384</v>
      </c>
      <c r="C1358" s="42" t="s">
        <v>2805</v>
      </c>
      <c r="D1358" s="42" t="s">
        <v>661</v>
      </c>
      <c r="E1358" s="42" t="s">
        <v>2770</v>
      </c>
      <c r="F1358" s="42" t="s">
        <v>1642</v>
      </c>
      <c r="G1358" s="42" t="s">
        <v>10147</v>
      </c>
      <c r="H1358" s="42" t="s">
        <v>6385</v>
      </c>
      <c r="I1358" s="42" t="s">
        <v>9537</v>
      </c>
      <c r="J1358" s="42" t="s">
        <v>9548</v>
      </c>
      <c r="K1358" s="42" t="s">
        <v>6383</v>
      </c>
    </row>
    <row r="1359" spans="1:11" ht="14.4" x14ac:dyDescent="0.3">
      <c r="A1359" s="42" t="s">
        <v>1639</v>
      </c>
      <c r="B1359" s="42" t="s">
        <v>9276</v>
      </c>
      <c r="C1359" s="42" t="s">
        <v>9277</v>
      </c>
      <c r="D1359" s="41"/>
      <c r="E1359" s="42" t="s">
        <v>1641</v>
      </c>
      <c r="F1359" s="42" t="s">
        <v>1642</v>
      </c>
      <c r="G1359" s="42" t="s">
        <v>9278</v>
      </c>
      <c r="H1359" s="42" t="s">
        <v>1640</v>
      </c>
      <c r="I1359" s="41"/>
      <c r="J1359" s="42" t="s">
        <v>9540</v>
      </c>
      <c r="K1359" s="42" t="s">
        <v>1639</v>
      </c>
    </row>
    <row r="1360" spans="1:11" ht="14.4" x14ac:dyDescent="0.3">
      <c r="A1360" s="42" t="s">
        <v>7029</v>
      </c>
      <c r="B1360" s="42" t="s">
        <v>7030</v>
      </c>
      <c r="C1360" s="41"/>
      <c r="D1360" s="41"/>
      <c r="E1360" s="42" t="s">
        <v>1641</v>
      </c>
      <c r="F1360" s="42" t="s">
        <v>1642</v>
      </c>
      <c r="G1360" s="42" t="s">
        <v>7031</v>
      </c>
      <c r="H1360" s="42" t="s">
        <v>7032</v>
      </c>
      <c r="I1360" s="41"/>
      <c r="J1360" s="42" t="s">
        <v>9540</v>
      </c>
      <c r="K1360" s="42" t="s">
        <v>7029</v>
      </c>
    </row>
    <row r="1361" spans="1:11" ht="14.4" x14ac:dyDescent="0.3">
      <c r="A1361" s="42" t="s">
        <v>2655</v>
      </c>
      <c r="B1361" s="42" t="s">
        <v>2656</v>
      </c>
      <c r="C1361" s="42" t="s">
        <v>725</v>
      </c>
      <c r="D1361" s="41"/>
      <c r="E1361" s="42" t="s">
        <v>1641</v>
      </c>
      <c r="F1361" s="42" t="s">
        <v>1642</v>
      </c>
      <c r="G1361" s="42" t="s">
        <v>2657</v>
      </c>
      <c r="H1361" s="42" t="s">
        <v>2658</v>
      </c>
      <c r="I1361" s="41"/>
      <c r="J1361" s="42" t="s">
        <v>9553</v>
      </c>
      <c r="K1361" s="42" t="s">
        <v>2655</v>
      </c>
    </row>
    <row r="1362" spans="1:11" ht="14.4" x14ac:dyDescent="0.3">
      <c r="A1362" s="42" t="s">
        <v>9426</v>
      </c>
      <c r="B1362" s="42" t="s">
        <v>9427</v>
      </c>
      <c r="C1362" s="42" t="s">
        <v>9428</v>
      </c>
      <c r="D1362" s="42" t="s">
        <v>9429</v>
      </c>
      <c r="E1362" s="42" t="s">
        <v>1641</v>
      </c>
      <c r="F1362" s="42" t="s">
        <v>1642</v>
      </c>
      <c r="G1362" s="42" t="s">
        <v>13104</v>
      </c>
      <c r="H1362" s="42" t="s">
        <v>9430</v>
      </c>
      <c r="I1362" s="41"/>
      <c r="J1362" s="42" t="s">
        <v>9553</v>
      </c>
      <c r="K1362" s="42" t="s">
        <v>9426</v>
      </c>
    </row>
    <row r="1363" spans="1:11" ht="14.4" x14ac:dyDescent="0.3">
      <c r="A1363" s="42" t="s">
        <v>3729</v>
      </c>
      <c r="B1363" s="42" t="s">
        <v>3591</v>
      </c>
      <c r="C1363" s="42" t="s">
        <v>3730</v>
      </c>
      <c r="D1363" s="42" t="s">
        <v>3731</v>
      </c>
      <c r="E1363" s="42" t="s">
        <v>2770</v>
      </c>
      <c r="F1363" s="42" t="s">
        <v>1642</v>
      </c>
      <c r="G1363" s="42" t="s">
        <v>10764</v>
      </c>
      <c r="H1363" s="42" t="s">
        <v>3732</v>
      </c>
      <c r="I1363" s="41"/>
      <c r="J1363" s="42" t="s">
        <v>9553</v>
      </c>
      <c r="K1363" s="42" t="s">
        <v>3729</v>
      </c>
    </row>
    <row r="1364" spans="1:11" ht="14.4" x14ac:dyDescent="0.3">
      <c r="A1364" s="42" t="s">
        <v>6090</v>
      </c>
      <c r="B1364" s="42" t="s">
        <v>12715</v>
      </c>
      <c r="C1364" s="42" t="s">
        <v>6768</v>
      </c>
      <c r="D1364" s="41"/>
      <c r="E1364" s="42" t="s">
        <v>3865</v>
      </c>
      <c r="F1364" s="42" t="s">
        <v>3866</v>
      </c>
      <c r="G1364" s="42" t="s">
        <v>12716</v>
      </c>
      <c r="H1364" s="42" t="s">
        <v>12717</v>
      </c>
      <c r="I1364" s="42" t="s">
        <v>9537</v>
      </c>
      <c r="J1364" s="42" t="s">
        <v>9548</v>
      </c>
      <c r="K1364" s="42" t="s">
        <v>6090</v>
      </c>
    </row>
    <row r="1365" spans="1:11" ht="14.4" x14ac:dyDescent="0.3">
      <c r="A1365" s="42" t="s">
        <v>1643</v>
      </c>
      <c r="B1365" s="42" t="s">
        <v>11765</v>
      </c>
      <c r="C1365" s="42" t="s">
        <v>11766</v>
      </c>
      <c r="D1365" s="42" t="s">
        <v>9973</v>
      </c>
      <c r="E1365" s="42" t="s">
        <v>1644</v>
      </c>
      <c r="F1365" s="42" t="s">
        <v>1645</v>
      </c>
      <c r="G1365" s="42" t="s">
        <v>7238</v>
      </c>
      <c r="H1365" s="42" t="s">
        <v>11767</v>
      </c>
      <c r="I1365" s="41"/>
      <c r="J1365" s="42" t="s">
        <v>9539</v>
      </c>
      <c r="K1365" s="42" t="s">
        <v>1643</v>
      </c>
    </row>
    <row r="1366" spans="1:11" ht="14.4" x14ac:dyDescent="0.3">
      <c r="A1366" s="42" t="s">
        <v>3980</v>
      </c>
      <c r="B1366" s="42" t="s">
        <v>3981</v>
      </c>
      <c r="C1366" s="42" t="s">
        <v>3982</v>
      </c>
      <c r="D1366" s="42" t="s">
        <v>3983</v>
      </c>
      <c r="E1366" s="42" t="s">
        <v>1644</v>
      </c>
      <c r="F1366" s="42" t="s">
        <v>1645</v>
      </c>
      <c r="G1366" s="42" t="s">
        <v>9880</v>
      </c>
      <c r="H1366" s="42" t="s">
        <v>3984</v>
      </c>
      <c r="I1366" s="41"/>
      <c r="J1366" s="42" t="s">
        <v>9539</v>
      </c>
      <c r="K1366" s="42" t="s">
        <v>3980</v>
      </c>
    </row>
    <row r="1367" spans="1:11" ht="14.4" x14ac:dyDescent="0.3">
      <c r="A1367" s="42" t="s">
        <v>10293</v>
      </c>
      <c r="B1367" s="42" t="s">
        <v>10294</v>
      </c>
      <c r="C1367" s="42" t="s">
        <v>10295</v>
      </c>
      <c r="D1367" s="42" t="s">
        <v>10296</v>
      </c>
      <c r="E1367" s="42" t="s">
        <v>10049</v>
      </c>
      <c r="F1367" s="42" t="s">
        <v>1645</v>
      </c>
      <c r="G1367" s="42" t="s">
        <v>10297</v>
      </c>
      <c r="H1367" s="42" t="s">
        <v>10298</v>
      </c>
      <c r="I1367" s="41"/>
      <c r="J1367" s="42" t="s">
        <v>9546</v>
      </c>
      <c r="K1367" s="42" t="s">
        <v>10293</v>
      </c>
    </row>
    <row r="1368" spans="1:11" ht="14.4" x14ac:dyDescent="0.3">
      <c r="A1368" s="42" t="s">
        <v>11028</v>
      </c>
      <c r="B1368" s="42" t="s">
        <v>11029</v>
      </c>
      <c r="C1368" s="42" t="s">
        <v>11030</v>
      </c>
      <c r="D1368" s="42" t="s">
        <v>11031</v>
      </c>
      <c r="E1368" s="42" t="s">
        <v>6627</v>
      </c>
      <c r="F1368" s="42" t="s">
        <v>1645</v>
      </c>
      <c r="G1368" s="42" t="s">
        <v>11032</v>
      </c>
      <c r="H1368" s="42" t="s">
        <v>11033</v>
      </c>
      <c r="I1368" s="41"/>
      <c r="J1368" s="42" t="s">
        <v>9546</v>
      </c>
      <c r="K1368" s="42" t="s">
        <v>11028</v>
      </c>
    </row>
    <row r="1369" spans="1:11" ht="14.4" x14ac:dyDescent="0.3">
      <c r="A1369" s="42" t="s">
        <v>6264</v>
      </c>
      <c r="B1369" s="42" t="s">
        <v>6265</v>
      </c>
      <c r="C1369" s="42" t="s">
        <v>674</v>
      </c>
      <c r="D1369" s="41"/>
      <c r="E1369" s="42" t="s">
        <v>6253</v>
      </c>
      <c r="F1369" s="42" t="s">
        <v>1645</v>
      </c>
      <c r="G1369" s="42" t="s">
        <v>6266</v>
      </c>
      <c r="H1369" s="42" t="s">
        <v>6267</v>
      </c>
      <c r="I1369" s="41"/>
      <c r="J1369" s="42" t="s">
        <v>9536</v>
      </c>
      <c r="K1369" s="42" t="s">
        <v>6264</v>
      </c>
    </row>
    <row r="1370" spans="1:11" ht="14.4" x14ac:dyDescent="0.3">
      <c r="A1370" s="42" t="s">
        <v>11478</v>
      </c>
      <c r="B1370" s="42" t="s">
        <v>11479</v>
      </c>
      <c r="C1370" s="42" t="s">
        <v>5621</v>
      </c>
      <c r="D1370" s="42" t="s">
        <v>2489</v>
      </c>
      <c r="E1370" s="42" t="s">
        <v>1644</v>
      </c>
      <c r="F1370" s="42" t="s">
        <v>1645</v>
      </c>
      <c r="G1370" s="42" t="s">
        <v>11480</v>
      </c>
      <c r="H1370" s="42" t="s">
        <v>11481</v>
      </c>
      <c r="I1370" s="41"/>
      <c r="J1370" s="42" t="s">
        <v>9536</v>
      </c>
      <c r="K1370" s="42" t="s">
        <v>11478</v>
      </c>
    </row>
    <row r="1371" spans="1:11" ht="14.4" x14ac:dyDescent="0.3">
      <c r="A1371" s="42" t="s">
        <v>8389</v>
      </c>
      <c r="B1371" s="42" t="s">
        <v>8390</v>
      </c>
      <c r="C1371" s="42" t="s">
        <v>2987</v>
      </c>
      <c r="D1371" s="41"/>
      <c r="E1371" s="42" t="s">
        <v>6627</v>
      </c>
      <c r="F1371" s="42" t="s">
        <v>1645</v>
      </c>
      <c r="G1371" s="42" t="s">
        <v>12887</v>
      </c>
      <c r="H1371" s="42" t="s">
        <v>7689</v>
      </c>
      <c r="I1371" s="42" t="s">
        <v>9537</v>
      </c>
      <c r="J1371" s="42" t="s">
        <v>9548</v>
      </c>
      <c r="K1371" s="42" t="s">
        <v>8389</v>
      </c>
    </row>
    <row r="1372" spans="1:11" ht="14.4" x14ac:dyDescent="0.3">
      <c r="A1372" s="42" t="s">
        <v>6254</v>
      </c>
      <c r="B1372" s="42" t="s">
        <v>681</v>
      </c>
      <c r="C1372" s="42" t="s">
        <v>527</v>
      </c>
      <c r="D1372" s="42" t="s">
        <v>661</v>
      </c>
      <c r="E1372" s="42" t="s">
        <v>6253</v>
      </c>
      <c r="F1372" s="42" t="s">
        <v>1645</v>
      </c>
      <c r="G1372" s="42" t="s">
        <v>6255</v>
      </c>
      <c r="H1372" s="42" t="s">
        <v>6256</v>
      </c>
      <c r="I1372" s="42" t="s">
        <v>9537</v>
      </c>
      <c r="J1372" s="42" t="s">
        <v>9548</v>
      </c>
      <c r="K1372" s="42" t="s">
        <v>6254</v>
      </c>
    </row>
    <row r="1373" spans="1:11" ht="14.4" x14ac:dyDescent="0.3">
      <c r="A1373" s="42" t="s">
        <v>2487</v>
      </c>
      <c r="B1373" s="42" t="s">
        <v>2488</v>
      </c>
      <c r="C1373" s="42" t="s">
        <v>2489</v>
      </c>
      <c r="D1373" s="42" t="s">
        <v>674</v>
      </c>
      <c r="E1373" s="42" t="s">
        <v>1644</v>
      </c>
      <c r="F1373" s="42" t="s">
        <v>1645</v>
      </c>
      <c r="G1373" s="42" t="s">
        <v>13604</v>
      </c>
      <c r="H1373" s="42" t="s">
        <v>2490</v>
      </c>
      <c r="I1373" s="41"/>
      <c r="J1373" s="42" t="s">
        <v>9540</v>
      </c>
      <c r="K1373" s="42" t="s">
        <v>2487</v>
      </c>
    </row>
    <row r="1374" spans="1:11" ht="14.4" x14ac:dyDescent="0.3">
      <c r="A1374" s="42" t="s">
        <v>7556</v>
      </c>
      <c r="B1374" s="42" t="s">
        <v>7557</v>
      </c>
      <c r="C1374" s="42" t="s">
        <v>2489</v>
      </c>
      <c r="D1374" s="41"/>
      <c r="E1374" s="42" t="s">
        <v>6627</v>
      </c>
      <c r="F1374" s="42" t="s">
        <v>1645</v>
      </c>
      <c r="G1374" s="42" t="s">
        <v>13421</v>
      </c>
      <c r="H1374" s="42" t="s">
        <v>7558</v>
      </c>
      <c r="I1374" s="41"/>
      <c r="J1374" s="42" t="s">
        <v>9540</v>
      </c>
      <c r="K1374" s="42" t="s">
        <v>7556</v>
      </c>
    </row>
    <row r="1375" spans="1:11" ht="14.4" x14ac:dyDescent="0.3">
      <c r="A1375" s="42" t="s">
        <v>4287</v>
      </c>
      <c r="B1375" s="42" t="s">
        <v>4288</v>
      </c>
      <c r="C1375" s="42" t="s">
        <v>2489</v>
      </c>
      <c r="D1375" s="41"/>
      <c r="E1375" s="42" t="s">
        <v>1644</v>
      </c>
      <c r="F1375" s="42" t="s">
        <v>1645</v>
      </c>
      <c r="G1375" s="42" t="s">
        <v>4289</v>
      </c>
      <c r="H1375" s="42" t="s">
        <v>4290</v>
      </c>
      <c r="I1375" s="41"/>
      <c r="J1375" s="42" t="s">
        <v>9540</v>
      </c>
      <c r="K1375" s="42" t="s">
        <v>4287</v>
      </c>
    </row>
    <row r="1376" spans="1:11" ht="14.4" x14ac:dyDescent="0.3">
      <c r="A1376" s="42" t="s">
        <v>6132</v>
      </c>
      <c r="B1376" s="42" t="s">
        <v>6133</v>
      </c>
      <c r="C1376" s="42" t="s">
        <v>6134</v>
      </c>
      <c r="D1376" s="42" t="s">
        <v>6135</v>
      </c>
      <c r="E1376" s="42" t="s">
        <v>1644</v>
      </c>
      <c r="F1376" s="42" t="s">
        <v>1645</v>
      </c>
      <c r="G1376" s="42" t="s">
        <v>10827</v>
      </c>
      <c r="H1376" s="42" t="s">
        <v>6136</v>
      </c>
      <c r="I1376" s="41"/>
      <c r="J1376" s="42" t="s">
        <v>9540</v>
      </c>
      <c r="K1376" s="42" t="s">
        <v>6132</v>
      </c>
    </row>
    <row r="1377" spans="1:11" ht="14.4" x14ac:dyDescent="0.3">
      <c r="A1377" s="42" t="s">
        <v>4734</v>
      </c>
      <c r="B1377" s="42" t="s">
        <v>4735</v>
      </c>
      <c r="C1377" s="42" t="s">
        <v>661</v>
      </c>
      <c r="D1377" s="41"/>
      <c r="E1377" s="42" t="s">
        <v>1644</v>
      </c>
      <c r="F1377" s="42" t="s">
        <v>1645</v>
      </c>
      <c r="G1377" s="42" t="s">
        <v>4736</v>
      </c>
      <c r="H1377" s="42" t="s">
        <v>4737</v>
      </c>
      <c r="I1377" s="41"/>
      <c r="J1377" s="42" t="s">
        <v>9553</v>
      </c>
      <c r="K1377" s="42" t="s">
        <v>4734</v>
      </c>
    </row>
    <row r="1378" spans="1:11" ht="14.4" x14ac:dyDescent="0.3">
      <c r="A1378" s="42" t="s">
        <v>6625</v>
      </c>
      <c r="B1378" s="42" t="s">
        <v>6626</v>
      </c>
      <c r="C1378" s="41"/>
      <c r="D1378" s="41"/>
      <c r="E1378" s="42" t="s">
        <v>6627</v>
      </c>
      <c r="F1378" s="42" t="s">
        <v>1645</v>
      </c>
      <c r="G1378" s="42" t="s">
        <v>6628</v>
      </c>
      <c r="H1378" s="42" t="s">
        <v>6629</v>
      </c>
      <c r="I1378" s="41"/>
      <c r="J1378" s="42" t="s">
        <v>9553</v>
      </c>
      <c r="K1378" s="42" t="s">
        <v>6625</v>
      </c>
    </row>
    <row r="1379" spans="1:11" ht="14.4" x14ac:dyDescent="0.3">
      <c r="A1379" s="42" t="s">
        <v>7700</v>
      </c>
      <c r="B1379" s="42" t="s">
        <v>10644</v>
      </c>
      <c r="C1379" s="42" t="s">
        <v>2533</v>
      </c>
      <c r="D1379" s="41"/>
      <c r="E1379" s="42" t="s">
        <v>3683</v>
      </c>
      <c r="F1379" s="42" t="s">
        <v>3684</v>
      </c>
      <c r="G1379" s="42" t="s">
        <v>7701</v>
      </c>
      <c r="H1379" s="42" t="s">
        <v>10645</v>
      </c>
      <c r="I1379" s="42" t="s">
        <v>9537</v>
      </c>
      <c r="J1379" s="42" t="s">
        <v>9548</v>
      </c>
      <c r="K1379" s="42" t="s">
        <v>7700</v>
      </c>
    </row>
    <row r="1380" spans="1:11" ht="14.4" x14ac:dyDescent="0.3">
      <c r="A1380" s="42" t="s">
        <v>10570</v>
      </c>
      <c r="B1380" s="42" t="s">
        <v>10571</v>
      </c>
      <c r="C1380" s="42" t="s">
        <v>10572</v>
      </c>
      <c r="D1380" s="42" t="s">
        <v>10573</v>
      </c>
      <c r="E1380" s="42" t="s">
        <v>3291</v>
      </c>
      <c r="F1380" s="42" t="s">
        <v>3292</v>
      </c>
      <c r="G1380" s="42" t="s">
        <v>6956</v>
      </c>
      <c r="H1380" s="42" t="s">
        <v>10574</v>
      </c>
      <c r="I1380" s="41"/>
      <c r="J1380" s="42" t="s">
        <v>9536</v>
      </c>
      <c r="K1380" s="42" t="s">
        <v>10570</v>
      </c>
    </row>
    <row r="1381" spans="1:11" ht="14.4" x14ac:dyDescent="0.3">
      <c r="A1381" s="42" t="s">
        <v>12488</v>
      </c>
      <c r="B1381" s="42" t="s">
        <v>12489</v>
      </c>
      <c r="C1381" s="42" t="s">
        <v>3438</v>
      </c>
      <c r="D1381" s="41"/>
      <c r="E1381" s="42" t="s">
        <v>1648</v>
      </c>
      <c r="F1381" s="42" t="s">
        <v>1649</v>
      </c>
      <c r="G1381" s="42" t="s">
        <v>5491</v>
      </c>
      <c r="H1381" s="42" t="s">
        <v>12490</v>
      </c>
      <c r="I1381" s="41"/>
      <c r="J1381" s="42" t="s">
        <v>9536</v>
      </c>
      <c r="K1381" s="42" t="s">
        <v>12488</v>
      </c>
    </row>
    <row r="1382" spans="1:11" ht="14.4" x14ac:dyDescent="0.3">
      <c r="A1382" s="42" t="s">
        <v>1646</v>
      </c>
      <c r="B1382" s="42" t="s">
        <v>5492</v>
      </c>
      <c r="C1382" s="42" t="s">
        <v>12284</v>
      </c>
      <c r="D1382" s="42" t="s">
        <v>674</v>
      </c>
      <c r="E1382" s="42" t="s">
        <v>1648</v>
      </c>
      <c r="F1382" s="42" t="s">
        <v>1649</v>
      </c>
      <c r="G1382" s="42" t="s">
        <v>5493</v>
      </c>
      <c r="H1382" s="42" t="s">
        <v>1647</v>
      </c>
      <c r="I1382" s="41"/>
      <c r="J1382" s="42" t="s">
        <v>9540</v>
      </c>
      <c r="K1382" s="42" t="s">
        <v>1646</v>
      </c>
    </row>
    <row r="1383" spans="1:11" ht="14.4" x14ac:dyDescent="0.3">
      <c r="A1383" s="42" t="s">
        <v>8195</v>
      </c>
      <c r="B1383" s="42" t="s">
        <v>8196</v>
      </c>
      <c r="C1383" s="42" t="s">
        <v>6347</v>
      </c>
      <c r="D1383" s="41"/>
      <c r="E1383" s="42" t="s">
        <v>1652</v>
      </c>
      <c r="F1383" s="42" t="s">
        <v>1653</v>
      </c>
      <c r="G1383" s="42" t="s">
        <v>8197</v>
      </c>
      <c r="H1383" s="42" t="s">
        <v>8198</v>
      </c>
      <c r="I1383" s="41"/>
      <c r="J1383" s="42" t="s">
        <v>9539</v>
      </c>
      <c r="K1383" s="42" t="s">
        <v>8195</v>
      </c>
    </row>
    <row r="1384" spans="1:11" ht="14.4" x14ac:dyDescent="0.3">
      <c r="A1384" s="42" t="s">
        <v>7484</v>
      </c>
      <c r="B1384" s="42" t="s">
        <v>7485</v>
      </c>
      <c r="C1384" s="42" t="s">
        <v>4731</v>
      </c>
      <c r="D1384" s="41"/>
      <c r="E1384" s="42" t="s">
        <v>1652</v>
      </c>
      <c r="F1384" s="42" t="s">
        <v>1653</v>
      </c>
      <c r="G1384" s="42" t="s">
        <v>9681</v>
      </c>
      <c r="H1384" s="42" t="s">
        <v>7486</v>
      </c>
      <c r="I1384" s="41"/>
      <c r="J1384" s="42" t="s">
        <v>9539</v>
      </c>
      <c r="K1384" s="42" t="s">
        <v>7484</v>
      </c>
    </row>
    <row r="1385" spans="1:11" ht="14.4" x14ac:dyDescent="0.3">
      <c r="A1385" s="42" t="s">
        <v>10669</v>
      </c>
      <c r="B1385" s="42" t="s">
        <v>10670</v>
      </c>
      <c r="C1385" s="42" t="s">
        <v>10671</v>
      </c>
      <c r="D1385" s="42" t="s">
        <v>9544</v>
      </c>
      <c r="E1385" s="42" t="s">
        <v>1652</v>
      </c>
      <c r="F1385" s="42" t="s">
        <v>1653</v>
      </c>
      <c r="G1385" s="42" t="s">
        <v>10672</v>
      </c>
      <c r="H1385" s="42" t="s">
        <v>10673</v>
      </c>
      <c r="I1385" s="41"/>
      <c r="J1385" s="42" t="s">
        <v>9546</v>
      </c>
      <c r="K1385" s="42" t="s">
        <v>10669</v>
      </c>
    </row>
    <row r="1386" spans="1:11" ht="14.4" x14ac:dyDescent="0.3">
      <c r="A1386" s="42" t="s">
        <v>11090</v>
      </c>
      <c r="B1386" s="42" t="s">
        <v>11091</v>
      </c>
      <c r="C1386" s="42" t="s">
        <v>11092</v>
      </c>
      <c r="D1386" s="42" t="s">
        <v>9765</v>
      </c>
      <c r="E1386" s="42" t="s">
        <v>1652</v>
      </c>
      <c r="F1386" s="42" t="s">
        <v>1653</v>
      </c>
      <c r="G1386" s="42" t="s">
        <v>11093</v>
      </c>
      <c r="H1386" s="42" t="s">
        <v>11094</v>
      </c>
      <c r="I1386" s="41"/>
      <c r="J1386" s="42" t="s">
        <v>9546</v>
      </c>
      <c r="K1386" s="42" t="s">
        <v>11090</v>
      </c>
    </row>
    <row r="1387" spans="1:11" ht="14.4" x14ac:dyDescent="0.3">
      <c r="A1387" s="42" t="s">
        <v>6713</v>
      </c>
      <c r="B1387" s="42" t="s">
        <v>6714</v>
      </c>
      <c r="C1387" s="41"/>
      <c r="D1387" s="41"/>
      <c r="E1387" s="42" t="s">
        <v>1652</v>
      </c>
      <c r="F1387" s="42" t="s">
        <v>1653</v>
      </c>
      <c r="G1387" s="42" t="s">
        <v>6715</v>
      </c>
      <c r="H1387" s="42" t="s">
        <v>6716</v>
      </c>
      <c r="I1387" s="41"/>
      <c r="J1387" s="42" t="s">
        <v>9540</v>
      </c>
      <c r="K1387" s="42" t="s">
        <v>6713</v>
      </c>
    </row>
    <row r="1388" spans="1:11" ht="14.4" x14ac:dyDescent="0.3">
      <c r="A1388" s="42" t="s">
        <v>1654</v>
      </c>
      <c r="B1388" s="42" t="s">
        <v>7482</v>
      </c>
      <c r="C1388" s="42" t="s">
        <v>7483</v>
      </c>
      <c r="D1388" s="41"/>
      <c r="E1388" s="42" t="s">
        <v>1652</v>
      </c>
      <c r="F1388" s="42" t="s">
        <v>1653</v>
      </c>
      <c r="G1388" s="42" t="s">
        <v>9681</v>
      </c>
      <c r="H1388" s="42" t="s">
        <v>11285</v>
      </c>
      <c r="I1388" s="41"/>
      <c r="J1388" s="42" t="s">
        <v>9540</v>
      </c>
      <c r="K1388" s="42" t="s">
        <v>1654</v>
      </c>
    </row>
    <row r="1389" spans="1:11" ht="14.4" x14ac:dyDescent="0.3">
      <c r="A1389" s="42" t="s">
        <v>1650</v>
      </c>
      <c r="B1389" s="42" t="s">
        <v>7487</v>
      </c>
      <c r="C1389" s="42" t="s">
        <v>3352</v>
      </c>
      <c r="D1389" s="41"/>
      <c r="E1389" s="42" t="s">
        <v>1652</v>
      </c>
      <c r="F1389" s="42" t="s">
        <v>1653</v>
      </c>
      <c r="G1389" s="42" t="s">
        <v>10072</v>
      </c>
      <c r="H1389" s="42" t="s">
        <v>1651</v>
      </c>
      <c r="I1389" s="41"/>
      <c r="J1389" s="42" t="s">
        <v>9540</v>
      </c>
      <c r="K1389" s="42" t="s">
        <v>1650</v>
      </c>
    </row>
    <row r="1390" spans="1:11" ht="14.4" x14ac:dyDescent="0.3">
      <c r="A1390" s="42" t="s">
        <v>8821</v>
      </c>
      <c r="B1390" s="42" t="s">
        <v>8822</v>
      </c>
      <c r="C1390" s="42" t="s">
        <v>8252</v>
      </c>
      <c r="D1390" s="42" t="s">
        <v>661</v>
      </c>
      <c r="E1390" s="42" t="s">
        <v>1652</v>
      </c>
      <c r="F1390" s="42" t="s">
        <v>1653</v>
      </c>
      <c r="G1390" s="42" t="s">
        <v>7952</v>
      </c>
      <c r="H1390" s="42" t="s">
        <v>10471</v>
      </c>
      <c r="I1390" s="41"/>
      <c r="J1390" s="42" t="s">
        <v>9614</v>
      </c>
      <c r="K1390" s="42" t="s">
        <v>8821</v>
      </c>
    </row>
    <row r="1391" spans="1:11" ht="14.4" x14ac:dyDescent="0.3">
      <c r="A1391" s="42" t="s">
        <v>9728</v>
      </c>
      <c r="B1391" s="42" t="s">
        <v>9729</v>
      </c>
      <c r="C1391" s="42" t="s">
        <v>9730</v>
      </c>
      <c r="D1391" s="42" t="s">
        <v>9731</v>
      </c>
      <c r="E1391" s="42" t="s">
        <v>1655</v>
      </c>
      <c r="F1391" s="42" t="s">
        <v>1656</v>
      </c>
      <c r="G1391" s="42" t="s">
        <v>9732</v>
      </c>
      <c r="H1391" s="42" t="s">
        <v>9733</v>
      </c>
      <c r="I1391" s="41"/>
      <c r="J1391" s="42" t="s">
        <v>9546</v>
      </c>
      <c r="K1391" s="42" t="s">
        <v>9728</v>
      </c>
    </row>
    <row r="1392" spans="1:11" ht="14.4" x14ac:dyDescent="0.3">
      <c r="A1392" s="42" t="s">
        <v>12888</v>
      </c>
      <c r="B1392" s="42" t="s">
        <v>12889</v>
      </c>
      <c r="C1392" s="42" t="s">
        <v>12890</v>
      </c>
      <c r="D1392" s="42" t="s">
        <v>12891</v>
      </c>
      <c r="E1392" s="42" t="s">
        <v>1655</v>
      </c>
      <c r="F1392" s="42" t="s">
        <v>1656</v>
      </c>
      <c r="G1392" s="42" t="s">
        <v>12892</v>
      </c>
      <c r="H1392" s="42" t="s">
        <v>12893</v>
      </c>
      <c r="I1392" s="41"/>
      <c r="J1392" s="42" t="s">
        <v>9546</v>
      </c>
      <c r="K1392" s="42" t="s">
        <v>12888</v>
      </c>
    </row>
    <row r="1393" spans="1:11" ht="14.4" x14ac:dyDescent="0.3">
      <c r="A1393" s="42" t="s">
        <v>9078</v>
      </c>
      <c r="B1393" s="42" t="s">
        <v>9079</v>
      </c>
      <c r="C1393" s="42" t="s">
        <v>674</v>
      </c>
      <c r="D1393" s="41"/>
      <c r="E1393" s="42" t="s">
        <v>1655</v>
      </c>
      <c r="F1393" s="42" t="s">
        <v>1656</v>
      </c>
      <c r="G1393" s="42" t="s">
        <v>12209</v>
      </c>
      <c r="H1393" s="42" t="s">
        <v>9080</v>
      </c>
      <c r="I1393" s="41"/>
      <c r="J1393" s="42" t="s">
        <v>9536</v>
      </c>
      <c r="K1393" s="42" t="s">
        <v>9078</v>
      </c>
    </row>
    <row r="1394" spans="1:11" ht="14.4" x14ac:dyDescent="0.3">
      <c r="A1394" s="42" t="s">
        <v>1657</v>
      </c>
      <c r="B1394" s="42" t="s">
        <v>5013</v>
      </c>
      <c r="C1394" s="42" t="s">
        <v>6276</v>
      </c>
      <c r="D1394" s="42" t="s">
        <v>3049</v>
      </c>
      <c r="E1394" s="42" t="s">
        <v>1655</v>
      </c>
      <c r="F1394" s="42" t="s">
        <v>1656</v>
      </c>
      <c r="G1394" s="42" t="s">
        <v>7519</v>
      </c>
      <c r="H1394" s="42" t="s">
        <v>1658</v>
      </c>
      <c r="I1394" s="41"/>
      <c r="J1394" s="42" t="s">
        <v>9540</v>
      </c>
      <c r="K1394" s="42" t="s">
        <v>1657</v>
      </c>
    </row>
    <row r="1395" spans="1:11" ht="14.4" x14ac:dyDescent="0.3">
      <c r="A1395" s="42" t="s">
        <v>1662</v>
      </c>
      <c r="B1395" s="42" t="s">
        <v>6275</v>
      </c>
      <c r="C1395" s="42" t="s">
        <v>6276</v>
      </c>
      <c r="D1395" s="41"/>
      <c r="E1395" s="42" t="s">
        <v>1655</v>
      </c>
      <c r="F1395" s="42" t="s">
        <v>1656</v>
      </c>
      <c r="G1395" s="42" t="s">
        <v>6277</v>
      </c>
      <c r="H1395" s="42" t="s">
        <v>1663</v>
      </c>
      <c r="I1395" s="41"/>
      <c r="J1395" s="42" t="s">
        <v>9540</v>
      </c>
      <c r="K1395" s="42" t="s">
        <v>1662</v>
      </c>
    </row>
    <row r="1396" spans="1:11" ht="14.4" x14ac:dyDescent="0.3">
      <c r="A1396" s="42" t="s">
        <v>1659</v>
      </c>
      <c r="B1396" s="42" t="s">
        <v>725</v>
      </c>
      <c r="C1396" s="42" t="s">
        <v>2480</v>
      </c>
      <c r="D1396" s="42" t="s">
        <v>661</v>
      </c>
      <c r="E1396" s="42" t="s">
        <v>1655</v>
      </c>
      <c r="F1396" s="42" t="s">
        <v>1656</v>
      </c>
      <c r="G1396" s="42" t="s">
        <v>11318</v>
      </c>
      <c r="H1396" s="42" t="s">
        <v>1661</v>
      </c>
      <c r="I1396" s="41"/>
      <c r="J1396" s="42" t="s">
        <v>9553</v>
      </c>
      <c r="K1396" s="42" t="s">
        <v>1659</v>
      </c>
    </row>
    <row r="1397" spans="1:11" ht="14.4" x14ac:dyDescent="0.3">
      <c r="A1397" s="42" t="s">
        <v>6593</v>
      </c>
      <c r="B1397" s="42" t="s">
        <v>6594</v>
      </c>
      <c r="C1397" s="42" t="s">
        <v>6595</v>
      </c>
      <c r="D1397" s="42" t="s">
        <v>674</v>
      </c>
      <c r="E1397" s="42" t="s">
        <v>4659</v>
      </c>
      <c r="F1397" s="42" t="s">
        <v>4660</v>
      </c>
      <c r="G1397" s="42" t="s">
        <v>6596</v>
      </c>
      <c r="H1397" s="42" t="s">
        <v>6597</v>
      </c>
      <c r="I1397" s="41"/>
      <c r="J1397" s="42" t="s">
        <v>9540</v>
      </c>
      <c r="K1397" s="42" t="s">
        <v>6593</v>
      </c>
    </row>
    <row r="1398" spans="1:11" ht="14.4" x14ac:dyDescent="0.3">
      <c r="A1398" s="42" t="s">
        <v>7378</v>
      </c>
      <c r="B1398" s="42" t="s">
        <v>7379</v>
      </c>
      <c r="C1398" s="42" t="s">
        <v>7380</v>
      </c>
      <c r="D1398" s="41"/>
      <c r="E1398" s="42" t="s">
        <v>4659</v>
      </c>
      <c r="F1398" s="42" t="s">
        <v>4660</v>
      </c>
      <c r="G1398" s="42" t="s">
        <v>7381</v>
      </c>
      <c r="H1398" s="42" t="s">
        <v>7382</v>
      </c>
      <c r="I1398" s="41"/>
      <c r="J1398" s="42" t="s">
        <v>9553</v>
      </c>
      <c r="K1398" s="42" t="s">
        <v>7378</v>
      </c>
    </row>
    <row r="1399" spans="1:11" ht="14.4" x14ac:dyDescent="0.3">
      <c r="A1399" s="42" t="s">
        <v>1666</v>
      </c>
      <c r="B1399" s="42" t="s">
        <v>6306</v>
      </c>
      <c r="C1399" s="42" t="s">
        <v>6307</v>
      </c>
      <c r="D1399" s="42" t="s">
        <v>2702</v>
      </c>
      <c r="E1399" s="42" t="s">
        <v>1664</v>
      </c>
      <c r="F1399" s="42" t="s">
        <v>1665</v>
      </c>
      <c r="G1399" s="42" t="s">
        <v>6308</v>
      </c>
      <c r="H1399" s="42" t="s">
        <v>1667</v>
      </c>
      <c r="I1399" s="41"/>
      <c r="J1399" s="42" t="s">
        <v>9539</v>
      </c>
      <c r="K1399" s="42" t="s">
        <v>1666</v>
      </c>
    </row>
    <row r="1400" spans="1:11" ht="14.4" x14ac:dyDescent="0.3">
      <c r="A1400" s="42" t="s">
        <v>11385</v>
      </c>
      <c r="B1400" s="42" t="s">
        <v>11386</v>
      </c>
      <c r="C1400" s="42" t="s">
        <v>11387</v>
      </c>
      <c r="D1400" s="42" t="s">
        <v>10252</v>
      </c>
      <c r="E1400" s="42" t="s">
        <v>1664</v>
      </c>
      <c r="F1400" s="42" t="s">
        <v>1665</v>
      </c>
      <c r="G1400" s="42" t="s">
        <v>11388</v>
      </c>
      <c r="H1400" s="42" t="s">
        <v>11389</v>
      </c>
      <c r="I1400" s="41"/>
      <c r="J1400" s="42" t="s">
        <v>9546</v>
      </c>
      <c r="K1400" s="42" t="s">
        <v>11385</v>
      </c>
    </row>
    <row r="1401" spans="1:11" ht="14.4" x14ac:dyDescent="0.3">
      <c r="A1401" s="42" t="s">
        <v>10185</v>
      </c>
      <c r="B1401" s="42" t="s">
        <v>10186</v>
      </c>
      <c r="C1401" s="42" t="s">
        <v>771</v>
      </c>
      <c r="D1401" s="42" t="s">
        <v>10187</v>
      </c>
      <c r="E1401" s="42" t="s">
        <v>1664</v>
      </c>
      <c r="F1401" s="42" t="s">
        <v>1665</v>
      </c>
      <c r="G1401" s="42" t="s">
        <v>10188</v>
      </c>
      <c r="H1401" s="42" t="s">
        <v>10189</v>
      </c>
      <c r="I1401" s="41"/>
      <c r="J1401" s="42" t="s">
        <v>9546</v>
      </c>
      <c r="K1401" s="42" t="s">
        <v>10185</v>
      </c>
    </row>
    <row r="1402" spans="1:11" ht="14.4" x14ac:dyDescent="0.3">
      <c r="A1402" s="42" t="s">
        <v>6054</v>
      </c>
      <c r="B1402" s="42" t="s">
        <v>6055</v>
      </c>
      <c r="C1402" s="42" t="s">
        <v>6056</v>
      </c>
      <c r="D1402" s="42" t="s">
        <v>5962</v>
      </c>
      <c r="E1402" s="42" t="s">
        <v>1664</v>
      </c>
      <c r="F1402" s="42" t="s">
        <v>1665</v>
      </c>
      <c r="G1402" s="42" t="s">
        <v>11997</v>
      </c>
      <c r="H1402" s="42" t="s">
        <v>6057</v>
      </c>
      <c r="I1402" s="41"/>
      <c r="J1402" s="42" t="s">
        <v>9540</v>
      </c>
      <c r="K1402" s="42" t="s">
        <v>6054</v>
      </c>
    </row>
    <row r="1403" spans="1:11" ht="14.4" x14ac:dyDescent="0.3">
      <c r="A1403" s="42" t="s">
        <v>2816</v>
      </c>
      <c r="B1403" s="42" t="s">
        <v>11789</v>
      </c>
      <c r="C1403" s="42" t="s">
        <v>13632</v>
      </c>
      <c r="D1403" s="42" t="s">
        <v>661</v>
      </c>
      <c r="E1403" s="42" t="s">
        <v>2346</v>
      </c>
      <c r="F1403" s="42" t="s">
        <v>2347</v>
      </c>
      <c r="G1403" s="42" t="s">
        <v>2817</v>
      </c>
      <c r="H1403" s="42" t="s">
        <v>13633</v>
      </c>
      <c r="I1403" s="41"/>
      <c r="J1403" s="42" t="s">
        <v>9809</v>
      </c>
      <c r="K1403" s="42" t="s">
        <v>2816</v>
      </c>
    </row>
    <row r="1404" spans="1:11" ht="14.4" x14ac:dyDescent="0.3">
      <c r="A1404" s="42" t="s">
        <v>11788</v>
      </c>
      <c r="B1404" s="42" t="s">
        <v>11789</v>
      </c>
      <c r="C1404" s="42" t="s">
        <v>11790</v>
      </c>
      <c r="D1404" s="41"/>
      <c r="E1404" s="42" t="s">
        <v>2346</v>
      </c>
      <c r="F1404" s="42" t="s">
        <v>2347</v>
      </c>
      <c r="G1404" s="42" t="s">
        <v>2817</v>
      </c>
      <c r="H1404" s="42" t="s">
        <v>11791</v>
      </c>
      <c r="I1404" s="41"/>
      <c r="J1404" s="42" t="s">
        <v>9614</v>
      </c>
      <c r="K1404" s="42" t="s">
        <v>11788</v>
      </c>
    </row>
    <row r="1405" spans="1:11" ht="14.4" x14ac:dyDescent="0.3">
      <c r="A1405" s="42" t="s">
        <v>2342</v>
      </c>
      <c r="B1405" s="42" t="s">
        <v>2343</v>
      </c>
      <c r="C1405" s="42" t="s">
        <v>2344</v>
      </c>
      <c r="D1405" s="42" t="s">
        <v>2345</v>
      </c>
      <c r="E1405" s="42" t="s">
        <v>2346</v>
      </c>
      <c r="F1405" s="42" t="s">
        <v>2347</v>
      </c>
      <c r="G1405" s="42" t="s">
        <v>10544</v>
      </c>
      <c r="H1405" s="42" t="s">
        <v>2348</v>
      </c>
      <c r="I1405" s="41"/>
      <c r="J1405" s="42" t="s">
        <v>9614</v>
      </c>
      <c r="K1405" s="42" t="s">
        <v>2342</v>
      </c>
    </row>
    <row r="1406" spans="1:11" ht="14.4" x14ac:dyDescent="0.3">
      <c r="A1406" s="42" t="s">
        <v>11674</v>
      </c>
      <c r="B1406" s="42" t="s">
        <v>9785</v>
      </c>
      <c r="C1406" s="42" t="s">
        <v>11675</v>
      </c>
      <c r="D1406" s="42" t="s">
        <v>11676</v>
      </c>
      <c r="E1406" s="42" t="s">
        <v>2884</v>
      </c>
      <c r="F1406" s="42" t="s">
        <v>2885</v>
      </c>
      <c r="G1406" s="42" t="s">
        <v>11677</v>
      </c>
      <c r="H1406" s="42" t="s">
        <v>11678</v>
      </c>
      <c r="I1406" s="41"/>
      <c r="J1406" s="42" t="s">
        <v>9546</v>
      </c>
      <c r="K1406" s="42" t="s">
        <v>11674</v>
      </c>
    </row>
    <row r="1407" spans="1:11" ht="14.4" x14ac:dyDescent="0.3">
      <c r="A1407" s="42" t="s">
        <v>7469</v>
      </c>
      <c r="B1407" s="42" t="s">
        <v>7470</v>
      </c>
      <c r="C1407" s="41"/>
      <c r="D1407" s="41"/>
      <c r="E1407" s="42" t="s">
        <v>2884</v>
      </c>
      <c r="F1407" s="42" t="s">
        <v>2885</v>
      </c>
      <c r="G1407" s="42" t="s">
        <v>4211</v>
      </c>
      <c r="H1407" s="42" t="s">
        <v>7471</v>
      </c>
      <c r="I1407" s="41"/>
      <c r="J1407" s="42" t="s">
        <v>9536</v>
      </c>
      <c r="K1407" s="42" t="s">
        <v>7469</v>
      </c>
    </row>
    <row r="1408" spans="1:11" ht="14.4" x14ac:dyDescent="0.3">
      <c r="A1408" s="42" t="s">
        <v>4205</v>
      </c>
      <c r="B1408" s="42" t="s">
        <v>4206</v>
      </c>
      <c r="C1408" s="42" t="s">
        <v>806</v>
      </c>
      <c r="D1408" s="41"/>
      <c r="E1408" s="42" t="s">
        <v>2884</v>
      </c>
      <c r="F1408" s="42" t="s">
        <v>2885</v>
      </c>
      <c r="G1408" s="42" t="s">
        <v>4207</v>
      </c>
      <c r="H1408" s="42" t="s">
        <v>4208</v>
      </c>
      <c r="I1408" s="42" t="s">
        <v>9537</v>
      </c>
      <c r="J1408" s="42" t="s">
        <v>9548</v>
      </c>
      <c r="K1408" s="42" t="s">
        <v>4205</v>
      </c>
    </row>
    <row r="1409" spans="1:11" ht="14.4" x14ac:dyDescent="0.3">
      <c r="A1409" s="42" t="s">
        <v>4413</v>
      </c>
      <c r="B1409" s="42" t="s">
        <v>4414</v>
      </c>
      <c r="C1409" s="41"/>
      <c r="D1409" s="41"/>
      <c r="E1409" s="42" t="s">
        <v>2884</v>
      </c>
      <c r="F1409" s="42" t="s">
        <v>2885</v>
      </c>
      <c r="G1409" s="42" t="s">
        <v>12262</v>
      </c>
      <c r="H1409" s="42" t="s">
        <v>4415</v>
      </c>
      <c r="I1409" s="41"/>
      <c r="J1409" s="42" t="s">
        <v>9540</v>
      </c>
      <c r="K1409" s="42" t="s">
        <v>4413</v>
      </c>
    </row>
    <row r="1410" spans="1:11" ht="14.4" x14ac:dyDescent="0.3">
      <c r="A1410" s="42" t="s">
        <v>4209</v>
      </c>
      <c r="B1410" s="42" t="s">
        <v>4210</v>
      </c>
      <c r="C1410" s="42" t="s">
        <v>725</v>
      </c>
      <c r="D1410" s="41"/>
      <c r="E1410" s="42" t="s">
        <v>2884</v>
      </c>
      <c r="F1410" s="42" t="s">
        <v>2885</v>
      </c>
      <c r="G1410" s="42" t="s">
        <v>4211</v>
      </c>
      <c r="H1410" s="42" t="s">
        <v>4212</v>
      </c>
      <c r="I1410" s="41"/>
      <c r="J1410" s="42" t="s">
        <v>9553</v>
      </c>
      <c r="K1410" s="42" t="s">
        <v>4209</v>
      </c>
    </row>
    <row r="1411" spans="1:11" ht="14.4" x14ac:dyDescent="0.3">
      <c r="A1411" s="42" t="s">
        <v>11908</v>
      </c>
      <c r="B1411" s="42" t="s">
        <v>11909</v>
      </c>
      <c r="C1411" s="42" t="s">
        <v>11910</v>
      </c>
      <c r="D1411" s="42" t="s">
        <v>11911</v>
      </c>
      <c r="E1411" s="42" t="s">
        <v>1669</v>
      </c>
      <c r="F1411" s="42" t="s">
        <v>1670</v>
      </c>
      <c r="G1411" s="42" t="s">
        <v>11912</v>
      </c>
      <c r="H1411" s="42" t="s">
        <v>11913</v>
      </c>
      <c r="I1411" s="41"/>
      <c r="J1411" s="42" t="s">
        <v>9546</v>
      </c>
      <c r="K1411" s="42" t="s">
        <v>11908</v>
      </c>
    </row>
    <row r="1412" spans="1:11" ht="14.4" x14ac:dyDescent="0.3">
      <c r="A1412" s="42" t="s">
        <v>1671</v>
      </c>
      <c r="B1412" s="42" t="s">
        <v>3343</v>
      </c>
      <c r="C1412" s="42" t="s">
        <v>3825</v>
      </c>
      <c r="D1412" s="42" t="s">
        <v>2395</v>
      </c>
      <c r="E1412" s="42" t="s">
        <v>1669</v>
      </c>
      <c r="F1412" s="42" t="s">
        <v>1670</v>
      </c>
      <c r="G1412" s="42" t="s">
        <v>4625</v>
      </c>
      <c r="H1412" s="42" t="s">
        <v>1672</v>
      </c>
      <c r="I1412" s="41"/>
      <c r="J1412" s="42" t="s">
        <v>9536</v>
      </c>
      <c r="K1412" s="42" t="s">
        <v>1671</v>
      </c>
    </row>
    <row r="1413" spans="1:11" ht="14.4" x14ac:dyDescent="0.3">
      <c r="A1413" s="42" t="s">
        <v>1668</v>
      </c>
      <c r="B1413" s="42" t="s">
        <v>4623</v>
      </c>
      <c r="C1413" s="42" t="s">
        <v>4624</v>
      </c>
      <c r="D1413" s="42" t="s">
        <v>2988</v>
      </c>
      <c r="E1413" s="42" t="s">
        <v>1669</v>
      </c>
      <c r="F1413" s="42" t="s">
        <v>1670</v>
      </c>
      <c r="G1413" s="42" t="s">
        <v>4625</v>
      </c>
      <c r="H1413" s="42" t="s">
        <v>4626</v>
      </c>
      <c r="I1413" s="41"/>
      <c r="J1413" s="42" t="s">
        <v>9540</v>
      </c>
      <c r="K1413" s="42" t="s">
        <v>1668</v>
      </c>
    </row>
    <row r="1414" spans="1:11" ht="14.4" x14ac:dyDescent="0.3">
      <c r="A1414" s="42" t="s">
        <v>8755</v>
      </c>
      <c r="B1414" s="42" t="s">
        <v>13177</v>
      </c>
      <c r="C1414" s="42" t="s">
        <v>8252</v>
      </c>
      <c r="D1414" s="42" t="s">
        <v>661</v>
      </c>
      <c r="E1414" s="42" t="s">
        <v>1669</v>
      </c>
      <c r="F1414" s="42" t="s">
        <v>1670</v>
      </c>
      <c r="G1414" s="42" t="s">
        <v>9504</v>
      </c>
      <c r="H1414" s="42" t="s">
        <v>13178</v>
      </c>
      <c r="I1414" s="41"/>
      <c r="J1414" s="42" t="s">
        <v>9614</v>
      </c>
      <c r="K1414" s="42" t="s">
        <v>8755</v>
      </c>
    </row>
    <row r="1415" spans="1:11" ht="14.4" x14ac:dyDescent="0.3">
      <c r="A1415" s="42" t="s">
        <v>1673</v>
      </c>
      <c r="B1415" s="42" t="s">
        <v>2953</v>
      </c>
      <c r="C1415" s="42" t="s">
        <v>2954</v>
      </c>
      <c r="D1415" s="42" t="s">
        <v>2702</v>
      </c>
      <c r="E1415" s="42" t="s">
        <v>1675</v>
      </c>
      <c r="F1415" s="42" t="s">
        <v>1676</v>
      </c>
      <c r="G1415" s="42" t="s">
        <v>11872</v>
      </c>
      <c r="H1415" s="42" t="s">
        <v>1674</v>
      </c>
      <c r="I1415" s="41"/>
      <c r="J1415" s="42" t="s">
        <v>9539</v>
      </c>
      <c r="K1415" s="42" t="s">
        <v>1673</v>
      </c>
    </row>
    <row r="1416" spans="1:11" ht="14.4" x14ac:dyDescent="0.3">
      <c r="A1416" s="42" t="s">
        <v>9212</v>
      </c>
      <c r="B1416" s="42" t="s">
        <v>9213</v>
      </c>
      <c r="C1416" s="42" t="s">
        <v>2468</v>
      </c>
      <c r="D1416" s="41"/>
      <c r="E1416" s="42" t="s">
        <v>1675</v>
      </c>
      <c r="F1416" s="42" t="s">
        <v>1676</v>
      </c>
      <c r="G1416" s="42" t="s">
        <v>12231</v>
      </c>
      <c r="H1416" s="42" t="s">
        <v>12232</v>
      </c>
      <c r="I1416" s="41"/>
      <c r="J1416" s="42" t="s">
        <v>9536</v>
      </c>
      <c r="K1416" s="42" t="s">
        <v>9212</v>
      </c>
    </row>
    <row r="1417" spans="1:11" ht="14.4" x14ac:dyDescent="0.3">
      <c r="A1417" s="42" t="s">
        <v>1677</v>
      </c>
      <c r="B1417" s="42" t="s">
        <v>3909</v>
      </c>
      <c r="C1417" s="42" t="s">
        <v>2678</v>
      </c>
      <c r="D1417" s="42" t="s">
        <v>674</v>
      </c>
      <c r="E1417" s="42" t="s">
        <v>1675</v>
      </c>
      <c r="F1417" s="42" t="s">
        <v>1676</v>
      </c>
      <c r="G1417" s="42" t="s">
        <v>3910</v>
      </c>
      <c r="H1417" s="42" t="s">
        <v>1678</v>
      </c>
      <c r="I1417" s="41"/>
      <c r="J1417" s="42" t="s">
        <v>9540</v>
      </c>
      <c r="K1417" s="42" t="s">
        <v>1677</v>
      </c>
    </row>
    <row r="1418" spans="1:11" ht="14.4" x14ac:dyDescent="0.3">
      <c r="A1418" s="42" t="s">
        <v>1679</v>
      </c>
      <c r="B1418" s="42" t="s">
        <v>1680</v>
      </c>
      <c r="C1418" s="41"/>
      <c r="D1418" s="41"/>
      <c r="E1418" s="42" t="s">
        <v>1675</v>
      </c>
      <c r="F1418" s="42" t="s">
        <v>1676</v>
      </c>
      <c r="G1418" s="42" t="s">
        <v>4130</v>
      </c>
      <c r="H1418" s="42" t="s">
        <v>1681</v>
      </c>
      <c r="I1418" s="41"/>
      <c r="J1418" s="42" t="s">
        <v>9540</v>
      </c>
      <c r="K1418" s="42" t="s">
        <v>1679</v>
      </c>
    </row>
    <row r="1419" spans="1:11" ht="14.4" x14ac:dyDescent="0.3">
      <c r="A1419" s="42" t="s">
        <v>1682</v>
      </c>
      <c r="B1419" s="42" t="s">
        <v>8830</v>
      </c>
      <c r="C1419" s="42" t="s">
        <v>8831</v>
      </c>
      <c r="D1419" s="41"/>
      <c r="E1419" s="42" t="s">
        <v>1684</v>
      </c>
      <c r="F1419" s="42" t="s">
        <v>1685</v>
      </c>
      <c r="G1419" s="42" t="s">
        <v>12579</v>
      </c>
      <c r="H1419" s="42" t="s">
        <v>1683</v>
      </c>
      <c r="I1419" s="41"/>
      <c r="J1419" s="42" t="s">
        <v>9539</v>
      </c>
      <c r="K1419" s="42" t="s">
        <v>1682</v>
      </c>
    </row>
    <row r="1420" spans="1:11" ht="14.4" x14ac:dyDescent="0.3">
      <c r="A1420" s="42" t="s">
        <v>3443</v>
      </c>
      <c r="B1420" s="42" t="s">
        <v>3444</v>
      </c>
      <c r="C1420" s="42" t="s">
        <v>3445</v>
      </c>
      <c r="D1420" s="42" t="s">
        <v>3446</v>
      </c>
      <c r="E1420" s="42" t="s">
        <v>1684</v>
      </c>
      <c r="F1420" s="42" t="s">
        <v>1685</v>
      </c>
      <c r="G1420" s="42" t="s">
        <v>11986</v>
      </c>
      <c r="H1420" s="42" t="s">
        <v>3447</v>
      </c>
      <c r="I1420" s="41"/>
      <c r="J1420" s="42" t="s">
        <v>9539</v>
      </c>
      <c r="K1420" s="42" t="s">
        <v>3443</v>
      </c>
    </row>
    <row r="1421" spans="1:11" ht="14.4" x14ac:dyDescent="0.3">
      <c r="A1421" s="42" t="s">
        <v>13581</v>
      </c>
      <c r="B1421" s="42" t="s">
        <v>10602</v>
      </c>
      <c r="C1421" s="42" t="s">
        <v>9747</v>
      </c>
      <c r="D1421" s="42" t="s">
        <v>9646</v>
      </c>
      <c r="E1421" s="42" t="s">
        <v>1687</v>
      </c>
      <c r="F1421" s="42" t="s">
        <v>1685</v>
      </c>
      <c r="G1421" s="42" t="s">
        <v>13582</v>
      </c>
      <c r="H1421" s="42" t="s">
        <v>13583</v>
      </c>
      <c r="I1421" s="41"/>
      <c r="J1421" s="42" t="s">
        <v>9546</v>
      </c>
      <c r="K1421" s="42" t="s">
        <v>13581</v>
      </c>
    </row>
    <row r="1422" spans="1:11" ht="14.4" x14ac:dyDescent="0.3">
      <c r="A1422" s="42" t="s">
        <v>8316</v>
      </c>
      <c r="B1422" s="42" t="s">
        <v>2575</v>
      </c>
      <c r="C1422" s="42" t="s">
        <v>3825</v>
      </c>
      <c r="D1422" s="42" t="s">
        <v>674</v>
      </c>
      <c r="E1422" s="42" t="s">
        <v>5926</v>
      </c>
      <c r="F1422" s="42" t="s">
        <v>1685</v>
      </c>
      <c r="G1422" s="42" t="s">
        <v>8317</v>
      </c>
      <c r="H1422" s="42" t="s">
        <v>8318</v>
      </c>
      <c r="I1422" s="41"/>
      <c r="J1422" s="42" t="s">
        <v>9536</v>
      </c>
      <c r="K1422" s="42" t="s">
        <v>8316</v>
      </c>
    </row>
    <row r="1423" spans="1:11" ht="14.4" x14ac:dyDescent="0.3">
      <c r="A1423" s="42" t="s">
        <v>3287</v>
      </c>
      <c r="B1423" s="42" t="s">
        <v>3288</v>
      </c>
      <c r="C1423" s="42" t="s">
        <v>3169</v>
      </c>
      <c r="D1423" s="41"/>
      <c r="E1423" s="42" t="s">
        <v>1687</v>
      </c>
      <c r="F1423" s="42" t="s">
        <v>1685</v>
      </c>
      <c r="G1423" s="42" t="s">
        <v>13007</v>
      </c>
      <c r="H1423" s="42" t="s">
        <v>3289</v>
      </c>
      <c r="I1423" s="42" t="s">
        <v>9537</v>
      </c>
      <c r="J1423" s="42" t="s">
        <v>9548</v>
      </c>
      <c r="K1423" s="42" t="s">
        <v>3287</v>
      </c>
    </row>
    <row r="1424" spans="1:11" ht="14.4" x14ac:dyDescent="0.3">
      <c r="A1424" s="42" t="s">
        <v>5044</v>
      </c>
      <c r="B1424" s="42" t="s">
        <v>2533</v>
      </c>
      <c r="C1424" s="42" t="s">
        <v>5045</v>
      </c>
      <c r="D1424" s="42" t="s">
        <v>661</v>
      </c>
      <c r="E1424" s="42" t="s">
        <v>1684</v>
      </c>
      <c r="F1424" s="42" t="s">
        <v>1685</v>
      </c>
      <c r="G1424" s="42" t="s">
        <v>5046</v>
      </c>
      <c r="H1424" s="42" t="s">
        <v>5047</v>
      </c>
      <c r="I1424" s="42" t="s">
        <v>9537</v>
      </c>
      <c r="J1424" s="42" t="s">
        <v>9548</v>
      </c>
      <c r="K1424" s="42" t="s">
        <v>5044</v>
      </c>
    </row>
    <row r="1425" spans="1:11" ht="14.4" x14ac:dyDescent="0.3">
      <c r="A1425" s="42" t="s">
        <v>1686</v>
      </c>
      <c r="B1425" s="42" t="s">
        <v>13212</v>
      </c>
      <c r="C1425" s="42" t="s">
        <v>13213</v>
      </c>
      <c r="D1425" s="42" t="s">
        <v>13214</v>
      </c>
      <c r="E1425" s="42" t="s">
        <v>1687</v>
      </c>
      <c r="F1425" s="42" t="s">
        <v>1685</v>
      </c>
      <c r="G1425" s="42" t="s">
        <v>13215</v>
      </c>
      <c r="H1425" s="42" t="s">
        <v>13216</v>
      </c>
      <c r="I1425" s="41"/>
      <c r="J1425" s="42" t="s">
        <v>9540</v>
      </c>
      <c r="K1425" s="42" t="s">
        <v>1686</v>
      </c>
    </row>
    <row r="1426" spans="1:11" ht="14.4" x14ac:dyDescent="0.3">
      <c r="A1426" s="42" t="s">
        <v>8219</v>
      </c>
      <c r="B1426" s="42" t="s">
        <v>8220</v>
      </c>
      <c r="C1426" s="42" t="s">
        <v>661</v>
      </c>
      <c r="D1426" s="42" t="s">
        <v>8221</v>
      </c>
      <c r="E1426" s="42" t="s">
        <v>5926</v>
      </c>
      <c r="F1426" s="42" t="s">
        <v>1685</v>
      </c>
      <c r="G1426" s="42" t="s">
        <v>8317</v>
      </c>
      <c r="H1426" s="42" t="s">
        <v>8222</v>
      </c>
      <c r="I1426" s="41"/>
      <c r="J1426" s="42" t="s">
        <v>9553</v>
      </c>
      <c r="K1426" s="42" t="s">
        <v>8219</v>
      </c>
    </row>
    <row r="1427" spans="1:11" ht="14.4" x14ac:dyDescent="0.3">
      <c r="A1427" s="42" t="s">
        <v>5673</v>
      </c>
      <c r="B1427" s="42" t="s">
        <v>13565</v>
      </c>
      <c r="C1427" s="41"/>
      <c r="D1427" s="41"/>
      <c r="E1427" s="42" t="s">
        <v>1684</v>
      </c>
      <c r="F1427" s="42" t="s">
        <v>1685</v>
      </c>
      <c r="G1427" s="42" t="s">
        <v>13566</v>
      </c>
      <c r="H1427" s="42" t="s">
        <v>5674</v>
      </c>
      <c r="I1427" s="41"/>
      <c r="J1427" s="42" t="s">
        <v>9553</v>
      </c>
      <c r="K1427" s="42" t="s">
        <v>5673</v>
      </c>
    </row>
    <row r="1428" spans="1:11" ht="14.4" x14ac:dyDescent="0.3">
      <c r="A1428" s="42" t="s">
        <v>3592</v>
      </c>
      <c r="B1428" s="42" t="s">
        <v>3593</v>
      </c>
      <c r="C1428" s="42" t="s">
        <v>3594</v>
      </c>
      <c r="D1428" s="42" t="s">
        <v>3595</v>
      </c>
      <c r="E1428" s="42" t="s">
        <v>1687</v>
      </c>
      <c r="F1428" s="42" t="s">
        <v>1685</v>
      </c>
      <c r="G1428" s="42" t="s">
        <v>3596</v>
      </c>
      <c r="H1428" s="42" t="s">
        <v>3597</v>
      </c>
      <c r="I1428" s="41"/>
      <c r="J1428" s="42" t="s">
        <v>9539</v>
      </c>
      <c r="K1428" s="42" t="s">
        <v>3592</v>
      </c>
    </row>
    <row r="1429" spans="1:11" ht="14.4" x14ac:dyDescent="0.3">
      <c r="A1429" s="42" t="s">
        <v>9185</v>
      </c>
      <c r="B1429" s="42" t="s">
        <v>12134</v>
      </c>
      <c r="C1429" s="42" t="s">
        <v>674</v>
      </c>
      <c r="D1429" s="41"/>
      <c r="E1429" s="42" t="s">
        <v>4339</v>
      </c>
      <c r="F1429" s="42" t="s">
        <v>3164</v>
      </c>
      <c r="G1429" s="42" t="s">
        <v>12135</v>
      </c>
      <c r="H1429" s="42" t="s">
        <v>12136</v>
      </c>
      <c r="I1429" s="41"/>
      <c r="J1429" s="42" t="s">
        <v>9536</v>
      </c>
      <c r="K1429" s="42" t="s">
        <v>9185</v>
      </c>
    </row>
    <row r="1430" spans="1:11" ht="14.4" x14ac:dyDescent="0.3">
      <c r="A1430" s="42" t="s">
        <v>7501</v>
      </c>
      <c r="B1430" s="42" t="s">
        <v>7502</v>
      </c>
      <c r="C1430" s="42" t="s">
        <v>2480</v>
      </c>
      <c r="D1430" s="41"/>
      <c r="E1430" s="42" t="s">
        <v>4339</v>
      </c>
      <c r="F1430" s="42" t="s">
        <v>3164</v>
      </c>
      <c r="G1430" s="42" t="s">
        <v>12135</v>
      </c>
      <c r="H1430" s="42" t="s">
        <v>7503</v>
      </c>
      <c r="I1430" s="41"/>
      <c r="J1430" s="42" t="s">
        <v>9540</v>
      </c>
      <c r="K1430" s="42" t="s">
        <v>7501</v>
      </c>
    </row>
    <row r="1431" spans="1:11" ht="14.4" x14ac:dyDescent="0.3">
      <c r="A1431" s="42" t="s">
        <v>12784</v>
      </c>
      <c r="B1431" s="42" t="s">
        <v>12785</v>
      </c>
      <c r="C1431" s="42" t="s">
        <v>12786</v>
      </c>
      <c r="D1431" s="42" t="s">
        <v>12787</v>
      </c>
      <c r="E1431" s="42" t="s">
        <v>2644</v>
      </c>
      <c r="F1431" s="42" t="s">
        <v>2645</v>
      </c>
      <c r="G1431" s="42" t="s">
        <v>12788</v>
      </c>
      <c r="H1431" s="42" t="s">
        <v>12789</v>
      </c>
      <c r="I1431" s="42" t="s">
        <v>1473</v>
      </c>
      <c r="J1431" s="42" t="s">
        <v>9623</v>
      </c>
      <c r="K1431" s="42" t="s">
        <v>12784</v>
      </c>
    </row>
    <row r="1432" spans="1:11" ht="14.4" x14ac:dyDescent="0.3">
      <c r="A1432" s="42" t="s">
        <v>5373</v>
      </c>
      <c r="B1432" s="42" t="s">
        <v>5374</v>
      </c>
      <c r="C1432" s="42" t="s">
        <v>674</v>
      </c>
      <c r="D1432" s="41"/>
      <c r="E1432" s="42" t="s">
        <v>2644</v>
      </c>
      <c r="F1432" s="42" t="s">
        <v>2645</v>
      </c>
      <c r="G1432" s="42" t="s">
        <v>5375</v>
      </c>
      <c r="H1432" s="42" t="s">
        <v>5376</v>
      </c>
      <c r="I1432" s="41"/>
      <c r="J1432" s="42" t="s">
        <v>9536</v>
      </c>
      <c r="K1432" s="42" t="s">
        <v>5373</v>
      </c>
    </row>
    <row r="1433" spans="1:11" ht="14.4" x14ac:dyDescent="0.3">
      <c r="A1433" s="42" t="s">
        <v>10165</v>
      </c>
      <c r="B1433" s="42" t="s">
        <v>10166</v>
      </c>
      <c r="C1433" s="42" t="s">
        <v>10167</v>
      </c>
      <c r="D1433" s="42" t="s">
        <v>10168</v>
      </c>
      <c r="E1433" s="42" t="s">
        <v>9597</v>
      </c>
      <c r="F1433" s="42" t="s">
        <v>9598</v>
      </c>
      <c r="G1433" s="42" t="s">
        <v>10169</v>
      </c>
      <c r="H1433" s="42" t="s">
        <v>10170</v>
      </c>
      <c r="I1433" s="41"/>
      <c r="J1433" s="42" t="s">
        <v>9546</v>
      </c>
      <c r="K1433" s="42" t="s">
        <v>10165</v>
      </c>
    </row>
    <row r="1434" spans="1:11" ht="14.4" x14ac:dyDescent="0.3">
      <c r="A1434" s="42" t="s">
        <v>1688</v>
      </c>
      <c r="B1434" s="42" t="s">
        <v>6111</v>
      </c>
      <c r="C1434" s="42" t="s">
        <v>6112</v>
      </c>
      <c r="D1434" s="42" t="s">
        <v>2702</v>
      </c>
      <c r="E1434" s="42" t="s">
        <v>1690</v>
      </c>
      <c r="F1434" s="42" t="s">
        <v>1691</v>
      </c>
      <c r="G1434" s="42" t="s">
        <v>6113</v>
      </c>
      <c r="H1434" s="42" t="s">
        <v>1689</v>
      </c>
      <c r="I1434" s="41"/>
      <c r="J1434" s="42" t="s">
        <v>9539</v>
      </c>
      <c r="K1434" s="42" t="s">
        <v>1688</v>
      </c>
    </row>
    <row r="1435" spans="1:11" ht="14.4" x14ac:dyDescent="0.3">
      <c r="A1435" s="42" t="s">
        <v>8003</v>
      </c>
      <c r="B1435" s="42" t="s">
        <v>4365</v>
      </c>
      <c r="C1435" s="42" t="s">
        <v>4366</v>
      </c>
      <c r="D1435" s="42" t="s">
        <v>4367</v>
      </c>
      <c r="E1435" s="42" t="s">
        <v>1690</v>
      </c>
      <c r="F1435" s="42" t="s">
        <v>1691</v>
      </c>
      <c r="G1435" s="42" t="s">
        <v>8004</v>
      </c>
      <c r="H1435" s="42" t="s">
        <v>8005</v>
      </c>
      <c r="I1435" s="41"/>
      <c r="J1435" s="42" t="s">
        <v>9539</v>
      </c>
      <c r="K1435" s="42" t="s">
        <v>8003</v>
      </c>
    </row>
    <row r="1436" spans="1:11" ht="14.4" x14ac:dyDescent="0.3">
      <c r="A1436" s="42" t="s">
        <v>12944</v>
      </c>
      <c r="B1436" s="42" t="s">
        <v>12945</v>
      </c>
      <c r="C1436" s="42" t="s">
        <v>12114</v>
      </c>
      <c r="D1436" s="42" t="s">
        <v>12946</v>
      </c>
      <c r="E1436" s="42" t="s">
        <v>1690</v>
      </c>
      <c r="F1436" s="42" t="s">
        <v>1691</v>
      </c>
      <c r="G1436" s="42" t="s">
        <v>12947</v>
      </c>
      <c r="H1436" s="42" t="s">
        <v>12948</v>
      </c>
      <c r="I1436" s="41"/>
      <c r="J1436" s="42" t="s">
        <v>9546</v>
      </c>
      <c r="K1436" s="42" t="s">
        <v>12944</v>
      </c>
    </row>
    <row r="1437" spans="1:11" ht="14.4" x14ac:dyDescent="0.3">
      <c r="A1437" s="42" t="s">
        <v>10788</v>
      </c>
      <c r="B1437" s="42" t="s">
        <v>10789</v>
      </c>
      <c r="C1437" s="42" t="s">
        <v>10790</v>
      </c>
      <c r="D1437" s="42" t="s">
        <v>10791</v>
      </c>
      <c r="E1437" s="42" t="s">
        <v>173</v>
      </c>
      <c r="F1437" s="42" t="s">
        <v>174</v>
      </c>
      <c r="G1437" s="42" t="s">
        <v>10792</v>
      </c>
      <c r="H1437" s="42" t="s">
        <v>10793</v>
      </c>
      <c r="I1437" s="41"/>
      <c r="J1437" s="42" t="s">
        <v>9546</v>
      </c>
      <c r="K1437" s="42" t="s">
        <v>10788</v>
      </c>
    </row>
    <row r="1438" spans="1:11" ht="14.4" x14ac:dyDescent="0.3">
      <c r="A1438" s="42" t="s">
        <v>8801</v>
      </c>
      <c r="B1438" s="42" t="s">
        <v>10634</v>
      </c>
      <c r="C1438" s="42" t="s">
        <v>7947</v>
      </c>
      <c r="D1438" s="42" t="s">
        <v>2395</v>
      </c>
      <c r="E1438" s="42" t="s">
        <v>1690</v>
      </c>
      <c r="F1438" s="42" t="s">
        <v>1691</v>
      </c>
      <c r="G1438" s="42" t="s">
        <v>3163</v>
      </c>
      <c r="H1438" s="42" t="s">
        <v>10635</v>
      </c>
      <c r="I1438" s="41"/>
      <c r="J1438" s="42" t="s">
        <v>9536</v>
      </c>
      <c r="K1438" s="42" t="s">
        <v>8801</v>
      </c>
    </row>
    <row r="1439" spans="1:11" ht="14.4" x14ac:dyDescent="0.3">
      <c r="A1439" s="42" t="s">
        <v>11697</v>
      </c>
      <c r="B1439" s="42" t="s">
        <v>11698</v>
      </c>
      <c r="C1439" s="42" t="s">
        <v>7947</v>
      </c>
      <c r="D1439" s="42" t="s">
        <v>674</v>
      </c>
      <c r="E1439" s="42" t="s">
        <v>1690</v>
      </c>
      <c r="F1439" s="42" t="s">
        <v>1691</v>
      </c>
      <c r="G1439" s="42" t="s">
        <v>7948</v>
      </c>
      <c r="H1439" s="42" t="s">
        <v>11699</v>
      </c>
      <c r="I1439" s="41"/>
      <c r="J1439" s="42" t="s">
        <v>9536</v>
      </c>
      <c r="K1439" s="42" t="s">
        <v>11697</v>
      </c>
    </row>
    <row r="1440" spans="1:11" ht="14.4" x14ac:dyDescent="0.3">
      <c r="A1440" s="42" t="s">
        <v>6282</v>
      </c>
      <c r="B1440" s="42" t="s">
        <v>1422</v>
      </c>
      <c r="C1440" s="41"/>
      <c r="D1440" s="41"/>
      <c r="E1440" s="42" t="s">
        <v>1690</v>
      </c>
      <c r="F1440" s="42" t="s">
        <v>1691</v>
      </c>
      <c r="G1440" s="42" t="s">
        <v>6283</v>
      </c>
      <c r="H1440" s="42" t="s">
        <v>6284</v>
      </c>
      <c r="I1440" s="41"/>
      <c r="J1440" s="42" t="s">
        <v>9540</v>
      </c>
      <c r="K1440" s="42" t="s">
        <v>6282</v>
      </c>
    </row>
    <row r="1441" spans="1:11" ht="14.4" x14ac:dyDescent="0.3">
      <c r="A1441" s="42" t="s">
        <v>7957</v>
      </c>
      <c r="B1441" s="42" t="s">
        <v>5081</v>
      </c>
      <c r="C1441" s="42" t="s">
        <v>7958</v>
      </c>
      <c r="D1441" s="41"/>
      <c r="E1441" s="42" t="s">
        <v>1690</v>
      </c>
      <c r="F1441" s="42" t="s">
        <v>1691</v>
      </c>
      <c r="G1441" s="42" t="s">
        <v>7959</v>
      </c>
      <c r="H1441" s="42" t="s">
        <v>7960</v>
      </c>
      <c r="I1441" s="41"/>
      <c r="J1441" s="42" t="s">
        <v>9540</v>
      </c>
      <c r="K1441" s="42" t="s">
        <v>7957</v>
      </c>
    </row>
    <row r="1442" spans="1:11" ht="14.4" x14ac:dyDescent="0.3">
      <c r="A1442" s="42" t="s">
        <v>1692</v>
      </c>
      <c r="B1442" s="42" t="s">
        <v>5873</v>
      </c>
      <c r="C1442" s="42" t="s">
        <v>5874</v>
      </c>
      <c r="D1442" s="42" t="s">
        <v>661</v>
      </c>
      <c r="E1442" s="42" t="s">
        <v>1690</v>
      </c>
      <c r="F1442" s="42" t="s">
        <v>1691</v>
      </c>
      <c r="G1442" s="42" t="s">
        <v>10894</v>
      </c>
      <c r="H1442" s="42" t="s">
        <v>1693</v>
      </c>
      <c r="I1442" s="41"/>
      <c r="J1442" s="42" t="s">
        <v>9553</v>
      </c>
      <c r="K1442" s="42" t="s">
        <v>1692</v>
      </c>
    </row>
    <row r="1443" spans="1:11" ht="14.4" x14ac:dyDescent="0.3">
      <c r="A1443" s="42" t="s">
        <v>8429</v>
      </c>
      <c r="B1443" s="42" t="s">
        <v>2105</v>
      </c>
      <c r="C1443" s="42" t="s">
        <v>8430</v>
      </c>
      <c r="D1443" s="42" t="s">
        <v>2702</v>
      </c>
      <c r="E1443" s="42" t="s">
        <v>1447</v>
      </c>
      <c r="F1443" s="42" t="s">
        <v>1697</v>
      </c>
      <c r="G1443" s="42" t="s">
        <v>8431</v>
      </c>
      <c r="H1443" s="42" t="s">
        <v>8432</v>
      </c>
      <c r="I1443" s="41"/>
      <c r="J1443" s="42" t="s">
        <v>9539</v>
      </c>
      <c r="K1443" s="42" t="s">
        <v>8429</v>
      </c>
    </row>
    <row r="1444" spans="1:11" ht="14.4" x14ac:dyDescent="0.3">
      <c r="A1444" s="42" t="s">
        <v>1694</v>
      </c>
      <c r="B1444" s="42" t="s">
        <v>2105</v>
      </c>
      <c r="C1444" s="42" t="s">
        <v>6577</v>
      </c>
      <c r="D1444" s="42" t="s">
        <v>2702</v>
      </c>
      <c r="E1444" s="42" t="s">
        <v>1696</v>
      </c>
      <c r="F1444" s="42" t="s">
        <v>1697</v>
      </c>
      <c r="G1444" s="42" t="s">
        <v>13085</v>
      </c>
      <c r="H1444" s="42" t="s">
        <v>1695</v>
      </c>
      <c r="I1444" s="41"/>
      <c r="J1444" s="42" t="s">
        <v>9539</v>
      </c>
      <c r="K1444" s="42" t="s">
        <v>1694</v>
      </c>
    </row>
    <row r="1445" spans="1:11" ht="14.4" x14ac:dyDescent="0.3">
      <c r="A1445" s="42" t="s">
        <v>1822</v>
      </c>
      <c r="B1445" s="42" t="s">
        <v>8427</v>
      </c>
      <c r="C1445" s="42" t="s">
        <v>2701</v>
      </c>
      <c r="D1445" s="42" t="s">
        <v>2702</v>
      </c>
      <c r="E1445" s="42" t="s">
        <v>1824</v>
      </c>
      <c r="F1445" s="42" t="s">
        <v>1697</v>
      </c>
      <c r="G1445" s="42" t="s">
        <v>8428</v>
      </c>
      <c r="H1445" s="42" t="s">
        <v>1823</v>
      </c>
      <c r="I1445" s="41"/>
      <c r="J1445" s="42" t="s">
        <v>9539</v>
      </c>
      <c r="K1445" s="42" t="s">
        <v>1822</v>
      </c>
    </row>
    <row r="1446" spans="1:11" ht="14.4" x14ac:dyDescent="0.3">
      <c r="A1446" s="42" t="s">
        <v>2945</v>
      </c>
      <c r="B1446" s="42" t="s">
        <v>2946</v>
      </c>
      <c r="C1446" s="42" t="s">
        <v>2947</v>
      </c>
      <c r="D1446" s="42" t="s">
        <v>3762</v>
      </c>
      <c r="E1446" s="42" t="s">
        <v>1454</v>
      </c>
      <c r="F1446" s="42" t="s">
        <v>1697</v>
      </c>
      <c r="G1446" s="42" t="s">
        <v>3763</v>
      </c>
      <c r="H1446" s="42" t="s">
        <v>3764</v>
      </c>
      <c r="I1446" s="41"/>
      <c r="J1446" s="42" t="s">
        <v>9539</v>
      </c>
      <c r="K1446" s="42" t="s">
        <v>2945</v>
      </c>
    </row>
    <row r="1447" spans="1:11" ht="14.4" x14ac:dyDescent="0.3">
      <c r="A1447" s="42" t="s">
        <v>8177</v>
      </c>
      <c r="B1447" s="42" t="s">
        <v>4365</v>
      </c>
      <c r="C1447" s="42" t="s">
        <v>4366</v>
      </c>
      <c r="D1447" s="42" t="s">
        <v>4367</v>
      </c>
      <c r="E1447" s="42" t="s">
        <v>1835</v>
      </c>
      <c r="F1447" s="42" t="s">
        <v>1697</v>
      </c>
      <c r="G1447" s="42" t="s">
        <v>8178</v>
      </c>
      <c r="H1447" s="42" t="s">
        <v>12525</v>
      </c>
      <c r="I1447" s="41"/>
      <c r="J1447" s="42" t="s">
        <v>9539</v>
      </c>
      <c r="K1447" s="42" t="s">
        <v>8177</v>
      </c>
    </row>
    <row r="1448" spans="1:11" ht="14.4" x14ac:dyDescent="0.3">
      <c r="A1448" s="42" t="s">
        <v>1391</v>
      </c>
      <c r="B1448" s="42" t="s">
        <v>1392</v>
      </c>
      <c r="C1448" s="42" t="s">
        <v>12185</v>
      </c>
      <c r="D1448" s="41"/>
      <c r="E1448" s="42" t="s">
        <v>2397</v>
      </c>
      <c r="F1448" s="42" t="s">
        <v>1697</v>
      </c>
      <c r="G1448" s="42" t="s">
        <v>12186</v>
      </c>
      <c r="H1448" s="42" t="s">
        <v>12187</v>
      </c>
      <c r="I1448" s="41"/>
      <c r="J1448" s="42" t="s">
        <v>9539</v>
      </c>
      <c r="K1448" s="42" t="s">
        <v>1391</v>
      </c>
    </row>
    <row r="1449" spans="1:11" ht="14.4" x14ac:dyDescent="0.3">
      <c r="A1449" s="42" t="s">
        <v>1700</v>
      </c>
      <c r="B1449" s="42" t="s">
        <v>2105</v>
      </c>
      <c r="C1449" s="42" t="s">
        <v>7372</v>
      </c>
      <c r="D1449" s="42" t="s">
        <v>2702</v>
      </c>
      <c r="E1449" s="42" t="s">
        <v>1702</v>
      </c>
      <c r="F1449" s="42" t="s">
        <v>1697</v>
      </c>
      <c r="G1449" s="42" t="s">
        <v>12389</v>
      </c>
      <c r="H1449" s="42" t="s">
        <v>1701</v>
      </c>
      <c r="I1449" s="41"/>
      <c r="J1449" s="42" t="s">
        <v>9539</v>
      </c>
      <c r="K1449" s="42" t="s">
        <v>1700</v>
      </c>
    </row>
    <row r="1450" spans="1:11" ht="14.4" x14ac:dyDescent="0.3">
      <c r="A1450" s="42" t="s">
        <v>1841</v>
      </c>
      <c r="B1450" s="42" t="s">
        <v>2105</v>
      </c>
      <c r="C1450" s="42" t="s">
        <v>9323</v>
      </c>
      <c r="D1450" s="42" t="s">
        <v>2702</v>
      </c>
      <c r="E1450" s="42" t="s">
        <v>1821</v>
      </c>
      <c r="F1450" s="42" t="s">
        <v>1697</v>
      </c>
      <c r="G1450" s="42" t="s">
        <v>11618</v>
      </c>
      <c r="H1450" s="42" t="s">
        <v>1842</v>
      </c>
      <c r="I1450" s="41"/>
      <c r="J1450" s="42" t="s">
        <v>9539</v>
      </c>
      <c r="K1450" s="42" t="s">
        <v>1841</v>
      </c>
    </row>
    <row r="1451" spans="1:11" ht="14.4" x14ac:dyDescent="0.3">
      <c r="A1451" s="42" t="s">
        <v>7885</v>
      </c>
      <c r="B1451" s="42" t="s">
        <v>2105</v>
      </c>
      <c r="C1451" s="42" t="s">
        <v>4554</v>
      </c>
      <c r="D1451" s="42" t="s">
        <v>2702</v>
      </c>
      <c r="E1451" s="42" t="s">
        <v>762</v>
      </c>
      <c r="F1451" s="42" t="s">
        <v>1697</v>
      </c>
      <c r="G1451" s="42" t="s">
        <v>10460</v>
      </c>
      <c r="H1451" s="42" t="s">
        <v>7886</v>
      </c>
      <c r="I1451" s="41"/>
      <c r="J1451" s="42" t="s">
        <v>9539</v>
      </c>
      <c r="K1451" s="42" t="s">
        <v>7885</v>
      </c>
    </row>
    <row r="1452" spans="1:11" ht="14.4" x14ac:dyDescent="0.3">
      <c r="A1452" s="42" t="s">
        <v>1703</v>
      </c>
      <c r="B1452" s="42" t="s">
        <v>7298</v>
      </c>
      <c r="C1452" s="42" t="s">
        <v>7299</v>
      </c>
      <c r="D1452" s="42" t="s">
        <v>7300</v>
      </c>
      <c r="E1452" s="42" t="s">
        <v>1705</v>
      </c>
      <c r="F1452" s="42" t="s">
        <v>1697</v>
      </c>
      <c r="G1452" s="42" t="s">
        <v>11907</v>
      </c>
      <c r="H1452" s="42" t="s">
        <v>1704</v>
      </c>
      <c r="I1452" s="41"/>
      <c r="J1452" s="42" t="s">
        <v>9539</v>
      </c>
      <c r="K1452" s="42" t="s">
        <v>1703</v>
      </c>
    </row>
    <row r="1453" spans="1:11" ht="14.4" x14ac:dyDescent="0.3">
      <c r="A1453" s="42" t="s">
        <v>3033</v>
      </c>
      <c r="B1453" s="42" t="s">
        <v>3034</v>
      </c>
      <c r="C1453" s="42" t="s">
        <v>3035</v>
      </c>
      <c r="D1453" s="42" t="s">
        <v>3036</v>
      </c>
      <c r="E1453" s="42" t="s">
        <v>1835</v>
      </c>
      <c r="F1453" s="42" t="s">
        <v>1697</v>
      </c>
      <c r="G1453" s="42" t="s">
        <v>3037</v>
      </c>
      <c r="H1453" s="42" t="s">
        <v>3038</v>
      </c>
      <c r="I1453" s="41"/>
      <c r="J1453" s="42" t="s">
        <v>9539</v>
      </c>
      <c r="K1453" s="42" t="s">
        <v>3033</v>
      </c>
    </row>
    <row r="1454" spans="1:11" ht="14.4" x14ac:dyDescent="0.3">
      <c r="A1454" s="42" t="s">
        <v>8892</v>
      </c>
      <c r="B1454" s="42" t="s">
        <v>8893</v>
      </c>
      <c r="C1454" s="42" t="s">
        <v>8894</v>
      </c>
      <c r="D1454" s="42" t="s">
        <v>8895</v>
      </c>
      <c r="E1454" s="42" t="s">
        <v>1827</v>
      </c>
      <c r="F1454" s="42" t="s">
        <v>1697</v>
      </c>
      <c r="G1454" s="42" t="s">
        <v>1393</v>
      </c>
      <c r="H1454" s="42" t="s">
        <v>8896</v>
      </c>
      <c r="I1454" s="41"/>
      <c r="J1454" s="42" t="s">
        <v>9539</v>
      </c>
      <c r="K1454" s="42" t="s">
        <v>8892</v>
      </c>
    </row>
    <row r="1455" spans="1:11" ht="14.4" x14ac:dyDescent="0.3">
      <c r="A1455" s="42" t="s">
        <v>6759</v>
      </c>
      <c r="B1455" s="42" t="s">
        <v>2105</v>
      </c>
      <c r="C1455" s="42" t="s">
        <v>6760</v>
      </c>
      <c r="D1455" s="42" t="s">
        <v>3954</v>
      </c>
      <c r="E1455" s="42" t="s">
        <v>3787</v>
      </c>
      <c r="F1455" s="42" t="s">
        <v>1697</v>
      </c>
      <c r="G1455" s="42" t="s">
        <v>6761</v>
      </c>
      <c r="H1455" s="42" t="s">
        <v>11503</v>
      </c>
      <c r="I1455" s="41"/>
      <c r="J1455" s="42" t="s">
        <v>9539</v>
      </c>
      <c r="K1455" s="42" t="s">
        <v>6759</v>
      </c>
    </row>
    <row r="1456" spans="1:11" ht="14.4" x14ac:dyDescent="0.3">
      <c r="A1456" s="42" t="s">
        <v>3941</v>
      </c>
      <c r="B1456" s="42" t="s">
        <v>2105</v>
      </c>
      <c r="C1456" s="42" t="s">
        <v>3942</v>
      </c>
      <c r="D1456" s="42" t="s">
        <v>2702</v>
      </c>
      <c r="E1456" s="42" t="s">
        <v>1702</v>
      </c>
      <c r="F1456" s="42" t="s">
        <v>1697</v>
      </c>
      <c r="G1456" s="42" t="s">
        <v>12707</v>
      </c>
      <c r="H1456" s="42" t="s">
        <v>3943</v>
      </c>
      <c r="I1456" s="41"/>
      <c r="J1456" s="42" t="s">
        <v>9539</v>
      </c>
      <c r="K1456" s="42" t="s">
        <v>3941</v>
      </c>
    </row>
    <row r="1457" spans="1:11" ht="14.4" x14ac:dyDescent="0.3">
      <c r="A1457" s="42" t="s">
        <v>7890</v>
      </c>
      <c r="B1457" s="42" t="s">
        <v>2105</v>
      </c>
      <c r="C1457" s="42" t="s">
        <v>1718</v>
      </c>
      <c r="D1457" s="42" t="s">
        <v>7891</v>
      </c>
      <c r="E1457" s="42" t="s">
        <v>3023</v>
      </c>
      <c r="F1457" s="42" t="s">
        <v>1697</v>
      </c>
      <c r="G1457" s="42" t="s">
        <v>13554</v>
      </c>
      <c r="H1457" s="42" t="s">
        <v>7892</v>
      </c>
      <c r="I1457" s="41"/>
      <c r="J1457" s="42" t="s">
        <v>9539</v>
      </c>
      <c r="K1457" s="42" t="s">
        <v>7890</v>
      </c>
    </row>
    <row r="1458" spans="1:11" ht="14.4" x14ac:dyDescent="0.3">
      <c r="A1458" s="42" t="s">
        <v>4729</v>
      </c>
      <c r="B1458" s="42" t="s">
        <v>4730</v>
      </c>
      <c r="C1458" s="42" t="s">
        <v>4731</v>
      </c>
      <c r="D1458" s="41"/>
      <c r="E1458" s="42" t="s">
        <v>789</v>
      </c>
      <c r="F1458" s="42" t="s">
        <v>1697</v>
      </c>
      <c r="G1458" s="42" t="s">
        <v>4732</v>
      </c>
      <c r="H1458" s="42" t="s">
        <v>4733</v>
      </c>
      <c r="I1458" s="41"/>
      <c r="J1458" s="42" t="s">
        <v>9539</v>
      </c>
      <c r="K1458" s="42" t="s">
        <v>4729</v>
      </c>
    </row>
    <row r="1459" spans="1:11" ht="14.4" x14ac:dyDescent="0.3">
      <c r="A1459" s="42" t="s">
        <v>1711</v>
      </c>
      <c r="B1459" s="42" t="s">
        <v>2587</v>
      </c>
      <c r="C1459" s="42" t="s">
        <v>2701</v>
      </c>
      <c r="D1459" s="42" t="s">
        <v>2702</v>
      </c>
      <c r="E1459" s="42" t="s">
        <v>1699</v>
      </c>
      <c r="F1459" s="42" t="s">
        <v>1697</v>
      </c>
      <c r="G1459" s="42" t="s">
        <v>2588</v>
      </c>
      <c r="H1459" s="42" t="s">
        <v>1712</v>
      </c>
      <c r="I1459" s="41"/>
      <c r="J1459" s="42" t="s">
        <v>9539</v>
      </c>
      <c r="K1459" s="42" t="s">
        <v>1711</v>
      </c>
    </row>
    <row r="1460" spans="1:11" ht="14.4" x14ac:dyDescent="0.3">
      <c r="A1460" s="42" t="s">
        <v>1713</v>
      </c>
      <c r="B1460" s="42" t="s">
        <v>2700</v>
      </c>
      <c r="C1460" s="42" t="s">
        <v>2701</v>
      </c>
      <c r="D1460" s="42" t="s">
        <v>2702</v>
      </c>
      <c r="E1460" s="42" t="s">
        <v>1715</v>
      </c>
      <c r="F1460" s="42" t="s">
        <v>1697</v>
      </c>
      <c r="G1460" s="42" t="s">
        <v>13634</v>
      </c>
      <c r="H1460" s="42" t="s">
        <v>1714</v>
      </c>
      <c r="I1460" s="41"/>
      <c r="J1460" s="42" t="s">
        <v>9539</v>
      </c>
      <c r="K1460" s="42" t="s">
        <v>1713</v>
      </c>
    </row>
    <row r="1461" spans="1:11" ht="14.4" x14ac:dyDescent="0.3">
      <c r="A1461" s="42" t="s">
        <v>3957</v>
      </c>
      <c r="B1461" s="42" t="s">
        <v>3958</v>
      </c>
      <c r="C1461" s="42" t="s">
        <v>2701</v>
      </c>
      <c r="D1461" s="42" t="s">
        <v>2702</v>
      </c>
      <c r="E1461" s="42" t="s">
        <v>1699</v>
      </c>
      <c r="F1461" s="42" t="s">
        <v>1697</v>
      </c>
      <c r="G1461" s="42" t="s">
        <v>3959</v>
      </c>
      <c r="H1461" s="42" t="s">
        <v>3960</v>
      </c>
      <c r="I1461" s="41"/>
      <c r="J1461" s="42" t="s">
        <v>9539</v>
      </c>
      <c r="K1461" s="42" t="s">
        <v>3957</v>
      </c>
    </row>
    <row r="1462" spans="1:11" ht="14.4" x14ac:dyDescent="0.3">
      <c r="A1462" s="42" t="s">
        <v>4419</v>
      </c>
      <c r="B1462" s="42" t="s">
        <v>4420</v>
      </c>
      <c r="C1462" s="42" t="s">
        <v>4421</v>
      </c>
      <c r="D1462" s="42" t="s">
        <v>4422</v>
      </c>
      <c r="E1462" s="42" t="s">
        <v>4081</v>
      </c>
      <c r="F1462" s="42" t="s">
        <v>1697</v>
      </c>
      <c r="G1462" s="42" t="s">
        <v>13223</v>
      </c>
      <c r="H1462" s="42" t="s">
        <v>4423</v>
      </c>
      <c r="I1462" s="41"/>
      <c r="J1462" s="42" t="s">
        <v>9539</v>
      </c>
      <c r="K1462" s="42" t="s">
        <v>4419</v>
      </c>
    </row>
    <row r="1463" spans="1:11" ht="14.4" x14ac:dyDescent="0.3">
      <c r="A1463" s="42" t="s">
        <v>2457</v>
      </c>
      <c r="B1463" s="42" t="s">
        <v>2458</v>
      </c>
      <c r="C1463" s="42" t="s">
        <v>2459</v>
      </c>
      <c r="D1463" s="42" t="s">
        <v>2460</v>
      </c>
      <c r="E1463" s="42" t="s">
        <v>2789</v>
      </c>
      <c r="F1463" s="42" t="s">
        <v>1697</v>
      </c>
      <c r="G1463" s="42" t="s">
        <v>11701</v>
      </c>
      <c r="H1463" s="42" t="s">
        <v>2461</v>
      </c>
      <c r="I1463" s="41"/>
      <c r="J1463" s="42" t="s">
        <v>9539</v>
      </c>
      <c r="K1463" s="42" t="s">
        <v>2457</v>
      </c>
    </row>
    <row r="1464" spans="1:11" ht="14.4" x14ac:dyDescent="0.3">
      <c r="A1464" s="42" t="s">
        <v>3938</v>
      </c>
      <c r="B1464" s="42" t="s">
        <v>2105</v>
      </c>
      <c r="C1464" s="42" t="s">
        <v>3939</v>
      </c>
      <c r="D1464" s="42" t="s">
        <v>2702</v>
      </c>
      <c r="E1464" s="42" t="s">
        <v>1702</v>
      </c>
      <c r="F1464" s="42" t="s">
        <v>1697</v>
      </c>
      <c r="G1464" s="42" t="s">
        <v>11444</v>
      </c>
      <c r="H1464" s="42" t="s">
        <v>3940</v>
      </c>
      <c r="I1464" s="41"/>
      <c r="J1464" s="42" t="s">
        <v>9539</v>
      </c>
      <c r="K1464" s="42" t="s">
        <v>3938</v>
      </c>
    </row>
    <row r="1465" spans="1:11" ht="14.4" x14ac:dyDescent="0.3">
      <c r="A1465" s="42" t="s">
        <v>8364</v>
      </c>
      <c r="B1465" s="42" t="s">
        <v>8365</v>
      </c>
      <c r="C1465" s="42" t="s">
        <v>1718</v>
      </c>
      <c r="D1465" s="41"/>
      <c r="E1465" s="42" t="s">
        <v>4081</v>
      </c>
      <c r="F1465" s="42" t="s">
        <v>1697</v>
      </c>
      <c r="G1465" s="42" t="s">
        <v>8366</v>
      </c>
      <c r="H1465" s="42" t="s">
        <v>8367</v>
      </c>
      <c r="I1465" s="41"/>
      <c r="J1465" s="42" t="s">
        <v>9539</v>
      </c>
      <c r="K1465" s="42" t="s">
        <v>8364</v>
      </c>
    </row>
    <row r="1466" spans="1:11" ht="14.4" x14ac:dyDescent="0.3">
      <c r="A1466" s="42" t="s">
        <v>1698</v>
      </c>
      <c r="B1466" s="42" t="s">
        <v>3317</v>
      </c>
      <c r="C1466" s="42" t="s">
        <v>3318</v>
      </c>
      <c r="D1466" s="42" t="s">
        <v>2702</v>
      </c>
      <c r="E1466" s="42" t="s">
        <v>1699</v>
      </c>
      <c r="F1466" s="42" t="s">
        <v>1697</v>
      </c>
      <c r="G1466" s="42" t="s">
        <v>10722</v>
      </c>
      <c r="H1466" s="42" t="s">
        <v>3319</v>
      </c>
      <c r="I1466" s="41"/>
      <c r="J1466" s="42" t="s">
        <v>9539</v>
      </c>
      <c r="K1466" s="42" t="s">
        <v>1698</v>
      </c>
    </row>
    <row r="1467" spans="1:11" ht="14.4" x14ac:dyDescent="0.3">
      <c r="A1467" s="42" t="s">
        <v>1825</v>
      </c>
      <c r="B1467" s="42" t="s">
        <v>2105</v>
      </c>
      <c r="C1467" s="42" t="s">
        <v>2106</v>
      </c>
      <c r="D1467" s="42" t="s">
        <v>2702</v>
      </c>
      <c r="E1467" s="42" t="s">
        <v>1827</v>
      </c>
      <c r="F1467" s="42" t="s">
        <v>1697</v>
      </c>
      <c r="G1467" s="42" t="s">
        <v>2107</v>
      </c>
      <c r="H1467" s="42" t="s">
        <v>1826</v>
      </c>
      <c r="I1467" s="41"/>
      <c r="J1467" s="42" t="s">
        <v>9539</v>
      </c>
      <c r="K1467" s="42" t="s">
        <v>1825</v>
      </c>
    </row>
    <row r="1468" spans="1:11" ht="14.4" x14ac:dyDescent="0.3">
      <c r="A1468" s="42" t="s">
        <v>3948</v>
      </c>
      <c r="B1468" s="42" t="s">
        <v>2105</v>
      </c>
      <c r="C1468" s="42" t="s">
        <v>3949</v>
      </c>
      <c r="D1468" s="42" t="s">
        <v>2702</v>
      </c>
      <c r="E1468" s="42" t="s">
        <v>1396</v>
      </c>
      <c r="F1468" s="42" t="s">
        <v>1697</v>
      </c>
      <c r="G1468" s="42" t="s">
        <v>3950</v>
      </c>
      <c r="H1468" s="42" t="s">
        <v>3951</v>
      </c>
      <c r="I1468" s="41"/>
      <c r="J1468" s="42" t="s">
        <v>9539</v>
      </c>
      <c r="K1468" s="42" t="s">
        <v>3948</v>
      </c>
    </row>
    <row r="1469" spans="1:11" ht="14.4" x14ac:dyDescent="0.3">
      <c r="A1469" s="42" t="s">
        <v>3952</v>
      </c>
      <c r="B1469" s="42" t="s">
        <v>2105</v>
      </c>
      <c r="C1469" s="42" t="s">
        <v>3953</v>
      </c>
      <c r="D1469" s="42" t="s">
        <v>3954</v>
      </c>
      <c r="E1469" s="42" t="s">
        <v>1702</v>
      </c>
      <c r="F1469" s="42" t="s">
        <v>1697</v>
      </c>
      <c r="G1469" s="42" t="s">
        <v>3955</v>
      </c>
      <c r="H1469" s="42" t="s">
        <v>3956</v>
      </c>
      <c r="I1469" s="41"/>
      <c r="J1469" s="42" t="s">
        <v>9539</v>
      </c>
      <c r="K1469" s="42" t="s">
        <v>3952</v>
      </c>
    </row>
    <row r="1470" spans="1:11" ht="14.4" x14ac:dyDescent="0.3">
      <c r="A1470" s="42" t="s">
        <v>10535</v>
      </c>
      <c r="B1470" s="42" t="s">
        <v>10536</v>
      </c>
      <c r="C1470" s="42" t="s">
        <v>10481</v>
      </c>
      <c r="D1470" s="42" t="s">
        <v>2830</v>
      </c>
      <c r="E1470" s="42" t="s">
        <v>1824</v>
      </c>
      <c r="F1470" s="42" t="s">
        <v>1697</v>
      </c>
      <c r="G1470" s="42" t="s">
        <v>10537</v>
      </c>
      <c r="H1470" s="42" t="s">
        <v>10538</v>
      </c>
      <c r="I1470" s="41"/>
      <c r="J1470" s="42" t="s">
        <v>9546</v>
      </c>
      <c r="K1470" s="42" t="s">
        <v>10535</v>
      </c>
    </row>
    <row r="1471" spans="1:11" ht="14.4" x14ac:dyDescent="0.3">
      <c r="A1471" s="42" t="s">
        <v>11746</v>
      </c>
      <c r="B1471" s="42" t="s">
        <v>9764</v>
      </c>
      <c r="C1471" s="42" t="s">
        <v>9863</v>
      </c>
      <c r="D1471" s="42" t="s">
        <v>2830</v>
      </c>
      <c r="E1471" s="42" t="s">
        <v>1812</v>
      </c>
      <c r="F1471" s="42" t="s">
        <v>1697</v>
      </c>
      <c r="G1471" s="42" t="s">
        <v>11747</v>
      </c>
      <c r="H1471" s="42" t="s">
        <v>11748</v>
      </c>
      <c r="I1471" s="41"/>
      <c r="J1471" s="42" t="s">
        <v>9546</v>
      </c>
      <c r="K1471" s="42" t="s">
        <v>11746</v>
      </c>
    </row>
    <row r="1472" spans="1:11" ht="14.4" x14ac:dyDescent="0.3">
      <c r="A1472" s="42" t="s">
        <v>9862</v>
      </c>
      <c r="B1472" s="42" t="s">
        <v>9764</v>
      </c>
      <c r="C1472" s="42" t="s">
        <v>9863</v>
      </c>
      <c r="D1472" s="42" t="s">
        <v>2830</v>
      </c>
      <c r="E1472" s="42" t="s">
        <v>1709</v>
      </c>
      <c r="F1472" s="42" t="s">
        <v>1697</v>
      </c>
      <c r="G1472" s="42" t="s">
        <v>9864</v>
      </c>
      <c r="H1472" s="42" t="s">
        <v>9865</v>
      </c>
      <c r="I1472" s="41"/>
      <c r="J1472" s="42" t="s">
        <v>9546</v>
      </c>
      <c r="K1472" s="42" t="s">
        <v>9862</v>
      </c>
    </row>
    <row r="1473" spans="1:11" ht="14.4" x14ac:dyDescent="0.3">
      <c r="A1473" s="42" t="s">
        <v>13219</v>
      </c>
      <c r="B1473" s="42" t="s">
        <v>11880</v>
      </c>
      <c r="C1473" s="42" t="s">
        <v>13220</v>
      </c>
      <c r="D1473" s="42" t="s">
        <v>3070</v>
      </c>
      <c r="E1473" s="42" t="s">
        <v>844</v>
      </c>
      <c r="F1473" s="42" t="s">
        <v>1697</v>
      </c>
      <c r="G1473" s="42" t="s">
        <v>13221</v>
      </c>
      <c r="H1473" s="42" t="s">
        <v>13222</v>
      </c>
      <c r="I1473" s="41"/>
      <c r="J1473" s="42" t="s">
        <v>9546</v>
      </c>
      <c r="K1473" s="42" t="s">
        <v>13219</v>
      </c>
    </row>
    <row r="1474" spans="1:11" ht="14.4" x14ac:dyDescent="0.3">
      <c r="A1474" s="42" t="s">
        <v>10174</v>
      </c>
      <c r="B1474" s="42" t="s">
        <v>10175</v>
      </c>
      <c r="C1474" s="42" t="s">
        <v>10176</v>
      </c>
      <c r="D1474" s="42" t="s">
        <v>10177</v>
      </c>
      <c r="E1474" s="42" t="s">
        <v>1451</v>
      </c>
      <c r="F1474" s="42" t="s">
        <v>1697</v>
      </c>
      <c r="G1474" s="42" t="s">
        <v>10178</v>
      </c>
      <c r="H1474" s="42" t="s">
        <v>10179</v>
      </c>
      <c r="I1474" s="41"/>
      <c r="J1474" s="42" t="s">
        <v>9546</v>
      </c>
      <c r="K1474" s="42" t="s">
        <v>10174</v>
      </c>
    </row>
    <row r="1475" spans="1:11" ht="14.4" x14ac:dyDescent="0.3">
      <c r="A1475" s="42" t="s">
        <v>11882</v>
      </c>
      <c r="B1475" s="42" t="s">
        <v>9747</v>
      </c>
      <c r="C1475" s="42" t="s">
        <v>9863</v>
      </c>
      <c r="D1475" s="42" t="s">
        <v>2830</v>
      </c>
      <c r="E1475" s="42" t="s">
        <v>2397</v>
      </c>
      <c r="F1475" s="42" t="s">
        <v>1697</v>
      </c>
      <c r="G1475" s="42" t="s">
        <v>11883</v>
      </c>
      <c r="H1475" s="42" t="s">
        <v>11884</v>
      </c>
      <c r="I1475" s="41"/>
      <c r="J1475" s="42" t="s">
        <v>9546</v>
      </c>
      <c r="K1475" s="42" t="s">
        <v>11882</v>
      </c>
    </row>
    <row r="1476" spans="1:11" ht="14.4" x14ac:dyDescent="0.3">
      <c r="A1476" s="42" t="s">
        <v>11390</v>
      </c>
      <c r="B1476" s="42" t="s">
        <v>9747</v>
      </c>
      <c r="C1476" s="42" t="s">
        <v>9863</v>
      </c>
      <c r="D1476" s="42" t="s">
        <v>11391</v>
      </c>
      <c r="E1476" s="42" t="s">
        <v>3787</v>
      </c>
      <c r="F1476" s="42" t="s">
        <v>1697</v>
      </c>
      <c r="G1476" s="42" t="s">
        <v>11392</v>
      </c>
      <c r="H1476" s="42" t="s">
        <v>11393</v>
      </c>
      <c r="I1476" s="41"/>
      <c r="J1476" s="42" t="s">
        <v>9546</v>
      </c>
      <c r="K1476" s="42" t="s">
        <v>11390</v>
      </c>
    </row>
    <row r="1477" spans="1:11" ht="14.4" x14ac:dyDescent="0.3">
      <c r="A1477" s="42" t="s">
        <v>10208</v>
      </c>
      <c r="B1477" s="42" t="s">
        <v>9747</v>
      </c>
      <c r="C1477" s="42" t="s">
        <v>9544</v>
      </c>
      <c r="D1477" s="42" t="s">
        <v>10209</v>
      </c>
      <c r="E1477" s="42" t="s">
        <v>1830</v>
      </c>
      <c r="F1477" s="42" t="s">
        <v>1697</v>
      </c>
      <c r="G1477" s="42" t="s">
        <v>10210</v>
      </c>
      <c r="H1477" s="42" t="s">
        <v>10211</v>
      </c>
      <c r="I1477" s="41"/>
      <c r="J1477" s="42" t="s">
        <v>9546</v>
      </c>
      <c r="K1477" s="42" t="s">
        <v>10208</v>
      </c>
    </row>
    <row r="1478" spans="1:11" ht="14.4" x14ac:dyDescent="0.3">
      <c r="A1478" s="42" t="s">
        <v>11899</v>
      </c>
      <c r="B1478" s="42" t="s">
        <v>654</v>
      </c>
      <c r="C1478" s="42" t="s">
        <v>771</v>
      </c>
      <c r="D1478" s="42" t="s">
        <v>13157</v>
      </c>
      <c r="E1478" s="42" t="s">
        <v>844</v>
      </c>
      <c r="F1478" s="42" t="s">
        <v>1697</v>
      </c>
      <c r="G1478" s="42" t="s">
        <v>13158</v>
      </c>
      <c r="H1478" s="42" t="s">
        <v>13159</v>
      </c>
      <c r="I1478" s="41"/>
      <c r="J1478" s="42" t="s">
        <v>9546</v>
      </c>
      <c r="K1478" s="42" t="s">
        <v>11899</v>
      </c>
    </row>
    <row r="1479" spans="1:11" ht="14.4" x14ac:dyDescent="0.3">
      <c r="A1479" s="42" t="s">
        <v>13594</v>
      </c>
      <c r="B1479" s="42" t="s">
        <v>13595</v>
      </c>
      <c r="C1479" s="42" t="s">
        <v>9544</v>
      </c>
      <c r="D1479" s="41"/>
      <c r="E1479" s="42" t="s">
        <v>2397</v>
      </c>
      <c r="F1479" s="42" t="s">
        <v>1697</v>
      </c>
      <c r="G1479" s="42" t="s">
        <v>13596</v>
      </c>
      <c r="H1479" s="42" t="s">
        <v>13597</v>
      </c>
      <c r="I1479" s="41"/>
      <c r="J1479" s="42" t="s">
        <v>9546</v>
      </c>
      <c r="K1479" s="42" t="s">
        <v>13594</v>
      </c>
    </row>
    <row r="1480" spans="1:11" ht="14.4" x14ac:dyDescent="0.3">
      <c r="A1480" s="42" t="s">
        <v>10657</v>
      </c>
      <c r="B1480" s="42" t="s">
        <v>10658</v>
      </c>
      <c r="C1480" s="42" t="s">
        <v>10659</v>
      </c>
      <c r="D1480" s="42" t="s">
        <v>10524</v>
      </c>
      <c r="E1480" s="42" t="s">
        <v>1705</v>
      </c>
      <c r="F1480" s="42" t="s">
        <v>1697</v>
      </c>
      <c r="G1480" s="42" t="s">
        <v>10660</v>
      </c>
      <c r="H1480" s="42" t="s">
        <v>10661</v>
      </c>
      <c r="I1480" s="41"/>
      <c r="J1480" s="42" t="s">
        <v>9546</v>
      </c>
      <c r="K1480" s="42" t="s">
        <v>10657</v>
      </c>
    </row>
    <row r="1481" spans="1:11" ht="14.4" x14ac:dyDescent="0.3">
      <c r="A1481" s="42" t="s">
        <v>8447</v>
      </c>
      <c r="B1481" s="42" t="s">
        <v>8448</v>
      </c>
      <c r="C1481" s="42" t="s">
        <v>4189</v>
      </c>
      <c r="D1481" s="42" t="s">
        <v>8449</v>
      </c>
      <c r="E1481" s="42" t="s">
        <v>1454</v>
      </c>
      <c r="F1481" s="42" t="s">
        <v>1697</v>
      </c>
      <c r="G1481" s="42" t="s">
        <v>1455</v>
      </c>
      <c r="H1481" s="42" t="s">
        <v>8450</v>
      </c>
      <c r="I1481" s="42" t="s">
        <v>9304</v>
      </c>
      <c r="J1481" s="42" t="s">
        <v>11366</v>
      </c>
      <c r="K1481" s="42" t="s">
        <v>8447</v>
      </c>
    </row>
    <row r="1482" spans="1:11" ht="14.4" x14ac:dyDescent="0.3">
      <c r="A1482" s="42" t="s">
        <v>11824</v>
      </c>
      <c r="B1482" s="42" t="s">
        <v>11825</v>
      </c>
      <c r="C1482" s="42" t="s">
        <v>4189</v>
      </c>
      <c r="D1482" s="42" t="s">
        <v>11826</v>
      </c>
      <c r="E1482" s="42" t="s">
        <v>1454</v>
      </c>
      <c r="F1482" s="42" t="s">
        <v>1697</v>
      </c>
      <c r="G1482" s="42" t="s">
        <v>11827</v>
      </c>
      <c r="H1482" s="42" t="s">
        <v>11828</v>
      </c>
      <c r="I1482" s="41"/>
      <c r="J1482" s="42" t="s">
        <v>9546</v>
      </c>
      <c r="K1482" s="42" t="s">
        <v>11824</v>
      </c>
    </row>
    <row r="1483" spans="1:11" ht="14.4" x14ac:dyDescent="0.3">
      <c r="A1483" s="42" t="s">
        <v>12921</v>
      </c>
      <c r="B1483" s="42" t="s">
        <v>9747</v>
      </c>
      <c r="C1483" s="42" t="s">
        <v>9646</v>
      </c>
      <c r="D1483" s="41"/>
      <c r="E1483" s="42" t="s">
        <v>851</v>
      </c>
      <c r="F1483" s="42" t="s">
        <v>1697</v>
      </c>
      <c r="G1483" s="42" t="s">
        <v>12922</v>
      </c>
      <c r="H1483" s="42" t="s">
        <v>12923</v>
      </c>
      <c r="I1483" s="41"/>
      <c r="J1483" s="42" t="s">
        <v>9546</v>
      </c>
      <c r="K1483" s="42" t="s">
        <v>12921</v>
      </c>
    </row>
    <row r="1484" spans="1:11" ht="14.4" x14ac:dyDescent="0.3">
      <c r="A1484" s="42" t="s">
        <v>9987</v>
      </c>
      <c r="B1484" s="42" t="s">
        <v>9988</v>
      </c>
      <c r="C1484" s="42" t="s">
        <v>9747</v>
      </c>
      <c r="D1484" s="42" t="s">
        <v>9646</v>
      </c>
      <c r="E1484" s="42" t="s">
        <v>4081</v>
      </c>
      <c r="F1484" s="42" t="s">
        <v>1697</v>
      </c>
      <c r="G1484" s="42" t="s">
        <v>9989</v>
      </c>
      <c r="H1484" s="42" t="s">
        <v>9990</v>
      </c>
      <c r="I1484" s="41"/>
      <c r="J1484" s="42" t="s">
        <v>9546</v>
      </c>
      <c r="K1484" s="42" t="s">
        <v>9987</v>
      </c>
    </row>
    <row r="1485" spans="1:11" ht="14.4" x14ac:dyDescent="0.3">
      <c r="A1485" s="42" t="s">
        <v>10357</v>
      </c>
      <c r="B1485" s="42" t="s">
        <v>2105</v>
      </c>
      <c r="C1485" s="42" t="s">
        <v>10358</v>
      </c>
      <c r="D1485" s="42" t="s">
        <v>10359</v>
      </c>
      <c r="E1485" s="42" t="s">
        <v>3787</v>
      </c>
      <c r="F1485" s="42" t="s">
        <v>1697</v>
      </c>
      <c r="G1485" s="42" t="s">
        <v>10360</v>
      </c>
      <c r="H1485" s="42" t="s">
        <v>10361</v>
      </c>
      <c r="I1485" s="41"/>
      <c r="J1485" s="42" t="s">
        <v>9546</v>
      </c>
      <c r="K1485" s="42" t="s">
        <v>10357</v>
      </c>
    </row>
    <row r="1486" spans="1:11" ht="14.4" x14ac:dyDescent="0.3">
      <c r="A1486" s="42" t="s">
        <v>13404</v>
      </c>
      <c r="B1486" s="42" t="s">
        <v>9747</v>
      </c>
      <c r="C1486" s="42" t="s">
        <v>9646</v>
      </c>
      <c r="D1486" s="41"/>
      <c r="E1486" s="42" t="s">
        <v>763</v>
      </c>
      <c r="F1486" s="42" t="s">
        <v>1697</v>
      </c>
      <c r="G1486" s="42" t="s">
        <v>12328</v>
      </c>
      <c r="H1486" s="42" t="s">
        <v>13405</v>
      </c>
      <c r="I1486" s="41"/>
      <c r="J1486" s="42" t="s">
        <v>9546</v>
      </c>
      <c r="K1486" s="42" t="s">
        <v>13404</v>
      </c>
    </row>
    <row r="1487" spans="1:11" ht="14.4" x14ac:dyDescent="0.3">
      <c r="A1487" s="42" t="s">
        <v>12938</v>
      </c>
      <c r="B1487" s="42" t="s">
        <v>11627</v>
      </c>
      <c r="C1487" s="42" t="s">
        <v>12939</v>
      </c>
      <c r="D1487" s="42" t="s">
        <v>715</v>
      </c>
      <c r="E1487" s="42" t="s">
        <v>1699</v>
      </c>
      <c r="F1487" s="42" t="s">
        <v>1697</v>
      </c>
      <c r="G1487" s="42" t="s">
        <v>12940</v>
      </c>
      <c r="H1487" s="42" t="s">
        <v>12941</v>
      </c>
      <c r="I1487" s="41"/>
      <c r="J1487" s="42" t="s">
        <v>9546</v>
      </c>
      <c r="K1487" s="42" t="s">
        <v>12938</v>
      </c>
    </row>
    <row r="1488" spans="1:11" ht="14.4" x14ac:dyDescent="0.3">
      <c r="A1488" s="42" t="s">
        <v>9903</v>
      </c>
      <c r="B1488" s="42" t="s">
        <v>9764</v>
      </c>
      <c r="C1488" s="42" t="s">
        <v>9904</v>
      </c>
      <c r="D1488" s="42" t="s">
        <v>9531</v>
      </c>
      <c r="E1488" s="42" t="s">
        <v>1702</v>
      </c>
      <c r="F1488" s="42" t="s">
        <v>1697</v>
      </c>
      <c r="G1488" s="42" t="s">
        <v>9905</v>
      </c>
      <c r="H1488" s="42" t="s">
        <v>9906</v>
      </c>
      <c r="I1488" s="41"/>
      <c r="J1488" s="42" t="s">
        <v>9546</v>
      </c>
      <c r="K1488" s="42" t="s">
        <v>9903</v>
      </c>
    </row>
    <row r="1489" spans="1:11" ht="14.4" x14ac:dyDescent="0.3">
      <c r="A1489" s="42" t="s">
        <v>11190</v>
      </c>
      <c r="B1489" s="42" t="s">
        <v>9747</v>
      </c>
      <c r="C1489" s="42" t="s">
        <v>9904</v>
      </c>
      <c r="D1489" s="41"/>
      <c r="E1489" s="42" t="s">
        <v>3785</v>
      </c>
      <c r="F1489" s="42" t="s">
        <v>1697</v>
      </c>
      <c r="G1489" s="42" t="s">
        <v>11191</v>
      </c>
      <c r="H1489" s="42" t="s">
        <v>11192</v>
      </c>
      <c r="I1489" s="41"/>
      <c r="J1489" s="42" t="s">
        <v>9546</v>
      </c>
      <c r="K1489" s="42" t="s">
        <v>11190</v>
      </c>
    </row>
    <row r="1490" spans="1:11" ht="14.4" x14ac:dyDescent="0.3">
      <c r="A1490" s="42" t="s">
        <v>12465</v>
      </c>
      <c r="B1490" s="42" t="s">
        <v>12466</v>
      </c>
      <c r="C1490" s="42" t="s">
        <v>2701</v>
      </c>
      <c r="D1490" s="42" t="s">
        <v>12467</v>
      </c>
      <c r="E1490" s="42" t="s">
        <v>1699</v>
      </c>
      <c r="F1490" s="42" t="s">
        <v>1697</v>
      </c>
      <c r="G1490" s="42" t="s">
        <v>12468</v>
      </c>
      <c r="H1490" s="42" t="s">
        <v>12469</v>
      </c>
      <c r="I1490" s="41"/>
      <c r="J1490" s="42" t="s">
        <v>9546</v>
      </c>
      <c r="K1490" s="42" t="s">
        <v>12465</v>
      </c>
    </row>
    <row r="1491" spans="1:11" ht="14.4" x14ac:dyDescent="0.3">
      <c r="A1491" s="42" t="s">
        <v>11626</v>
      </c>
      <c r="B1491" s="42" t="s">
        <v>11627</v>
      </c>
      <c r="C1491" s="42" t="s">
        <v>11628</v>
      </c>
      <c r="D1491" s="42" t="s">
        <v>9789</v>
      </c>
      <c r="E1491" s="42" t="s">
        <v>851</v>
      </c>
      <c r="F1491" s="42" t="s">
        <v>1697</v>
      </c>
      <c r="G1491" s="42" t="s">
        <v>11443</v>
      </c>
      <c r="H1491" s="42" t="s">
        <v>11629</v>
      </c>
      <c r="I1491" s="41"/>
      <c r="J1491" s="42" t="s">
        <v>9546</v>
      </c>
      <c r="K1491" s="42" t="s">
        <v>11626</v>
      </c>
    </row>
    <row r="1492" spans="1:11" ht="14.4" x14ac:dyDescent="0.3">
      <c r="A1492" s="42" t="s">
        <v>9653</v>
      </c>
      <c r="B1492" s="42" t="s">
        <v>9654</v>
      </c>
      <c r="C1492" s="42" t="s">
        <v>9655</v>
      </c>
      <c r="D1492" s="41"/>
      <c r="E1492" s="42" t="s">
        <v>1827</v>
      </c>
      <c r="F1492" s="42" t="s">
        <v>1697</v>
      </c>
      <c r="G1492" s="42" t="s">
        <v>9656</v>
      </c>
      <c r="H1492" s="42" t="s">
        <v>9657</v>
      </c>
      <c r="I1492" s="42" t="s">
        <v>9304</v>
      </c>
      <c r="J1492" s="42" t="s">
        <v>9623</v>
      </c>
      <c r="K1492" s="42" t="s">
        <v>9653</v>
      </c>
    </row>
    <row r="1493" spans="1:11" ht="14.4" x14ac:dyDescent="0.3">
      <c r="A1493" s="42" t="s">
        <v>13532</v>
      </c>
      <c r="B1493" s="42" t="s">
        <v>13533</v>
      </c>
      <c r="C1493" s="42" t="s">
        <v>11248</v>
      </c>
      <c r="D1493" s="42" t="s">
        <v>3911</v>
      </c>
      <c r="E1493" s="42" t="s">
        <v>1835</v>
      </c>
      <c r="F1493" s="42" t="s">
        <v>1697</v>
      </c>
      <c r="G1493" s="42" t="s">
        <v>3037</v>
      </c>
      <c r="H1493" s="42" t="s">
        <v>13534</v>
      </c>
      <c r="I1493" s="42" t="s">
        <v>1473</v>
      </c>
      <c r="J1493" s="42" t="s">
        <v>9623</v>
      </c>
      <c r="K1493" s="42" t="s">
        <v>13532</v>
      </c>
    </row>
    <row r="1494" spans="1:11" ht="14.4" x14ac:dyDescent="0.3">
      <c r="A1494" s="42" t="s">
        <v>3507</v>
      </c>
      <c r="B1494" s="42" t="s">
        <v>10734</v>
      </c>
      <c r="C1494" s="42" t="s">
        <v>10735</v>
      </c>
      <c r="D1494" s="42" t="s">
        <v>3508</v>
      </c>
      <c r="E1494" s="42" t="s">
        <v>1709</v>
      </c>
      <c r="F1494" s="42" t="s">
        <v>1697</v>
      </c>
      <c r="G1494" s="42" t="s">
        <v>3509</v>
      </c>
      <c r="H1494" s="42" t="s">
        <v>10736</v>
      </c>
      <c r="I1494" s="41"/>
      <c r="J1494" s="42" t="s">
        <v>9536</v>
      </c>
      <c r="K1494" s="42" t="s">
        <v>3507</v>
      </c>
    </row>
    <row r="1495" spans="1:11" ht="14.4" x14ac:dyDescent="0.3">
      <c r="A1495" s="42" t="s">
        <v>2730</v>
      </c>
      <c r="B1495" s="42" t="s">
        <v>2105</v>
      </c>
      <c r="C1495" s="42" t="s">
        <v>11680</v>
      </c>
      <c r="D1495" s="42" t="s">
        <v>7709</v>
      </c>
      <c r="E1495" s="42" t="s">
        <v>2731</v>
      </c>
      <c r="F1495" s="42" t="s">
        <v>1697</v>
      </c>
      <c r="G1495" s="42" t="s">
        <v>11681</v>
      </c>
      <c r="H1495" s="42" t="s">
        <v>11682</v>
      </c>
      <c r="I1495" s="41"/>
      <c r="J1495" s="42" t="s">
        <v>9536</v>
      </c>
      <c r="K1495" s="42" t="s">
        <v>2730</v>
      </c>
    </row>
    <row r="1496" spans="1:11" ht="14.4" x14ac:dyDescent="0.3">
      <c r="A1496" s="42" t="s">
        <v>10823</v>
      </c>
      <c r="B1496" s="42" t="s">
        <v>10824</v>
      </c>
      <c r="C1496" s="42" t="s">
        <v>2468</v>
      </c>
      <c r="D1496" s="41"/>
      <c r="E1496" s="42" t="s">
        <v>1812</v>
      </c>
      <c r="F1496" s="42" t="s">
        <v>1697</v>
      </c>
      <c r="G1496" s="42" t="s">
        <v>10825</v>
      </c>
      <c r="H1496" s="42" t="s">
        <v>10826</v>
      </c>
      <c r="I1496" s="41"/>
      <c r="J1496" s="42" t="s">
        <v>9536</v>
      </c>
      <c r="K1496" s="42" t="s">
        <v>10823</v>
      </c>
    </row>
    <row r="1497" spans="1:11" ht="14.4" x14ac:dyDescent="0.3">
      <c r="A1497" s="42" t="s">
        <v>3448</v>
      </c>
      <c r="B1497" s="42" t="s">
        <v>3449</v>
      </c>
      <c r="C1497" s="42" t="s">
        <v>3450</v>
      </c>
      <c r="D1497" s="42" t="s">
        <v>674</v>
      </c>
      <c r="E1497" s="42" t="s">
        <v>789</v>
      </c>
      <c r="F1497" s="42" t="s">
        <v>1697</v>
      </c>
      <c r="G1497" s="42" t="s">
        <v>3451</v>
      </c>
      <c r="H1497" s="42" t="s">
        <v>10163</v>
      </c>
      <c r="I1497" s="41"/>
      <c r="J1497" s="42" t="s">
        <v>9536</v>
      </c>
      <c r="K1497" s="42" t="s">
        <v>3448</v>
      </c>
    </row>
    <row r="1498" spans="1:11" ht="14.4" x14ac:dyDescent="0.3">
      <c r="A1498" s="42" t="s">
        <v>9144</v>
      </c>
      <c r="B1498" s="42" t="s">
        <v>9145</v>
      </c>
      <c r="C1498" s="42" t="s">
        <v>674</v>
      </c>
      <c r="D1498" s="41"/>
      <c r="E1498" s="42" t="s">
        <v>640</v>
      </c>
      <c r="F1498" s="42" t="s">
        <v>1697</v>
      </c>
      <c r="G1498" s="42" t="s">
        <v>641</v>
      </c>
      <c r="H1498" s="42" t="s">
        <v>9146</v>
      </c>
      <c r="I1498" s="41"/>
      <c r="J1498" s="42" t="s">
        <v>9536</v>
      </c>
      <c r="K1498" s="42" t="s">
        <v>9144</v>
      </c>
    </row>
    <row r="1499" spans="1:11" ht="14.4" x14ac:dyDescent="0.3">
      <c r="A1499" s="42" t="s">
        <v>4405</v>
      </c>
      <c r="B1499" s="42" t="s">
        <v>4406</v>
      </c>
      <c r="C1499" s="42" t="s">
        <v>4407</v>
      </c>
      <c r="D1499" s="42" t="s">
        <v>4408</v>
      </c>
      <c r="E1499" s="42" t="s">
        <v>1709</v>
      </c>
      <c r="F1499" s="42" t="s">
        <v>1697</v>
      </c>
      <c r="G1499" s="42" t="s">
        <v>1411</v>
      </c>
      <c r="H1499" s="42" t="s">
        <v>4409</v>
      </c>
      <c r="I1499" s="41"/>
      <c r="J1499" s="42" t="s">
        <v>9536</v>
      </c>
      <c r="K1499" s="42" t="s">
        <v>4405</v>
      </c>
    </row>
    <row r="1500" spans="1:11" ht="14.4" x14ac:dyDescent="0.3">
      <c r="A1500" s="42" t="s">
        <v>12233</v>
      </c>
      <c r="B1500" s="42" t="s">
        <v>12234</v>
      </c>
      <c r="C1500" s="41"/>
      <c r="D1500" s="41"/>
      <c r="E1500" s="42" t="s">
        <v>4081</v>
      </c>
      <c r="F1500" s="42" t="s">
        <v>1697</v>
      </c>
      <c r="G1500" s="42" t="s">
        <v>11016</v>
      </c>
      <c r="H1500" s="42" t="s">
        <v>12235</v>
      </c>
      <c r="I1500" s="41"/>
      <c r="J1500" s="42" t="s">
        <v>9536</v>
      </c>
      <c r="K1500" s="42" t="s">
        <v>12233</v>
      </c>
    </row>
    <row r="1501" spans="1:11" ht="14.4" x14ac:dyDescent="0.3">
      <c r="A1501" s="42" t="s">
        <v>1834</v>
      </c>
      <c r="B1501" s="42" t="s">
        <v>678</v>
      </c>
      <c r="C1501" s="42" t="s">
        <v>679</v>
      </c>
      <c r="D1501" s="42" t="s">
        <v>674</v>
      </c>
      <c r="E1501" s="42" t="s">
        <v>1835</v>
      </c>
      <c r="F1501" s="42" t="s">
        <v>1697</v>
      </c>
      <c r="G1501" s="42" t="s">
        <v>680</v>
      </c>
      <c r="H1501" s="42" t="s">
        <v>9538</v>
      </c>
      <c r="I1501" s="41"/>
      <c r="J1501" s="42" t="s">
        <v>9536</v>
      </c>
      <c r="K1501" s="42" t="s">
        <v>1834</v>
      </c>
    </row>
    <row r="1502" spans="1:11" ht="14.4" x14ac:dyDescent="0.3">
      <c r="A1502" s="42" t="s">
        <v>1831</v>
      </c>
      <c r="B1502" s="42" t="s">
        <v>7880</v>
      </c>
      <c r="C1502" s="42" t="s">
        <v>674</v>
      </c>
      <c r="D1502" s="41"/>
      <c r="E1502" s="42" t="s">
        <v>1833</v>
      </c>
      <c r="F1502" s="42" t="s">
        <v>1697</v>
      </c>
      <c r="G1502" s="42" t="s">
        <v>7881</v>
      </c>
      <c r="H1502" s="42" t="s">
        <v>1832</v>
      </c>
      <c r="I1502" s="41"/>
      <c r="J1502" s="42" t="s">
        <v>9536</v>
      </c>
      <c r="K1502" s="42" t="s">
        <v>1831</v>
      </c>
    </row>
    <row r="1503" spans="1:11" ht="14.4" x14ac:dyDescent="0.3">
      <c r="A1503" s="42" t="s">
        <v>5826</v>
      </c>
      <c r="B1503" s="42" t="s">
        <v>5827</v>
      </c>
      <c r="C1503" s="42" t="s">
        <v>3825</v>
      </c>
      <c r="D1503" s="42" t="s">
        <v>674</v>
      </c>
      <c r="E1503" s="42" t="s">
        <v>1837</v>
      </c>
      <c r="F1503" s="42" t="s">
        <v>1697</v>
      </c>
      <c r="G1503" s="42" t="s">
        <v>10923</v>
      </c>
      <c r="H1503" s="42" t="s">
        <v>5828</v>
      </c>
      <c r="I1503" s="41"/>
      <c r="J1503" s="42" t="s">
        <v>9536</v>
      </c>
      <c r="K1503" s="42" t="s">
        <v>5826</v>
      </c>
    </row>
    <row r="1504" spans="1:11" ht="14.4" x14ac:dyDescent="0.3">
      <c r="A1504" s="42" t="s">
        <v>9102</v>
      </c>
      <c r="B1504" s="42" t="s">
        <v>2105</v>
      </c>
      <c r="C1504" s="42" t="s">
        <v>13269</v>
      </c>
      <c r="D1504" s="42" t="s">
        <v>13270</v>
      </c>
      <c r="E1504" s="42" t="s">
        <v>1699</v>
      </c>
      <c r="F1504" s="42" t="s">
        <v>1697</v>
      </c>
      <c r="G1504" s="42" t="s">
        <v>5222</v>
      </c>
      <c r="H1504" s="42" t="s">
        <v>9103</v>
      </c>
      <c r="I1504" s="41"/>
      <c r="J1504" s="42" t="s">
        <v>9536</v>
      </c>
      <c r="K1504" s="42" t="s">
        <v>9102</v>
      </c>
    </row>
    <row r="1505" spans="1:11" ht="14.4" x14ac:dyDescent="0.3">
      <c r="A1505" s="42" t="s">
        <v>12741</v>
      </c>
      <c r="B1505" s="42" t="s">
        <v>12742</v>
      </c>
      <c r="C1505" s="42" t="s">
        <v>674</v>
      </c>
      <c r="D1505" s="41"/>
      <c r="E1505" s="42" t="s">
        <v>2397</v>
      </c>
      <c r="F1505" s="42" t="s">
        <v>1697</v>
      </c>
      <c r="G1505" s="42" t="s">
        <v>4257</v>
      </c>
      <c r="H1505" s="42" t="s">
        <v>12743</v>
      </c>
      <c r="I1505" s="41"/>
      <c r="J1505" s="42" t="s">
        <v>9536</v>
      </c>
      <c r="K1505" s="42" t="s">
        <v>12741</v>
      </c>
    </row>
    <row r="1506" spans="1:11" ht="14.4" x14ac:dyDescent="0.3">
      <c r="A1506" s="42" t="s">
        <v>7971</v>
      </c>
      <c r="B1506" s="42" t="s">
        <v>2105</v>
      </c>
      <c r="C1506" s="42" t="s">
        <v>5619</v>
      </c>
      <c r="D1506" s="42" t="s">
        <v>674</v>
      </c>
      <c r="E1506" s="42" t="s">
        <v>5479</v>
      </c>
      <c r="F1506" s="42" t="s">
        <v>1697</v>
      </c>
      <c r="G1506" s="42" t="s">
        <v>7972</v>
      </c>
      <c r="H1506" s="42" t="s">
        <v>13362</v>
      </c>
      <c r="I1506" s="41"/>
      <c r="J1506" s="42" t="s">
        <v>9536</v>
      </c>
      <c r="K1506" s="42" t="s">
        <v>7971</v>
      </c>
    </row>
    <row r="1507" spans="1:11" ht="14.4" x14ac:dyDescent="0.3">
      <c r="A1507" s="42" t="s">
        <v>1828</v>
      </c>
      <c r="B1507" s="42" t="s">
        <v>7622</v>
      </c>
      <c r="C1507" s="42" t="s">
        <v>674</v>
      </c>
      <c r="D1507" s="41"/>
      <c r="E1507" s="42" t="s">
        <v>1830</v>
      </c>
      <c r="F1507" s="42" t="s">
        <v>1697</v>
      </c>
      <c r="G1507" s="42" t="s">
        <v>10155</v>
      </c>
      <c r="H1507" s="42" t="s">
        <v>1829</v>
      </c>
      <c r="I1507" s="41"/>
      <c r="J1507" s="42" t="s">
        <v>9536</v>
      </c>
      <c r="K1507" s="42" t="s">
        <v>1828</v>
      </c>
    </row>
    <row r="1508" spans="1:11" ht="14.4" x14ac:dyDescent="0.3">
      <c r="A1508" s="42" t="s">
        <v>8982</v>
      </c>
      <c r="B1508" s="42" t="s">
        <v>8983</v>
      </c>
      <c r="C1508" s="42" t="s">
        <v>8984</v>
      </c>
      <c r="D1508" s="42" t="s">
        <v>9824</v>
      </c>
      <c r="E1508" s="42" t="s">
        <v>4591</v>
      </c>
      <c r="F1508" s="42" t="s">
        <v>1697</v>
      </c>
      <c r="G1508" s="42" t="s">
        <v>8985</v>
      </c>
      <c r="H1508" s="42" t="s">
        <v>9825</v>
      </c>
      <c r="I1508" s="41"/>
      <c r="J1508" s="42" t="s">
        <v>9536</v>
      </c>
      <c r="K1508" s="42" t="s">
        <v>8982</v>
      </c>
    </row>
    <row r="1509" spans="1:11" ht="14.4" x14ac:dyDescent="0.3">
      <c r="A1509" s="42" t="s">
        <v>2787</v>
      </c>
      <c r="B1509" s="42" t="s">
        <v>2788</v>
      </c>
      <c r="C1509" s="42" t="s">
        <v>674</v>
      </c>
      <c r="D1509" s="41"/>
      <c r="E1509" s="42" t="s">
        <v>2789</v>
      </c>
      <c r="F1509" s="42" t="s">
        <v>1697</v>
      </c>
      <c r="G1509" s="42" t="s">
        <v>2790</v>
      </c>
      <c r="H1509" s="42" t="s">
        <v>2791</v>
      </c>
      <c r="I1509" s="41"/>
      <c r="J1509" s="42" t="s">
        <v>9536</v>
      </c>
      <c r="K1509" s="42" t="s">
        <v>2787</v>
      </c>
    </row>
    <row r="1510" spans="1:11" ht="14.4" x14ac:dyDescent="0.3">
      <c r="A1510" s="42" t="s">
        <v>9554</v>
      </c>
      <c r="B1510" s="42" t="s">
        <v>9555</v>
      </c>
      <c r="C1510" s="42" t="s">
        <v>2701</v>
      </c>
      <c r="D1510" s="42" t="s">
        <v>674</v>
      </c>
      <c r="E1510" s="42" t="s">
        <v>1830</v>
      </c>
      <c r="F1510" s="42" t="s">
        <v>1697</v>
      </c>
      <c r="G1510" s="42" t="s">
        <v>9556</v>
      </c>
      <c r="H1510" s="42" t="s">
        <v>9557</v>
      </c>
      <c r="I1510" s="41"/>
      <c r="J1510" s="42" t="s">
        <v>9536</v>
      </c>
      <c r="K1510" s="42" t="s">
        <v>9554</v>
      </c>
    </row>
    <row r="1511" spans="1:11" ht="14.4" x14ac:dyDescent="0.3">
      <c r="A1511" s="42" t="s">
        <v>7430</v>
      </c>
      <c r="B1511" s="42" t="s">
        <v>7431</v>
      </c>
      <c r="C1511" s="42" t="s">
        <v>674</v>
      </c>
      <c r="D1511" s="41"/>
      <c r="E1511" s="42" t="s">
        <v>851</v>
      </c>
      <c r="F1511" s="42" t="s">
        <v>1697</v>
      </c>
      <c r="G1511" s="42" t="s">
        <v>7432</v>
      </c>
      <c r="H1511" s="42" t="s">
        <v>13561</v>
      </c>
      <c r="I1511" s="41"/>
      <c r="J1511" s="42" t="s">
        <v>9536</v>
      </c>
      <c r="K1511" s="42" t="s">
        <v>7430</v>
      </c>
    </row>
    <row r="1512" spans="1:11" ht="14.4" x14ac:dyDescent="0.3">
      <c r="A1512" s="42" t="s">
        <v>4535</v>
      </c>
      <c r="B1512" s="42" t="s">
        <v>4536</v>
      </c>
      <c r="C1512" s="42" t="s">
        <v>4537</v>
      </c>
      <c r="D1512" s="42" t="s">
        <v>2923</v>
      </c>
      <c r="E1512" s="42" t="s">
        <v>1830</v>
      </c>
      <c r="F1512" s="42" t="s">
        <v>1697</v>
      </c>
      <c r="G1512" s="42" t="s">
        <v>10647</v>
      </c>
      <c r="H1512" s="42" t="s">
        <v>4538</v>
      </c>
      <c r="I1512" s="42" t="s">
        <v>9537</v>
      </c>
      <c r="J1512" s="42" t="s">
        <v>9548</v>
      </c>
      <c r="K1512" s="42" t="s">
        <v>4535</v>
      </c>
    </row>
    <row r="1513" spans="1:11" ht="14.4" x14ac:dyDescent="0.3">
      <c r="A1513" s="42" t="s">
        <v>4695</v>
      </c>
      <c r="B1513" s="42" t="s">
        <v>527</v>
      </c>
      <c r="C1513" s="41"/>
      <c r="D1513" s="41"/>
      <c r="E1513" s="42" t="s">
        <v>4081</v>
      </c>
      <c r="F1513" s="42" t="s">
        <v>1697</v>
      </c>
      <c r="G1513" s="42" t="s">
        <v>10232</v>
      </c>
      <c r="H1513" s="42" t="s">
        <v>4696</v>
      </c>
      <c r="I1513" s="42" t="s">
        <v>9537</v>
      </c>
      <c r="J1513" s="42" t="s">
        <v>9548</v>
      </c>
      <c r="K1513" s="42" t="s">
        <v>4695</v>
      </c>
    </row>
    <row r="1514" spans="1:11" ht="14.4" x14ac:dyDescent="0.3">
      <c r="A1514" s="42" t="s">
        <v>3344</v>
      </c>
      <c r="B1514" s="42" t="s">
        <v>3611</v>
      </c>
      <c r="C1514" s="42" t="s">
        <v>527</v>
      </c>
      <c r="D1514" s="41"/>
      <c r="E1514" s="42" t="s">
        <v>2098</v>
      </c>
      <c r="F1514" s="42" t="s">
        <v>1697</v>
      </c>
      <c r="G1514" s="42" t="s">
        <v>3345</v>
      </c>
      <c r="H1514" s="42" t="s">
        <v>3346</v>
      </c>
      <c r="I1514" s="42" t="s">
        <v>9537</v>
      </c>
      <c r="J1514" s="42" t="s">
        <v>9548</v>
      </c>
      <c r="K1514" s="42" t="s">
        <v>3344</v>
      </c>
    </row>
    <row r="1515" spans="1:11" ht="14.4" x14ac:dyDescent="0.3">
      <c r="A1515" s="42" t="s">
        <v>7478</v>
      </c>
      <c r="B1515" s="42" t="s">
        <v>7479</v>
      </c>
      <c r="C1515" s="42" t="s">
        <v>7480</v>
      </c>
      <c r="D1515" s="42" t="s">
        <v>661</v>
      </c>
      <c r="E1515" s="42" t="s">
        <v>3023</v>
      </c>
      <c r="F1515" s="42" t="s">
        <v>1697</v>
      </c>
      <c r="G1515" s="42" t="s">
        <v>7409</v>
      </c>
      <c r="H1515" s="42" t="s">
        <v>7481</v>
      </c>
      <c r="I1515" s="42" t="s">
        <v>9537</v>
      </c>
      <c r="J1515" s="42" t="s">
        <v>9548</v>
      </c>
      <c r="K1515" s="42" t="s">
        <v>7478</v>
      </c>
    </row>
    <row r="1516" spans="1:11" ht="14.4" x14ac:dyDescent="0.3">
      <c r="A1516" s="42" t="s">
        <v>3817</v>
      </c>
      <c r="B1516" s="42" t="s">
        <v>3778</v>
      </c>
      <c r="C1516" s="42" t="s">
        <v>527</v>
      </c>
      <c r="D1516" s="41"/>
      <c r="E1516" s="42" t="s">
        <v>1840</v>
      </c>
      <c r="F1516" s="42" t="s">
        <v>1697</v>
      </c>
      <c r="G1516" s="42" t="s">
        <v>13580</v>
      </c>
      <c r="H1516" s="42" t="s">
        <v>3818</v>
      </c>
      <c r="I1516" s="42" t="s">
        <v>9537</v>
      </c>
      <c r="J1516" s="42" t="s">
        <v>9548</v>
      </c>
      <c r="K1516" s="42" t="s">
        <v>3817</v>
      </c>
    </row>
    <row r="1517" spans="1:11" ht="14.4" x14ac:dyDescent="0.3">
      <c r="A1517" s="42" t="s">
        <v>853</v>
      </c>
      <c r="B1517" s="42" t="s">
        <v>854</v>
      </c>
      <c r="C1517" s="42" t="s">
        <v>527</v>
      </c>
      <c r="D1517" s="41"/>
      <c r="E1517" s="42" t="s">
        <v>852</v>
      </c>
      <c r="F1517" s="42" t="s">
        <v>1697</v>
      </c>
      <c r="G1517" s="42" t="s">
        <v>855</v>
      </c>
      <c r="H1517" s="42" t="s">
        <v>856</v>
      </c>
      <c r="I1517" s="42" t="s">
        <v>9537</v>
      </c>
      <c r="J1517" s="42" t="s">
        <v>9548</v>
      </c>
      <c r="K1517" s="42" t="s">
        <v>853</v>
      </c>
    </row>
    <row r="1518" spans="1:11" ht="14.4" x14ac:dyDescent="0.3">
      <c r="A1518" s="42" t="s">
        <v>7697</v>
      </c>
      <c r="B1518" s="42" t="s">
        <v>4748</v>
      </c>
      <c r="C1518" s="41"/>
      <c r="D1518" s="41"/>
      <c r="E1518" s="42" t="s">
        <v>4081</v>
      </c>
      <c r="F1518" s="42" t="s">
        <v>1697</v>
      </c>
      <c r="G1518" s="42" t="s">
        <v>11016</v>
      </c>
      <c r="H1518" s="42" t="s">
        <v>7757</v>
      </c>
      <c r="I1518" s="42" t="s">
        <v>9537</v>
      </c>
      <c r="J1518" s="42" t="s">
        <v>9548</v>
      </c>
      <c r="K1518" s="42" t="s">
        <v>7697</v>
      </c>
    </row>
    <row r="1519" spans="1:11" ht="14.4" x14ac:dyDescent="0.3">
      <c r="A1519" s="42" t="s">
        <v>3603</v>
      </c>
      <c r="B1519" s="42" t="s">
        <v>2105</v>
      </c>
      <c r="C1519" s="42" t="s">
        <v>11453</v>
      </c>
      <c r="D1519" s="42" t="s">
        <v>11454</v>
      </c>
      <c r="E1519" s="42" t="s">
        <v>1833</v>
      </c>
      <c r="F1519" s="42" t="s">
        <v>1697</v>
      </c>
      <c r="G1519" s="42" t="s">
        <v>642</v>
      </c>
      <c r="H1519" s="42" t="s">
        <v>11455</v>
      </c>
      <c r="I1519" s="42" t="s">
        <v>9537</v>
      </c>
      <c r="J1519" s="42" t="s">
        <v>9548</v>
      </c>
      <c r="K1519" s="42" t="s">
        <v>3603</v>
      </c>
    </row>
    <row r="1520" spans="1:11" ht="14.4" x14ac:dyDescent="0.3">
      <c r="A1520" s="42" t="s">
        <v>6785</v>
      </c>
      <c r="B1520" s="42" t="s">
        <v>527</v>
      </c>
      <c r="C1520" s="41"/>
      <c r="D1520" s="41"/>
      <c r="E1520" s="42" t="s">
        <v>1837</v>
      </c>
      <c r="F1520" s="42" t="s">
        <v>1697</v>
      </c>
      <c r="G1520" s="42" t="s">
        <v>13106</v>
      </c>
      <c r="H1520" s="42" t="s">
        <v>6786</v>
      </c>
      <c r="I1520" s="42" t="s">
        <v>9537</v>
      </c>
      <c r="J1520" s="42" t="s">
        <v>9548</v>
      </c>
      <c r="K1520" s="42" t="s">
        <v>6785</v>
      </c>
    </row>
    <row r="1521" spans="1:11" ht="14.4" x14ac:dyDescent="0.3">
      <c r="A1521" s="42" t="s">
        <v>3156</v>
      </c>
      <c r="B1521" s="42" t="s">
        <v>527</v>
      </c>
      <c r="C1521" s="41"/>
      <c r="D1521" s="41"/>
      <c r="E1521" s="42" t="s">
        <v>1715</v>
      </c>
      <c r="F1521" s="42" t="s">
        <v>1697</v>
      </c>
      <c r="G1521" s="42" t="s">
        <v>11401</v>
      </c>
      <c r="H1521" s="42" t="s">
        <v>3157</v>
      </c>
      <c r="I1521" s="42" t="s">
        <v>9537</v>
      </c>
      <c r="J1521" s="42" t="s">
        <v>9548</v>
      </c>
      <c r="K1521" s="42" t="s">
        <v>3156</v>
      </c>
    </row>
    <row r="1522" spans="1:11" ht="14.4" x14ac:dyDescent="0.3">
      <c r="A1522" s="42" t="s">
        <v>4590</v>
      </c>
      <c r="B1522" s="42" t="s">
        <v>527</v>
      </c>
      <c r="C1522" s="41"/>
      <c r="D1522" s="41"/>
      <c r="E1522" s="42" t="s">
        <v>4591</v>
      </c>
      <c r="F1522" s="42" t="s">
        <v>1697</v>
      </c>
      <c r="G1522" s="42" t="s">
        <v>10624</v>
      </c>
      <c r="H1522" s="42" t="s">
        <v>4592</v>
      </c>
      <c r="I1522" s="42" t="s">
        <v>9537</v>
      </c>
      <c r="J1522" s="42" t="s">
        <v>9548</v>
      </c>
      <c r="K1522" s="42" t="s">
        <v>4590</v>
      </c>
    </row>
    <row r="1523" spans="1:11" ht="14.4" x14ac:dyDescent="0.3">
      <c r="A1523" s="42" t="s">
        <v>4225</v>
      </c>
      <c r="B1523" s="42" t="s">
        <v>527</v>
      </c>
      <c r="C1523" s="41"/>
      <c r="D1523" s="41"/>
      <c r="E1523" s="42" t="s">
        <v>640</v>
      </c>
      <c r="F1523" s="42" t="s">
        <v>1697</v>
      </c>
      <c r="G1523" s="42" t="s">
        <v>10044</v>
      </c>
      <c r="H1523" s="42" t="s">
        <v>4226</v>
      </c>
      <c r="I1523" s="42" t="s">
        <v>9537</v>
      </c>
      <c r="J1523" s="42" t="s">
        <v>9548</v>
      </c>
      <c r="K1523" s="42" t="s">
        <v>4225</v>
      </c>
    </row>
    <row r="1524" spans="1:11" ht="14.4" x14ac:dyDescent="0.3">
      <c r="A1524" s="42" t="s">
        <v>5348</v>
      </c>
      <c r="B1524" s="42" t="s">
        <v>5349</v>
      </c>
      <c r="C1524" s="42" t="s">
        <v>527</v>
      </c>
      <c r="D1524" s="41"/>
      <c r="E1524" s="42" t="s">
        <v>763</v>
      </c>
      <c r="F1524" s="42" t="s">
        <v>1697</v>
      </c>
      <c r="G1524" s="42" t="s">
        <v>5350</v>
      </c>
      <c r="H1524" s="42" t="s">
        <v>5351</v>
      </c>
      <c r="I1524" s="42" t="s">
        <v>9537</v>
      </c>
      <c r="J1524" s="42" t="s">
        <v>9548</v>
      </c>
      <c r="K1524" s="42" t="s">
        <v>5348</v>
      </c>
    </row>
    <row r="1525" spans="1:11" ht="14.4" x14ac:dyDescent="0.3">
      <c r="A1525" s="42" t="s">
        <v>1716</v>
      </c>
      <c r="B1525" s="42" t="s">
        <v>8487</v>
      </c>
      <c r="C1525" s="42" t="s">
        <v>674</v>
      </c>
      <c r="D1525" s="41"/>
      <c r="E1525" s="42" t="s">
        <v>1821</v>
      </c>
      <c r="F1525" s="42" t="s">
        <v>1697</v>
      </c>
      <c r="G1525" s="42" t="s">
        <v>8309</v>
      </c>
      <c r="H1525" s="42" t="s">
        <v>1820</v>
      </c>
      <c r="I1525" s="41"/>
      <c r="J1525" s="42" t="s">
        <v>9540</v>
      </c>
      <c r="K1525" s="42" t="s">
        <v>1716</v>
      </c>
    </row>
    <row r="1526" spans="1:11" ht="14.4" x14ac:dyDescent="0.3">
      <c r="A1526" s="42" t="s">
        <v>5033</v>
      </c>
      <c r="B1526" s="42" t="s">
        <v>5034</v>
      </c>
      <c r="C1526" s="41"/>
      <c r="D1526" s="41"/>
      <c r="E1526" s="42" t="s">
        <v>1705</v>
      </c>
      <c r="F1526" s="42" t="s">
        <v>1697</v>
      </c>
      <c r="G1526" s="42" t="s">
        <v>5035</v>
      </c>
      <c r="H1526" s="42" t="s">
        <v>5036</v>
      </c>
      <c r="I1526" s="41"/>
      <c r="J1526" s="42" t="s">
        <v>9540</v>
      </c>
      <c r="K1526" s="42" t="s">
        <v>5033</v>
      </c>
    </row>
    <row r="1527" spans="1:11" ht="14.4" x14ac:dyDescent="0.3">
      <c r="A1527" s="42" t="s">
        <v>6651</v>
      </c>
      <c r="B1527" s="42" t="s">
        <v>2105</v>
      </c>
      <c r="C1527" s="42" t="s">
        <v>12170</v>
      </c>
      <c r="D1527" s="42" t="s">
        <v>2395</v>
      </c>
      <c r="E1527" s="42" t="s">
        <v>1702</v>
      </c>
      <c r="F1527" s="42" t="s">
        <v>1697</v>
      </c>
      <c r="G1527" s="42" t="s">
        <v>6652</v>
      </c>
      <c r="H1527" s="42" t="s">
        <v>12171</v>
      </c>
      <c r="I1527" s="41"/>
      <c r="J1527" s="42" t="s">
        <v>9540</v>
      </c>
      <c r="K1527" s="42" t="s">
        <v>6651</v>
      </c>
    </row>
    <row r="1528" spans="1:11" ht="14.4" x14ac:dyDescent="0.3">
      <c r="A1528" s="42" t="s">
        <v>8875</v>
      </c>
      <c r="B1528" s="42" t="s">
        <v>8876</v>
      </c>
      <c r="C1528" s="41"/>
      <c r="D1528" s="41"/>
      <c r="E1528" s="42" t="s">
        <v>1715</v>
      </c>
      <c r="F1528" s="42" t="s">
        <v>1697</v>
      </c>
      <c r="G1528" s="42" t="s">
        <v>8877</v>
      </c>
      <c r="H1528" s="42" t="s">
        <v>8878</v>
      </c>
      <c r="I1528" s="41"/>
      <c r="J1528" s="42" t="s">
        <v>9540</v>
      </c>
      <c r="K1528" s="42" t="s">
        <v>8875</v>
      </c>
    </row>
    <row r="1529" spans="1:11" ht="14.4" x14ac:dyDescent="0.3">
      <c r="A1529" s="42" t="s">
        <v>4231</v>
      </c>
      <c r="B1529" s="42" t="s">
        <v>2105</v>
      </c>
      <c r="C1529" s="42" t="s">
        <v>4232</v>
      </c>
      <c r="D1529" s="42" t="s">
        <v>2395</v>
      </c>
      <c r="E1529" s="42" t="s">
        <v>2397</v>
      </c>
      <c r="F1529" s="42" t="s">
        <v>1697</v>
      </c>
      <c r="G1529" s="42" t="s">
        <v>4233</v>
      </c>
      <c r="H1529" s="42" t="s">
        <v>4234</v>
      </c>
      <c r="I1529" s="41"/>
      <c r="J1529" s="42" t="s">
        <v>9540</v>
      </c>
      <c r="K1529" s="42" t="s">
        <v>4231</v>
      </c>
    </row>
    <row r="1530" spans="1:11" ht="14.4" x14ac:dyDescent="0.3">
      <c r="A1530" s="42" t="s">
        <v>7559</v>
      </c>
      <c r="B1530" s="42" t="s">
        <v>7560</v>
      </c>
      <c r="C1530" s="42" t="s">
        <v>674</v>
      </c>
      <c r="D1530" s="41"/>
      <c r="E1530" s="42" t="s">
        <v>3785</v>
      </c>
      <c r="F1530" s="42" t="s">
        <v>1697</v>
      </c>
      <c r="G1530" s="42" t="s">
        <v>6798</v>
      </c>
      <c r="H1530" s="42" t="s">
        <v>6799</v>
      </c>
      <c r="I1530" s="41"/>
      <c r="J1530" s="42" t="s">
        <v>9540</v>
      </c>
      <c r="K1530" s="42" t="s">
        <v>7559</v>
      </c>
    </row>
    <row r="1531" spans="1:11" ht="14.4" x14ac:dyDescent="0.3">
      <c r="A1531" s="42" t="s">
        <v>6475</v>
      </c>
      <c r="B1531" s="42" t="s">
        <v>11822</v>
      </c>
      <c r="C1531" s="42" t="s">
        <v>2101</v>
      </c>
      <c r="D1531" s="41"/>
      <c r="E1531" s="42" t="s">
        <v>762</v>
      </c>
      <c r="F1531" s="42" t="s">
        <v>1697</v>
      </c>
      <c r="G1531" s="42" t="s">
        <v>9771</v>
      </c>
      <c r="H1531" s="42" t="s">
        <v>11823</v>
      </c>
      <c r="I1531" s="41"/>
      <c r="J1531" s="42" t="s">
        <v>9540</v>
      </c>
      <c r="K1531" s="42" t="s">
        <v>6475</v>
      </c>
    </row>
    <row r="1532" spans="1:11" ht="14.4" x14ac:dyDescent="0.3">
      <c r="A1532" s="42" t="s">
        <v>3944</v>
      </c>
      <c r="B1532" s="42" t="s">
        <v>3945</v>
      </c>
      <c r="C1532" s="41"/>
      <c r="D1532" s="41"/>
      <c r="E1532" s="42" t="s">
        <v>1699</v>
      </c>
      <c r="F1532" s="42" t="s">
        <v>1697</v>
      </c>
      <c r="G1532" s="42" t="s">
        <v>3946</v>
      </c>
      <c r="H1532" s="42" t="s">
        <v>3947</v>
      </c>
      <c r="I1532" s="41"/>
      <c r="J1532" s="42" t="s">
        <v>9540</v>
      </c>
      <c r="K1532" s="42" t="s">
        <v>3944</v>
      </c>
    </row>
    <row r="1533" spans="1:11" ht="14.4" x14ac:dyDescent="0.3">
      <c r="A1533" s="42" t="s">
        <v>3604</v>
      </c>
      <c r="B1533" s="42" t="s">
        <v>3605</v>
      </c>
      <c r="C1533" s="42" t="s">
        <v>2701</v>
      </c>
      <c r="D1533" s="42" t="s">
        <v>2395</v>
      </c>
      <c r="E1533" s="42" t="s">
        <v>640</v>
      </c>
      <c r="F1533" s="42" t="s">
        <v>1697</v>
      </c>
      <c r="G1533" s="42" t="s">
        <v>3606</v>
      </c>
      <c r="H1533" s="42" t="s">
        <v>3607</v>
      </c>
      <c r="I1533" s="41"/>
      <c r="J1533" s="42" t="s">
        <v>9540</v>
      </c>
      <c r="K1533" s="42" t="s">
        <v>3604</v>
      </c>
    </row>
    <row r="1534" spans="1:11" ht="14.4" x14ac:dyDescent="0.3">
      <c r="A1534" s="42" t="s">
        <v>5136</v>
      </c>
      <c r="B1534" s="42" t="s">
        <v>5137</v>
      </c>
      <c r="C1534" s="42" t="s">
        <v>674</v>
      </c>
      <c r="D1534" s="41"/>
      <c r="E1534" s="42" t="s">
        <v>3268</v>
      </c>
      <c r="F1534" s="42" t="s">
        <v>1697</v>
      </c>
      <c r="G1534" s="42" t="s">
        <v>5138</v>
      </c>
      <c r="H1534" s="42" t="s">
        <v>5139</v>
      </c>
      <c r="I1534" s="41"/>
      <c r="J1534" s="42" t="s">
        <v>9540</v>
      </c>
      <c r="K1534" s="42" t="s">
        <v>5136</v>
      </c>
    </row>
    <row r="1535" spans="1:11" ht="14.4" x14ac:dyDescent="0.3">
      <c r="A1535" s="42" t="s">
        <v>10139</v>
      </c>
      <c r="B1535" s="42" t="s">
        <v>10140</v>
      </c>
      <c r="C1535" s="42" t="s">
        <v>10141</v>
      </c>
      <c r="D1535" s="42" t="s">
        <v>10142</v>
      </c>
      <c r="E1535" s="42" t="s">
        <v>1454</v>
      </c>
      <c r="F1535" s="42" t="s">
        <v>1697</v>
      </c>
      <c r="G1535" s="42" t="s">
        <v>10143</v>
      </c>
      <c r="H1535" s="42" t="s">
        <v>10144</v>
      </c>
      <c r="I1535" s="41"/>
      <c r="J1535" s="42" t="s">
        <v>9540</v>
      </c>
      <c r="K1535" s="42" t="s">
        <v>10139</v>
      </c>
    </row>
    <row r="1536" spans="1:11" ht="14.4" x14ac:dyDescent="0.3">
      <c r="A1536" s="42" t="s">
        <v>1706</v>
      </c>
      <c r="B1536" s="42" t="s">
        <v>1707</v>
      </c>
      <c r="C1536" s="41"/>
      <c r="D1536" s="41"/>
      <c r="E1536" s="42" t="s">
        <v>1709</v>
      </c>
      <c r="F1536" s="42" t="s">
        <v>1697</v>
      </c>
      <c r="G1536" s="42" t="s">
        <v>3300</v>
      </c>
      <c r="H1536" s="42" t="s">
        <v>1708</v>
      </c>
      <c r="I1536" s="41"/>
      <c r="J1536" s="42" t="s">
        <v>9540</v>
      </c>
      <c r="K1536" s="42" t="s">
        <v>1706</v>
      </c>
    </row>
    <row r="1537" spans="1:11" ht="14.4" x14ac:dyDescent="0.3">
      <c r="A1537" s="42" t="s">
        <v>7726</v>
      </c>
      <c r="B1537" s="42" t="s">
        <v>1974</v>
      </c>
      <c r="C1537" s="42" t="s">
        <v>674</v>
      </c>
      <c r="D1537" s="41"/>
      <c r="E1537" s="42" t="s">
        <v>764</v>
      </c>
      <c r="F1537" s="42" t="s">
        <v>1697</v>
      </c>
      <c r="G1537" s="42" t="s">
        <v>7724</v>
      </c>
      <c r="H1537" s="42" t="s">
        <v>7727</v>
      </c>
      <c r="I1537" s="41"/>
      <c r="J1537" s="42" t="s">
        <v>9540</v>
      </c>
      <c r="K1537" s="42" t="s">
        <v>7726</v>
      </c>
    </row>
    <row r="1538" spans="1:11" ht="14.4" x14ac:dyDescent="0.3">
      <c r="A1538" s="42" t="s">
        <v>7861</v>
      </c>
      <c r="B1538" s="42" t="s">
        <v>7862</v>
      </c>
      <c r="C1538" s="42" t="s">
        <v>674</v>
      </c>
      <c r="D1538" s="41"/>
      <c r="E1538" s="42" t="s">
        <v>1835</v>
      </c>
      <c r="F1538" s="42" t="s">
        <v>1697</v>
      </c>
      <c r="G1538" s="42" t="s">
        <v>7863</v>
      </c>
      <c r="H1538" s="42" t="s">
        <v>7864</v>
      </c>
      <c r="I1538" s="41"/>
      <c r="J1538" s="42" t="s">
        <v>9540</v>
      </c>
      <c r="K1538" s="42" t="s">
        <v>7861</v>
      </c>
    </row>
    <row r="1539" spans="1:11" ht="14.4" x14ac:dyDescent="0.3">
      <c r="A1539" s="42" t="s">
        <v>2734</v>
      </c>
      <c r="B1539" s="42" t="s">
        <v>2735</v>
      </c>
      <c r="C1539" s="42" t="s">
        <v>345</v>
      </c>
      <c r="D1539" s="41"/>
      <c r="E1539" s="42" t="s">
        <v>1446</v>
      </c>
      <c r="F1539" s="42" t="s">
        <v>1697</v>
      </c>
      <c r="G1539" s="42" t="s">
        <v>2736</v>
      </c>
      <c r="H1539" s="42" t="s">
        <v>2737</v>
      </c>
      <c r="I1539" s="41"/>
      <c r="J1539" s="42" t="s">
        <v>9540</v>
      </c>
      <c r="K1539" s="42" t="s">
        <v>2734</v>
      </c>
    </row>
    <row r="1540" spans="1:11" ht="14.4" x14ac:dyDescent="0.3">
      <c r="A1540" s="42" t="s">
        <v>4593</v>
      </c>
      <c r="B1540" s="42" t="s">
        <v>4594</v>
      </c>
      <c r="C1540" s="41"/>
      <c r="D1540" s="41"/>
      <c r="E1540" s="42" t="s">
        <v>762</v>
      </c>
      <c r="F1540" s="42" t="s">
        <v>1697</v>
      </c>
      <c r="G1540" s="42" t="s">
        <v>11211</v>
      </c>
      <c r="H1540" s="42" t="s">
        <v>4595</v>
      </c>
      <c r="I1540" s="41"/>
      <c r="J1540" s="42" t="s">
        <v>9540</v>
      </c>
      <c r="K1540" s="42" t="s">
        <v>4593</v>
      </c>
    </row>
    <row r="1541" spans="1:11" ht="14.4" x14ac:dyDescent="0.3">
      <c r="A1541" s="42" t="s">
        <v>3293</v>
      </c>
      <c r="B1541" s="42" t="s">
        <v>2254</v>
      </c>
      <c r="C1541" s="41"/>
      <c r="D1541" s="41"/>
      <c r="E1541" s="42" t="s">
        <v>1699</v>
      </c>
      <c r="F1541" s="42" t="s">
        <v>1697</v>
      </c>
      <c r="G1541" s="42" t="s">
        <v>3294</v>
      </c>
      <c r="H1541" s="42" t="s">
        <v>3295</v>
      </c>
      <c r="I1541" s="41"/>
      <c r="J1541" s="42" t="s">
        <v>9540</v>
      </c>
      <c r="K1541" s="42" t="s">
        <v>3293</v>
      </c>
    </row>
    <row r="1542" spans="1:11" ht="14.4" x14ac:dyDescent="0.3">
      <c r="A1542" s="42" t="s">
        <v>4247</v>
      </c>
      <c r="B1542" s="42" t="s">
        <v>4244</v>
      </c>
      <c r="C1542" s="42" t="s">
        <v>2923</v>
      </c>
      <c r="D1542" s="42" t="s">
        <v>1469</v>
      </c>
      <c r="E1542" s="42" t="s">
        <v>4245</v>
      </c>
      <c r="F1542" s="42" t="s">
        <v>1697</v>
      </c>
      <c r="G1542" s="42" t="s">
        <v>4246</v>
      </c>
      <c r="H1542" s="42" t="s">
        <v>4248</v>
      </c>
      <c r="I1542" s="41"/>
      <c r="J1542" s="42" t="s">
        <v>9540</v>
      </c>
      <c r="K1542" s="42" t="s">
        <v>4247</v>
      </c>
    </row>
    <row r="1543" spans="1:11" ht="14.4" x14ac:dyDescent="0.3">
      <c r="A1543" s="42" t="s">
        <v>3147</v>
      </c>
      <c r="B1543" s="42" t="s">
        <v>3148</v>
      </c>
      <c r="C1543" s="42" t="s">
        <v>2480</v>
      </c>
      <c r="D1543" s="41"/>
      <c r="E1543" s="42" t="s">
        <v>789</v>
      </c>
      <c r="F1543" s="42" t="s">
        <v>1697</v>
      </c>
      <c r="G1543" s="42" t="s">
        <v>11792</v>
      </c>
      <c r="H1543" s="42" t="s">
        <v>3149</v>
      </c>
      <c r="I1543" s="41"/>
      <c r="J1543" s="42" t="s">
        <v>9540</v>
      </c>
      <c r="K1543" s="42" t="s">
        <v>3147</v>
      </c>
    </row>
    <row r="1544" spans="1:11" ht="14.4" x14ac:dyDescent="0.3">
      <c r="A1544" s="42" t="s">
        <v>7882</v>
      </c>
      <c r="B1544" s="42" t="s">
        <v>7883</v>
      </c>
      <c r="C1544" s="41"/>
      <c r="D1544" s="41"/>
      <c r="E1544" s="42" t="s">
        <v>762</v>
      </c>
      <c r="F1544" s="42" t="s">
        <v>1697</v>
      </c>
      <c r="G1544" s="42" t="s">
        <v>10397</v>
      </c>
      <c r="H1544" s="42" t="s">
        <v>7884</v>
      </c>
      <c r="I1544" s="41"/>
      <c r="J1544" s="42" t="s">
        <v>9540</v>
      </c>
      <c r="K1544" s="42" t="s">
        <v>7882</v>
      </c>
    </row>
    <row r="1545" spans="1:11" ht="14.4" x14ac:dyDescent="0.3">
      <c r="A1545" s="42" t="s">
        <v>4542</v>
      </c>
      <c r="B1545" s="42" t="s">
        <v>4543</v>
      </c>
      <c r="C1545" s="42" t="s">
        <v>4544</v>
      </c>
      <c r="D1545" s="41"/>
      <c r="E1545" s="42" t="s">
        <v>1699</v>
      </c>
      <c r="F1545" s="42" t="s">
        <v>1697</v>
      </c>
      <c r="G1545" s="42" t="s">
        <v>4545</v>
      </c>
      <c r="H1545" s="42" t="s">
        <v>4546</v>
      </c>
      <c r="I1545" s="41"/>
      <c r="J1545" s="42" t="s">
        <v>9540</v>
      </c>
      <c r="K1545" s="42" t="s">
        <v>4542</v>
      </c>
    </row>
    <row r="1546" spans="1:11" ht="14.4" x14ac:dyDescent="0.3">
      <c r="A1546" s="42" t="s">
        <v>1836</v>
      </c>
      <c r="B1546" s="42" t="s">
        <v>8073</v>
      </c>
      <c r="C1546" s="42" t="s">
        <v>2678</v>
      </c>
      <c r="D1546" s="41"/>
      <c r="E1546" s="42" t="s">
        <v>1837</v>
      </c>
      <c r="F1546" s="42" t="s">
        <v>1697</v>
      </c>
      <c r="G1546" s="42" t="s">
        <v>8074</v>
      </c>
      <c r="H1546" s="42" t="s">
        <v>8075</v>
      </c>
      <c r="I1546" s="41"/>
      <c r="J1546" s="42" t="s">
        <v>9540</v>
      </c>
      <c r="K1546" s="42" t="s">
        <v>1836</v>
      </c>
    </row>
    <row r="1547" spans="1:11" ht="14.4" x14ac:dyDescent="0.3">
      <c r="A1547" s="42" t="s">
        <v>7225</v>
      </c>
      <c r="B1547" s="42" t="s">
        <v>7226</v>
      </c>
      <c r="C1547" s="42" t="s">
        <v>2701</v>
      </c>
      <c r="D1547" s="42" t="s">
        <v>2395</v>
      </c>
      <c r="E1547" s="42" t="s">
        <v>763</v>
      </c>
      <c r="F1547" s="42" t="s">
        <v>1697</v>
      </c>
      <c r="G1547" s="42" t="s">
        <v>6948</v>
      </c>
      <c r="H1547" s="42" t="s">
        <v>7227</v>
      </c>
      <c r="I1547" s="41"/>
      <c r="J1547" s="42" t="s">
        <v>9540</v>
      </c>
      <c r="K1547" s="42" t="s">
        <v>7225</v>
      </c>
    </row>
    <row r="1548" spans="1:11" ht="14.4" x14ac:dyDescent="0.3">
      <c r="A1548" s="42" t="s">
        <v>2092</v>
      </c>
      <c r="B1548" s="42" t="s">
        <v>2093</v>
      </c>
      <c r="C1548" s="42" t="s">
        <v>2094</v>
      </c>
      <c r="D1548" s="41"/>
      <c r="E1548" s="42" t="s">
        <v>2095</v>
      </c>
      <c r="F1548" s="42" t="s">
        <v>1697</v>
      </c>
      <c r="G1548" s="42" t="s">
        <v>2096</v>
      </c>
      <c r="H1548" s="42" t="s">
        <v>2097</v>
      </c>
      <c r="I1548" s="41"/>
      <c r="J1548" s="42" t="s">
        <v>9540</v>
      </c>
      <c r="K1548" s="42" t="s">
        <v>2092</v>
      </c>
    </row>
    <row r="1549" spans="1:11" ht="14.4" x14ac:dyDescent="0.3">
      <c r="A1549" s="42" t="s">
        <v>2855</v>
      </c>
      <c r="B1549" s="42" t="s">
        <v>2856</v>
      </c>
      <c r="C1549" s="42" t="s">
        <v>674</v>
      </c>
      <c r="D1549" s="41"/>
      <c r="E1549" s="42" t="s">
        <v>2095</v>
      </c>
      <c r="F1549" s="42" t="s">
        <v>1697</v>
      </c>
      <c r="G1549" s="42" t="s">
        <v>2857</v>
      </c>
      <c r="H1549" s="42" t="s">
        <v>2858</v>
      </c>
      <c r="I1549" s="41"/>
      <c r="J1549" s="42" t="s">
        <v>9540</v>
      </c>
      <c r="K1549" s="42" t="s">
        <v>2855</v>
      </c>
    </row>
    <row r="1550" spans="1:11" ht="14.4" x14ac:dyDescent="0.3">
      <c r="A1550" s="42" t="s">
        <v>7693</v>
      </c>
      <c r="B1550" s="42" t="s">
        <v>7694</v>
      </c>
      <c r="C1550" s="42" t="s">
        <v>2701</v>
      </c>
      <c r="D1550" s="42" t="s">
        <v>2395</v>
      </c>
      <c r="E1550" s="42" t="s">
        <v>1824</v>
      </c>
      <c r="F1550" s="42" t="s">
        <v>1697</v>
      </c>
      <c r="G1550" s="42" t="s">
        <v>7695</v>
      </c>
      <c r="H1550" s="42" t="s">
        <v>7696</v>
      </c>
      <c r="I1550" s="41"/>
      <c r="J1550" s="42" t="s">
        <v>9540</v>
      </c>
      <c r="K1550" s="42" t="s">
        <v>7693</v>
      </c>
    </row>
    <row r="1551" spans="1:11" ht="14.4" x14ac:dyDescent="0.3">
      <c r="A1551" s="42" t="s">
        <v>7411</v>
      </c>
      <c r="B1551" s="42" t="s">
        <v>7412</v>
      </c>
      <c r="C1551" s="42" t="s">
        <v>674</v>
      </c>
      <c r="D1551" s="41"/>
      <c r="E1551" s="42" t="s">
        <v>3023</v>
      </c>
      <c r="F1551" s="42" t="s">
        <v>1697</v>
      </c>
      <c r="G1551" s="42" t="s">
        <v>7409</v>
      </c>
      <c r="H1551" s="42" t="s">
        <v>13054</v>
      </c>
      <c r="I1551" s="41"/>
      <c r="J1551" s="42" t="s">
        <v>9540</v>
      </c>
      <c r="K1551" s="42" t="s">
        <v>7411</v>
      </c>
    </row>
    <row r="1552" spans="1:11" ht="14.4" x14ac:dyDescent="0.3">
      <c r="A1552" s="42" t="s">
        <v>1710</v>
      </c>
      <c r="B1552" s="42" t="s">
        <v>3571</v>
      </c>
      <c r="C1552" s="42" t="s">
        <v>3572</v>
      </c>
      <c r="D1552" s="42" t="s">
        <v>3573</v>
      </c>
      <c r="E1552" s="42" t="s">
        <v>1705</v>
      </c>
      <c r="F1552" s="42" t="s">
        <v>1697</v>
      </c>
      <c r="G1552" s="42" t="s">
        <v>3574</v>
      </c>
      <c r="H1552" s="42" t="s">
        <v>10680</v>
      </c>
      <c r="I1552" s="41"/>
      <c r="J1552" s="42" t="s">
        <v>9540</v>
      </c>
      <c r="K1552" s="42" t="s">
        <v>1710</v>
      </c>
    </row>
    <row r="1553" spans="1:11" ht="14.4" x14ac:dyDescent="0.3">
      <c r="A1553" s="42" t="s">
        <v>842</v>
      </c>
      <c r="B1553" s="42" t="s">
        <v>843</v>
      </c>
      <c r="C1553" s="41"/>
      <c r="D1553" s="41"/>
      <c r="E1553" s="42" t="s">
        <v>844</v>
      </c>
      <c r="F1553" s="42" t="s">
        <v>1697</v>
      </c>
      <c r="G1553" s="42" t="s">
        <v>845</v>
      </c>
      <c r="H1553" s="42" t="s">
        <v>846</v>
      </c>
      <c r="I1553" s="41"/>
      <c r="J1553" s="42" t="s">
        <v>9540</v>
      </c>
      <c r="K1553" s="42" t="s">
        <v>842</v>
      </c>
    </row>
    <row r="1554" spans="1:11" ht="14.4" x14ac:dyDescent="0.3">
      <c r="A1554" s="42" t="s">
        <v>8044</v>
      </c>
      <c r="B1554" s="42" t="s">
        <v>8045</v>
      </c>
      <c r="C1554" s="42" t="s">
        <v>2678</v>
      </c>
      <c r="D1554" s="41"/>
      <c r="E1554" s="42" t="s">
        <v>1451</v>
      </c>
      <c r="F1554" s="42" t="s">
        <v>1697</v>
      </c>
      <c r="G1554" s="42" t="s">
        <v>8046</v>
      </c>
      <c r="H1554" s="42" t="s">
        <v>8047</v>
      </c>
      <c r="I1554" s="41"/>
      <c r="J1554" s="42" t="s">
        <v>9540</v>
      </c>
      <c r="K1554" s="42" t="s">
        <v>8044</v>
      </c>
    </row>
    <row r="1555" spans="1:11" ht="14.4" x14ac:dyDescent="0.3">
      <c r="A1555" s="42" t="s">
        <v>11807</v>
      </c>
      <c r="B1555" s="42" t="s">
        <v>11808</v>
      </c>
      <c r="C1555" s="41"/>
      <c r="D1555" s="41"/>
      <c r="E1555" s="42" t="s">
        <v>4245</v>
      </c>
      <c r="F1555" s="42" t="s">
        <v>1697</v>
      </c>
      <c r="G1555" s="42" t="s">
        <v>4246</v>
      </c>
      <c r="H1555" s="42" t="s">
        <v>11809</v>
      </c>
      <c r="I1555" s="41"/>
      <c r="J1555" s="42" t="s">
        <v>9540</v>
      </c>
      <c r="K1555" s="42" t="s">
        <v>11807</v>
      </c>
    </row>
    <row r="1556" spans="1:11" ht="14.4" x14ac:dyDescent="0.3">
      <c r="A1556" s="42" t="s">
        <v>1449</v>
      </c>
      <c r="B1556" s="42" t="s">
        <v>9878</v>
      </c>
      <c r="C1556" s="42" t="s">
        <v>674</v>
      </c>
      <c r="D1556" s="41"/>
      <c r="E1556" s="42" t="s">
        <v>640</v>
      </c>
      <c r="F1556" s="42" t="s">
        <v>1697</v>
      </c>
      <c r="G1556" s="42" t="s">
        <v>1450</v>
      </c>
      <c r="H1556" s="42" t="s">
        <v>9879</v>
      </c>
      <c r="I1556" s="41"/>
      <c r="J1556" s="42" t="s">
        <v>9540</v>
      </c>
      <c r="K1556" s="42" t="s">
        <v>1449</v>
      </c>
    </row>
    <row r="1557" spans="1:11" ht="14.4" x14ac:dyDescent="0.3">
      <c r="A1557" s="42" t="s">
        <v>7553</v>
      </c>
      <c r="B1557" s="42" t="s">
        <v>7554</v>
      </c>
      <c r="C1557" s="42" t="s">
        <v>2480</v>
      </c>
      <c r="D1557" s="42" t="s">
        <v>674</v>
      </c>
      <c r="E1557" s="42" t="s">
        <v>4591</v>
      </c>
      <c r="F1557" s="42" t="s">
        <v>1697</v>
      </c>
      <c r="G1557" s="42" t="s">
        <v>10079</v>
      </c>
      <c r="H1557" s="42" t="s">
        <v>7555</v>
      </c>
      <c r="I1557" s="41"/>
      <c r="J1557" s="42" t="s">
        <v>9540</v>
      </c>
      <c r="K1557" s="42" t="s">
        <v>7553</v>
      </c>
    </row>
    <row r="1558" spans="1:11" ht="14.4" x14ac:dyDescent="0.3">
      <c r="A1558" s="42" t="s">
        <v>4227</v>
      </c>
      <c r="B1558" s="42" t="s">
        <v>4228</v>
      </c>
      <c r="C1558" s="42" t="s">
        <v>3393</v>
      </c>
      <c r="D1558" s="41"/>
      <c r="E1558" s="42" t="s">
        <v>2397</v>
      </c>
      <c r="F1558" s="42" t="s">
        <v>1697</v>
      </c>
      <c r="G1558" s="42" t="s">
        <v>4229</v>
      </c>
      <c r="H1558" s="42" t="s">
        <v>4230</v>
      </c>
      <c r="I1558" s="41"/>
      <c r="J1558" s="42" t="s">
        <v>9540</v>
      </c>
      <c r="K1558" s="42" t="s">
        <v>4227</v>
      </c>
    </row>
    <row r="1559" spans="1:11" ht="14.4" x14ac:dyDescent="0.3">
      <c r="A1559" s="42" t="s">
        <v>1838</v>
      </c>
      <c r="B1559" s="42" t="s">
        <v>6878</v>
      </c>
      <c r="C1559" s="42" t="s">
        <v>674</v>
      </c>
      <c r="D1559" s="41"/>
      <c r="E1559" s="42" t="s">
        <v>1840</v>
      </c>
      <c r="F1559" s="42" t="s">
        <v>1697</v>
      </c>
      <c r="G1559" s="42" t="s">
        <v>6879</v>
      </c>
      <c r="H1559" s="42" t="s">
        <v>1839</v>
      </c>
      <c r="I1559" s="41"/>
      <c r="J1559" s="42" t="s">
        <v>9540</v>
      </c>
      <c r="K1559" s="42" t="s">
        <v>1838</v>
      </c>
    </row>
    <row r="1560" spans="1:11" ht="14.4" x14ac:dyDescent="0.3">
      <c r="A1560" s="42" t="s">
        <v>6653</v>
      </c>
      <c r="B1560" s="42" t="s">
        <v>345</v>
      </c>
      <c r="C1560" s="41"/>
      <c r="D1560" s="41"/>
      <c r="E1560" s="42" t="s">
        <v>1702</v>
      </c>
      <c r="F1560" s="42" t="s">
        <v>1697</v>
      </c>
      <c r="G1560" s="42" t="s">
        <v>12355</v>
      </c>
      <c r="H1560" s="42" t="s">
        <v>6654</v>
      </c>
      <c r="I1560" s="41"/>
      <c r="J1560" s="42" t="s">
        <v>9540</v>
      </c>
      <c r="K1560" s="42" t="s">
        <v>6653</v>
      </c>
    </row>
    <row r="1561" spans="1:11" ht="14.4" x14ac:dyDescent="0.3">
      <c r="A1561" s="42" t="s">
        <v>7985</v>
      </c>
      <c r="B1561" s="42" t="s">
        <v>7986</v>
      </c>
      <c r="C1561" s="42" t="s">
        <v>3270</v>
      </c>
      <c r="D1561" s="41"/>
      <c r="E1561" s="42" t="s">
        <v>1837</v>
      </c>
      <c r="F1561" s="42" t="s">
        <v>1697</v>
      </c>
      <c r="G1561" s="42" t="s">
        <v>10729</v>
      </c>
      <c r="H1561" s="42" t="s">
        <v>7987</v>
      </c>
      <c r="I1561" s="42" t="s">
        <v>9533</v>
      </c>
      <c r="J1561" s="42" t="s">
        <v>9548</v>
      </c>
      <c r="K1561" s="42" t="s">
        <v>7985</v>
      </c>
    </row>
    <row r="1562" spans="1:11" ht="14.4" x14ac:dyDescent="0.3">
      <c r="A1562" s="42" t="s">
        <v>4797</v>
      </c>
      <c r="B1562" s="42" t="s">
        <v>3270</v>
      </c>
      <c r="C1562" s="41"/>
      <c r="D1562" s="41"/>
      <c r="E1562" s="42" t="s">
        <v>1824</v>
      </c>
      <c r="F1562" s="42" t="s">
        <v>1697</v>
      </c>
      <c r="G1562" s="42" t="s">
        <v>12870</v>
      </c>
      <c r="H1562" s="42" t="s">
        <v>4798</v>
      </c>
      <c r="I1562" s="42" t="s">
        <v>9533</v>
      </c>
      <c r="J1562" s="42" t="s">
        <v>9548</v>
      </c>
      <c r="K1562" s="42" t="s">
        <v>4797</v>
      </c>
    </row>
    <row r="1563" spans="1:11" ht="14.4" x14ac:dyDescent="0.3">
      <c r="A1563" s="42" t="s">
        <v>6699</v>
      </c>
      <c r="B1563" s="42" t="s">
        <v>3270</v>
      </c>
      <c r="C1563" s="41"/>
      <c r="D1563" s="41"/>
      <c r="E1563" s="42" t="s">
        <v>1699</v>
      </c>
      <c r="F1563" s="42" t="s">
        <v>1697</v>
      </c>
      <c r="G1563" s="42" t="s">
        <v>6700</v>
      </c>
      <c r="H1563" s="42" t="s">
        <v>6701</v>
      </c>
      <c r="I1563" s="42" t="s">
        <v>9533</v>
      </c>
      <c r="J1563" s="42" t="s">
        <v>9548</v>
      </c>
      <c r="K1563" s="42" t="s">
        <v>6699</v>
      </c>
    </row>
    <row r="1564" spans="1:11" ht="14.4" x14ac:dyDescent="0.3">
      <c r="A1564" s="42" t="s">
        <v>11022</v>
      </c>
      <c r="B1564" s="42" t="s">
        <v>11023</v>
      </c>
      <c r="C1564" s="42" t="s">
        <v>11024</v>
      </c>
      <c r="D1564" s="42" t="s">
        <v>11025</v>
      </c>
      <c r="E1564" s="42" t="s">
        <v>1833</v>
      </c>
      <c r="F1564" s="42" t="s">
        <v>1697</v>
      </c>
      <c r="G1564" s="42" t="s">
        <v>11026</v>
      </c>
      <c r="H1564" s="42" t="s">
        <v>11027</v>
      </c>
      <c r="I1564" s="41"/>
      <c r="J1564" s="42" t="s">
        <v>9577</v>
      </c>
      <c r="K1564" s="42" t="s">
        <v>11022</v>
      </c>
    </row>
    <row r="1565" spans="1:11" ht="14.4" x14ac:dyDescent="0.3">
      <c r="A1565" s="42" t="s">
        <v>12732</v>
      </c>
      <c r="B1565" s="42" t="s">
        <v>12733</v>
      </c>
      <c r="C1565" s="42" t="s">
        <v>10028</v>
      </c>
      <c r="D1565" s="42" t="s">
        <v>12734</v>
      </c>
      <c r="E1565" s="42" t="s">
        <v>1705</v>
      </c>
      <c r="F1565" s="42" t="s">
        <v>1697</v>
      </c>
      <c r="G1565" s="42" t="s">
        <v>11839</v>
      </c>
      <c r="H1565" s="42" t="s">
        <v>12735</v>
      </c>
      <c r="I1565" s="41"/>
      <c r="J1565" s="42" t="s">
        <v>9577</v>
      </c>
      <c r="K1565" s="42" t="s">
        <v>12732</v>
      </c>
    </row>
    <row r="1566" spans="1:11" ht="14.4" x14ac:dyDescent="0.3">
      <c r="A1566" s="42" t="s">
        <v>7723</v>
      </c>
      <c r="B1566" s="42" t="s">
        <v>734</v>
      </c>
      <c r="C1566" s="42" t="s">
        <v>2744</v>
      </c>
      <c r="D1566" s="42" t="s">
        <v>2480</v>
      </c>
      <c r="E1566" s="42" t="s">
        <v>764</v>
      </c>
      <c r="F1566" s="42" t="s">
        <v>1697</v>
      </c>
      <c r="G1566" s="42" t="s">
        <v>7724</v>
      </c>
      <c r="H1566" s="42" t="s">
        <v>7725</v>
      </c>
      <c r="I1566" s="41"/>
      <c r="J1566" s="42" t="s">
        <v>9553</v>
      </c>
      <c r="K1566" s="42" t="s">
        <v>7723</v>
      </c>
    </row>
    <row r="1567" spans="1:11" ht="14.4" x14ac:dyDescent="0.3">
      <c r="A1567" s="42" t="s">
        <v>1412</v>
      </c>
      <c r="B1567" s="42" t="s">
        <v>1413</v>
      </c>
      <c r="C1567" s="42" t="s">
        <v>1414</v>
      </c>
      <c r="D1567" s="42" t="s">
        <v>661</v>
      </c>
      <c r="E1567" s="42" t="s">
        <v>1415</v>
      </c>
      <c r="F1567" s="42" t="s">
        <v>1697</v>
      </c>
      <c r="G1567" s="42" t="s">
        <v>1416</v>
      </c>
      <c r="H1567" s="42" t="s">
        <v>1417</v>
      </c>
      <c r="I1567" s="41"/>
      <c r="J1567" s="42" t="s">
        <v>9553</v>
      </c>
      <c r="K1567" s="42" t="s">
        <v>1412</v>
      </c>
    </row>
    <row r="1568" spans="1:11" ht="14.4" x14ac:dyDescent="0.3">
      <c r="A1568" s="42" t="s">
        <v>5219</v>
      </c>
      <c r="B1568" s="42" t="s">
        <v>3868</v>
      </c>
      <c r="C1568" s="42" t="s">
        <v>725</v>
      </c>
      <c r="D1568" s="42" t="s">
        <v>661</v>
      </c>
      <c r="E1568" s="42" t="s">
        <v>1830</v>
      </c>
      <c r="F1568" s="42" t="s">
        <v>1697</v>
      </c>
      <c r="G1568" s="42" t="s">
        <v>5220</v>
      </c>
      <c r="H1568" s="42" t="s">
        <v>5221</v>
      </c>
      <c r="I1568" s="41"/>
      <c r="J1568" s="42" t="s">
        <v>9553</v>
      </c>
      <c r="K1568" s="42" t="s">
        <v>5219</v>
      </c>
    </row>
    <row r="1569" spans="1:11" ht="14.4" x14ac:dyDescent="0.3">
      <c r="A1569" s="42" t="s">
        <v>4221</v>
      </c>
      <c r="B1569" s="42" t="s">
        <v>4222</v>
      </c>
      <c r="C1569" s="42" t="s">
        <v>725</v>
      </c>
      <c r="D1569" s="41"/>
      <c r="E1569" s="42" t="s">
        <v>1824</v>
      </c>
      <c r="F1569" s="42" t="s">
        <v>1697</v>
      </c>
      <c r="G1569" s="42" t="s">
        <v>4223</v>
      </c>
      <c r="H1569" s="42" t="s">
        <v>4224</v>
      </c>
      <c r="I1569" s="41"/>
      <c r="J1569" s="42" t="s">
        <v>9553</v>
      </c>
      <c r="K1569" s="42" t="s">
        <v>4221</v>
      </c>
    </row>
    <row r="1570" spans="1:11" ht="14.4" x14ac:dyDescent="0.3">
      <c r="A1570" s="42" t="s">
        <v>7192</v>
      </c>
      <c r="B1570" s="42" t="s">
        <v>7193</v>
      </c>
      <c r="C1570" s="42" t="s">
        <v>725</v>
      </c>
      <c r="D1570" s="42" t="s">
        <v>3936</v>
      </c>
      <c r="E1570" s="42" t="s">
        <v>4081</v>
      </c>
      <c r="F1570" s="42" t="s">
        <v>1697</v>
      </c>
      <c r="G1570" s="42" t="s">
        <v>7194</v>
      </c>
      <c r="H1570" s="42" t="s">
        <v>7195</v>
      </c>
      <c r="I1570" s="41"/>
      <c r="J1570" s="42" t="s">
        <v>9553</v>
      </c>
      <c r="K1570" s="42" t="s">
        <v>7192</v>
      </c>
    </row>
    <row r="1571" spans="1:11" ht="14.4" x14ac:dyDescent="0.3">
      <c r="A1571" s="42" t="s">
        <v>4718</v>
      </c>
      <c r="B1571" s="42" t="s">
        <v>4719</v>
      </c>
      <c r="C1571" s="42" t="s">
        <v>725</v>
      </c>
      <c r="D1571" s="42" t="s">
        <v>2480</v>
      </c>
      <c r="E1571" s="42" t="s">
        <v>762</v>
      </c>
      <c r="F1571" s="42" t="s">
        <v>1697</v>
      </c>
      <c r="G1571" s="42" t="s">
        <v>12332</v>
      </c>
      <c r="H1571" s="42" t="s">
        <v>4720</v>
      </c>
      <c r="I1571" s="41"/>
      <c r="J1571" s="42" t="s">
        <v>9553</v>
      </c>
      <c r="K1571" s="42" t="s">
        <v>4718</v>
      </c>
    </row>
    <row r="1572" spans="1:11" ht="14.4" x14ac:dyDescent="0.3">
      <c r="A1572" s="42" t="s">
        <v>4254</v>
      </c>
      <c r="B1572" s="42" t="s">
        <v>2808</v>
      </c>
      <c r="C1572" s="42" t="s">
        <v>4255</v>
      </c>
      <c r="D1572" s="42" t="s">
        <v>4256</v>
      </c>
      <c r="E1572" s="42" t="s">
        <v>2397</v>
      </c>
      <c r="F1572" s="42" t="s">
        <v>1697</v>
      </c>
      <c r="G1572" s="42" t="s">
        <v>4257</v>
      </c>
      <c r="H1572" s="42" t="s">
        <v>4258</v>
      </c>
      <c r="I1572" s="41"/>
      <c r="J1572" s="42" t="s">
        <v>9553</v>
      </c>
      <c r="K1572" s="42" t="s">
        <v>4254</v>
      </c>
    </row>
    <row r="1573" spans="1:11" ht="14.4" x14ac:dyDescent="0.3">
      <c r="A1573" s="42" t="s">
        <v>1452</v>
      </c>
      <c r="B1573" s="42" t="s">
        <v>1453</v>
      </c>
      <c r="C1573" s="42" t="s">
        <v>725</v>
      </c>
      <c r="D1573" s="42" t="s">
        <v>661</v>
      </c>
      <c r="E1573" s="42" t="s">
        <v>1454</v>
      </c>
      <c r="F1573" s="42" t="s">
        <v>1697</v>
      </c>
      <c r="G1573" s="42" t="s">
        <v>1455</v>
      </c>
      <c r="H1573" s="42" t="s">
        <v>1456</v>
      </c>
      <c r="I1573" s="41"/>
      <c r="J1573" s="42" t="s">
        <v>9553</v>
      </c>
      <c r="K1573" s="42" t="s">
        <v>1452</v>
      </c>
    </row>
    <row r="1574" spans="1:11" ht="14.4" x14ac:dyDescent="0.3">
      <c r="A1574" s="42" t="s">
        <v>8825</v>
      </c>
      <c r="B1574" s="42" t="s">
        <v>2105</v>
      </c>
      <c r="C1574" s="42" t="s">
        <v>11836</v>
      </c>
      <c r="D1574" s="42" t="s">
        <v>3378</v>
      </c>
      <c r="E1574" s="42" t="s">
        <v>762</v>
      </c>
      <c r="F1574" s="42" t="s">
        <v>1697</v>
      </c>
      <c r="G1574" s="42" t="s">
        <v>11837</v>
      </c>
      <c r="H1574" s="42" t="s">
        <v>11838</v>
      </c>
      <c r="I1574" s="41"/>
      <c r="J1574" s="42" t="s">
        <v>9553</v>
      </c>
      <c r="K1574" s="42" t="s">
        <v>8825</v>
      </c>
    </row>
    <row r="1575" spans="1:11" ht="14.4" x14ac:dyDescent="0.3">
      <c r="A1575" s="42" t="s">
        <v>7189</v>
      </c>
      <c r="B1575" s="42" t="s">
        <v>2810</v>
      </c>
      <c r="C1575" s="42" t="s">
        <v>1660</v>
      </c>
      <c r="D1575" s="41"/>
      <c r="E1575" s="42" t="s">
        <v>1821</v>
      </c>
      <c r="F1575" s="42" t="s">
        <v>1697</v>
      </c>
      <c r="G1575" s="42" t="s">
        <v>7190</v>
      </c>
      <c r="H1575" s="42" t="s">
        <v>7191</v>
      </c>
      <c r="I1575" s="41"/>
      <c r="J1575" s="42" t="s">
        <v>9553</v>
      </c>
      <c r="K1575" s="42" t="s">
        <v>7189</v>
      </c>
    </row>
    <row r="1576" spans="1:11" ht="14.4" x14ac:dyDescent="0.3">
      <c r="A1576" s="42" t="s">
        <v>7365</v>
      </c>
      <c r="B1576" s="42" t="s">
        <v>7366</v>
      </c>
      <c r="C1576" s="42" t="s">
        <v>661</v>
      </c>
      <c r="D1576" s="41"/>
      <c r="E1576" s="42" t="s">
        <v>2098</v>
      </c>
      <c r="F1576" s="42" t="s">
        <v>1697</v>
      </c>
      <c r="G1576" s="42" t="s">
        <v>7367</v>
      </c>
      <c r="H1576" s="42" t="s">
        <v>7368</v>
      </c>
      <c r="I1576" s="41"/>
      <c r="J1576" s="42" t="s">
        <v>9553</v>
      </c>
      <c r="K1576" s="42" t="s">
        <v>7365</v>
      </c>
    </row>
    <row r="1577" spans="1:11" ht="14.4" x14ac:dyDescent="0.3">
      <c r="A1577" s="42" t="s">
        <v>8062</v>
      </c>
      <c r="B1577" s="42" t="s">
        <v>725</v>
      </c>
      <c r="C1577" s="42" t="s">
        <v>2480</v>
      </c>
      <c r="D1577" s="41"/>
      <c r="E1577" s="42" t="s">
        <v>1702</v>
      </c>
      <c r="F1577" s="42" t="s">
        <v>1697</v>
      </c>
      <c r="G1577" s="42" t="s">
        <v>8063</v>
      </c>
      <c r="H1577" s="42" t="s">
        <v>8064</v>
      </c>
      <c r="I1577" s="41"/>
      <c r="J1577" s="42" t="s">
        <v>9553</v>
      </c>
      <c r="K1577" s="42" t="s">
        <v>8062</v>
      </c>
    </row>
    <row r="1578" spans="1:11" ht="14.4" x14ac:dyDescent="0.3">
      <c r="A1578" s="42" t="s">
        <v>7747</v>
      </c>
      <c r="B1578" s="42" t="s">
        <v>7748</v>
      </c>
      <c r="C1578" s="42" t="s">
        <v>725</v>
      </c>
      <c r="D1578" s="42" t="s">
        <v>661</v>
      </c>
      <c r="E1578" s="42" t="s">
        <v>640</v>
      </c>
      <c r="F1578" s="42" t="s">
        <v>1697</v>
      </c>
      <c r="G1578" s="42" t="s">
        <v>13282</v>
      </c>
      <c r="H1578" s="42" t="s">
        <v>7749</v>
      </c>
      <c r="I1578" s="41"/>
      <c r="J1578" s="42" t="s">
        <v>9553</v>
      </c>
      <c r="K1578" s="42" t="s">
        <v>7747</v>
      </c>
    </row>
    <row r="1579" spans="1:11" ht="14.4" x14ac:dyDescent="0.3">
      <c r="A1579" s="42" t="s">
        <v>5792</v>
      </c>
      <c r="B1579" s="42" t="s">
        <v>5793</v>
      </c>
      <c r="C1579" s="42" t="s">
        <v>5794</v>
      </c>
      <c r="D1579" s="41"/>
      <c r="E1579" s="42" t="s">
        <v>5710</v>
      </c>
      <c r="F1579" s="42" t="s">
        <v>1697</v>
      </c>
      <c r="G1579" s="42" t="s">
        <v>5795</v>
      </c>
      <c r="H1579" s="42" t="s">
        <v>5796</v>
      </c>
      <c r="I1579" s="41"/>
      <c r="J1579" s="42" t="s">
        <v>9553</v>
      </c>
      <c r="K1579" s="42" t="s">
        <v>5792</v>
      </c>
    </row>
    <row r="1580" spans="1:11" ht="14.4" x14ac:dyDescent="0.3">
      <c r="A1580" s="42" t="s">
        <v>5837</v>
      </c>
      <c r="B1580" s="42" t="s">
        <v>2477</v>
      </c>
      <c r="C1580" s="42" t="s">
        <v>725</v>
      </c>
      <c r="D1580" s="42" t="s">
        <v>2480</v>
      </c>
      <c r="E1580" s="42" t="s">
        <v>852</v>
      </c>
      <c r="F1580" s="42" t="s">
        <v>1697</v>
      </c>
      <c r="G1580" s="42" t="s">
        <v>13397</v>
      </c>
      <c r="H1580" s="42" t="s">
        <v>5838</v>
      </c>
      <c r="I1580" s="41"/>
      <c r="J1580" s="42" t="s">
        <v>9553</v>
      </c>
      <c r="K1580" s="42" t="s">
        <v>5837</v>
      </c>
    </row>
    <row r="1581" spans="1:11" ht="14.4" x14ac:dyDescent="0.3">
      <c r="A1581" s="42" t="s">
        <v>6071</v>
      </c>
      <c r="B1581" s="42" t="s">
        <v>6072</v>
      </c>
      <c r="C1581" s="42" t="s">
        <v>6073</v>
      </c>
      <c r="D1581" s="41"/>
      <c r="E1581" s="42" t="s">
        <v>1840</v>
      </c>
      <c r="F1581" s="42" t="s">
        <v>1697</v>
      </c>
      <c r="G1581" s="42" t="s">
        <v>6074</v>
      </c>
      <c r="H1581" s="42" t="s">
        <v>6075</v>
      </c>
      <c r="I1581" s="41"/>
      <c r="J1581" s="42" t="s">
        <v>9553</v>
      </c>
      <c r="K1581" s="42" t="s">
        <v>6071</v>
      </c>
    </row>
    <row r="1582" spans="1:11" ht="14.4" x14ac:dyDescent="0.3">
      <c r="A1582" s="42" t="s">
        <v>6025</v>
      </c>
      <c r="B1582" s="42" t="s">
        <v>6026</v>
      </c>
      <c r="C1582" s="42" t="s">
        <v>725</v>
      </c>
      <c r="D1582" s="42" t="s">
        <v>661</v>
      </c>
      <c r="E1582" s="42" t="s">
        <v>844</v>
      </c>
      <c r="F1582" s="42" t="s">
        <v>1697</v>
      </c>
      <c r="G1582" s="42" t="s">
        <v>6027</v>
      </c>
      <c r="H1582" s="42" t="s">
        <v>6028</v>
      </c>
      <c r="I1582" s="41"/>
      <c r="J1582" s="42" t="s">
        <v>9553</v>
      </c>
      <c r="K1582" s="42" t="s">
        <v>6025</v>
      </c>
    </row>
    <row r="1583" spans="1:11" ht="14.4" x14ac:dyDescent="0.3">
      <c r="A1583" s="42" t="s">
        <v>7444</v>
      </c>
      <c r="B1583" s="42" t="s">
        <v>4094</v>
      </c>
      <c r="C1583" s="42" t="s">
        <v>725</v>
      </c>
      <c r="D1583" s="42" t="s">
        <v>661</v>
      </c>
      <c r="E1583" s="42" t="s">
        <v>1824</v>
      </c>
      <c r="F1583" s="42" t="s">
        <v>1697</v>
      </c>
      <c r="G1583" s="42" t="s">
        <v>7445</v>
      </c>
      <c r="H1583" s="42" t="s">
        <v>10727</v>
      </c>
      <c r="I1583" s="41"/>
      <c r="J1583" s="42" t="s">
        <v>9553</v>
      </c>
      <c r="K1583" s="42" t="s">
        <v>7444</v>
      </c>
    </row>
    <row r="1584" spans="1:11" ht="14.4" x14ac:dyDescent="0.3">
      <c r="A1584" s="42" t="s">
        <v>4481</v>
      </c>
      <c r="B1584" s="42" t="s">
        <v>2499</v>
      </c>
      <c r="C1584" s="42" t="s">
        <v>725</v>
      </c>
      <c r="D1584" s="41"/>
      <c r="E1584" s="42" t="s">
        <v>3347</v>
      </c>
      <c r="F1584" s="42" t="s">
        <v>1697</v>
      </c>
      <c r="G1584" s="42" t="s">
        <v>4482</v>
      </c>
      <c r="H1584" s="42" t="s">
        <v>4483</v>
      </c>
      <c r="I1584" s="41"/>
      <c r="J1584" s="42" t="s">
        <v>9553</v>
      </c>
      <c r="K1584" s="42" t="s">
        <v>4481</v>
      </c>
    </row>
    <row r="1585" spans="1:11" ht="14.4" x14ac:dyDescent="0.3">
      <c r="A1585" s="42" t="s">
        <v>1803</v>
      </c>
      <c r="B1585" s="42" t="s">
        <v>1804</v>
      </c>
      <c r="C1585" s="42" t="s">
        <v>11354</v>
      </c>
      <c r="D1585" s="42" t="s">
        <v>11355</v>
      </c>
      <c r="E1585" s="42" t="s">
        <v>1415</v>
      </c>
      <c r="F1585" s="42" t="s">
        <v>1697</v>
      </c>
      <c r="G1585" s="42" t="s">
        <v>1806</v>
      </c>
      <c r="H1585" s="42" t="s">
        <v>11356</v>
      </c>
      <c r="I1585" s="41"/>
      <c r="J1585" s="42" t="s">
        <v>9553</v>
      </c>
      <c r="K1585" s="42" t="s">
        <v>1803</v>
      </c>
    </row>
    <row r="1586" spans="1:11" ht="14.4" x14ac:dyDescent="0.3">
      <c r="A1586" s="42" t="s">
        <v>9026</v>
      </c>
      <c r="B1586" s="42" t="s">
        <v>9769</v>
      </c>
      <c r="C1586" s="42" t="s">
        <v>9770</v>
      </c>
      <c r="D1586" s="42" t="s">
        <v>9028</v>
      </c>
      <c r="E1586" s="42" t="s">
        <v>762</v>
      </c>
      <c r="F1586" s="42" t="s">
        <v>1697</v>
      </c>
      <c r="G1586" s="42" t="s">
        <v>9771</v>
      </c>
      <c r="H1586" s="42" t="s">
        <v>9772</v>
      </c>
      <c r="I1586" s="41"/>
      <c r="J1586" s="42" t="s">
        <v>9553</v>
      </c>
      <c r="K1586" s="42" t="s">
        <v>9026</v>
      </c>
    </row>
    <row r="1587" spans="1:11" ht="14.4" x14ac:dyDescent="0.3">
      <c r="A1587" s="42" t="s">
        <v>7407</v>
      </c>
      <c r="B1587" s="42" t="s">
        <v>7408</v>
      </c>
      <c r="C1587" s="42" t="s">
        <v>661</v>
      </c>
      <c r="D1587" s="41"/>
      <c r="E1587" s="42" t="s">
        <v>3023</v>
      </c>
      <c r="F1587" s="42" t="s">
        <v>1697</v>
      </c>
      <c r="G1587" s="42" t="s">
        <v>7409</v>
      </c>
      <c r="H1587" s="42" t="s">
        <v>7410</v>
      </c>
      <c r="I1587" s="41"/>
      <c r="J1587" s="42" t="s">
        <v>9553</v>
      </c>
      <c r="K1587" s="42" t="s">
        <v>7407</v>
      </c>
    </row>
    <row r="1588" spans="1:11" ht="14.4" x14ac:dyDescent="0.3">
      <c r="A1588" s="42" t="s">
        <v>3171</v>
      </c>
      <c r="B1588" s="42" t="s">
        <v>3172</v>
      </c>
      <c r="C1588" s="42" t="s">
        <v>1470</v>
      </c>
      <c r="D1588" s="42" t="s">
        <v>2701</v>
      </c>
      <c r="E1588" s="42" t="s">
        <v>1702</v>
      </c>
      <c r="F1588" s="42" t="s">
        <v>1697</v>
      </c>
      <c r="G1588" s="42" t="s">
        <v>3173</v>
      </c>
      <c r="H1588" s="42" t="s">
        <v>3174</v>
      </c>
      <c r="I1588" s="42" t="s">
        <v>10352</v>
      </c>
      <c r="J1588" s="42" t="s">
        <v>9625</v>
      </c>
      <c r="K1588" s="42" t="s">
        <v>3171</v>
      </c>
    </row>
    <row r="1589" spans="1:11" ht="14.4" x14ac:dyDescent="0.3">
      <c r="A1589" s="42" t="s">
        <v>3500</v>
      </c>
      <c r="B1589" s="42" t="s">
        <v>3501</v>
      </c>
      <c r="C1589" s="42" t="s">
        <v>2383</v>
      </c>
      <c r="D1589" s="41"/>
      <c r="E1589" s="42" t="s">
        <v>1415</v>
      </c>
      <c r="F1589" s="42" t="s">
        <v>1697</v>
      </c>
      <c r="G1589" s="42" t="s">
        <v>3502</v>
      </c>
      <c r="H1589" s="42" t="s">
        <v>3503</v>
      </c>
      <c r="I1589" s="42" t="s">
        <v>384</v>
      </c>
      <c r="J1589" s="42" t="s">
        <v>9625</v>
      </c>
      <c r="K1589" s="42" t="s">
        <v>3500</v>
      </c>
    </row>
    <row r="1590" spans="1:11" ht="14.4" x14ac:dyDescent="0.3">
      <c r="A1590" s="42" t="s">
        <v>3296</v>
      </c>
      <c r="B1590" s="42" t="s">
        <v>3297</v>
      </c>
      <c r="C1590" s="42" t="s">
        <v>3298</v>
      </c>
      <c r="D1590" s="42" t="s">
        <v>3299</v>
      </c>
      <c r="E1590" s="42" t="s">
        <v>1709</v>
      </c>
      <c r="F1590" s="42" t="s">
        <v>1697</v>
      </c>
      <c r="G1590" s="42" t="s">
        <v>3300</v>
      </c>
      <c r="H1590" s="42" t="s">
        <v>3301</v>
      </c>
      <c r="I1590" s="42" t="s">
        <v>11819</v>
      </c>
      <c r="J1590" s="42" t="s">
        <v>9625</v>
      </c>
      <c r="K1590" s="42" t="s">
        <v>3296</v>
      </c>
    </row>
    <row r="1591" spans="1:11" ht="14.4" x14ac:dyDescent="0.3">
      <c r="A1591" s="42" t="s">
        <v>7760</v>
      </c>
      <c r="B1591" s="42" t="s">
        <v>7761</v>
      </c>
      <c r="C1591" s="42" t="s">
        <v>7762</v>
      </c>
      <c r="D1591" s="42" t="s">
        <v>7763</v>
      </c>
      <c r="E1591" s="42" t="s">
        <v>640</v>
      </c>
      <c r="F1591" s="42" t="s">
        <v>1697</v>
      </c>
      <c r="G1591" s="42" t="s">
        <v>7764</v>
      </c>
      <c r="H1591" s="42" t="s">
        <v>13567</v>
      </c>
      <c r="I1591" s="42" t="s">
        <v>11819</v>
      </c>
      <c r="J1591" s="42" t="s">
        <v>9625</v>
      </c>
      <c r="K1591" s="42" t="s">
        <v>7760</v>
      </c>
    </row>
    <row r="1592" spans="1:11" ht="14.4" x14ac:dyDescent="0.3">
      <c r="A1592" s="42" t="s">
        <v>3498</v>
      </c>
      <c r="B1592" s="42" t="s">
        <v>13374</v>
      </c>
      <c r="C1592" s="42" t="s">
        <v>13375</v>
      </c>
      <c r="D1592" s="42" t="s">
        <v>13376</v>
      </c>
      <c r="E1592" s="42" t="s">
        <v>1415</v>
      </c>
      <c r="F1592" s="42" t="s">
        <v>1697</v>
      </c>
      <c r="G1592" s="42" t="s">
        <v>1806</v>
      </c>
      <c r="H1592" s="42" t="s">
        <v>13377</v>
      </c>
      <c r="I1592" s="41"/>
      <c r="J1592" s="42" t="s">
        <v>9540</v>
      </c>
      <c r="K1592" s="42" t="s">
        <v>3498</v>
      </c>
    </row>
    <row r="1593" spans="1:11" ht="14.4" x14ac:dyDescent="0.3">
      <c r="A1593" s="42" t="s">
        <v>9048</v>
      </c>
      <c r="B1593" s="42" t="s">
        <v>9049</v>
      </c>
      <c r="C1593" s="42" t="s">
        <v>674</v>
      </c>
      <c r="D1593" s="42" t="s">
        <v>9050</v>
      </c>
      <c r="E1593" s="42" t="s">
        <v>3618</v>
      </c>
      <c r="F1593" s="42" t="s">
        <v>3619</v>
      </c>
      <c r="G1593" s="42" t="s">
        <v>6614</v>
      </c>
      <c r="H1593" s="42" t="s">
        <v>9051</v>
      </c>
      <c r="I1593" s="41"/>
      <c r="J1593" s="42" t="s">
        <v>9536</v>
      </c>
      <c r="K1593" s="42" t="s">
        <v>9048</v>
      </c>
    </row>
    <row r="1594" spans="1:11" ht="14.4" x14ac:dyDescent="0.3">
      <c r="A1594" s="42" t="s">
        <v>6824</v>
      </c>
      <c r="B1594" s="42" t="s">
        <v>6825</v>
      </c>
      <c r="C1594" s="42" t="s">
        <v>2678</v>
      </c>
      <c r="D1594" s="41"/>
      <c r="E1594" s="42" t="s">
        <v>3618</v>
      </c>
      <c r="F1594" s="42" t="s">
        <v>3619</v>
      </c>
      <c r="G1594" s="42" t="s">
        <v>6826</v>
      </c>
      <c r="H1594" s="42" t="s">
        <v>6827</v>
      </c>
      <c r="I1594" s="41"/>
      <c r="J1594" s="42" t="s">
        <v>9540</v>
      </c>
      <c r="K1594" s="42" t="s">
        <v>6824</v>
      </c>
    </row>
    <row r="1595" spans="1:11" ht="14.4" x14ac:dyDescent="0.3">
      <c r="A1595" s="42" t="s">
        <v>6585</v>
      </c>
      <c r="B1595" s="42" t="s">
        <v>6581</v>
      </c>
      <c r="C1595" s="42" t="s">
        <v>6586</v>
      </c>
      <c r="D1595" s="42" t="s">
        <v>6587</v>
      </c>
      <c r="E1595" s="42" t="s">
        <v>3618</v>
      </c>
      <c r="F1595" s="42" t="s">
        <v>3619</v>
      </c>
      <c r="G1595" s="42" t="s">
        <v>6583</v>
      </c>
      <c r="H1595" s="42" t="s">
        <v>13306</v>
      </c>
      <c r="I1595" s="41"/>
      <c r="J1595" s="42" t="s">
        <v>9553</v>
      </c>
      <c r="K1595" s="42" t="s">
        <v>6585</v>
      </c>
    </row>
    <row r="1596" spans="1:11" ht="14.4" x14ac:dyDescent="0.3">
      <c r="A1596" s="42" t="s">
        <v>13119</v>
      </c>
      <c r="B1596" s="42" t="s">
        <v>13120</v>
      </c>
      <c r="C1596" s="41"/>
      <c r="D1596" s="41"/>
      <c r="E1596" s="42" t="s">
        <v>3618</v>
      </c>
      <c r="F1596" s="42" t="s">
        <v>3619</v>
      </c>
      <c r="G1596" s="42" t="s">
        <v>11695</v>
      </c>
      <c r="H1596" s="42" t="s">
        <v>13121</v>
      </c>
      <c r="I1596" s="41"/>
      <c r="J1596" s="42" t="s">
        <v>9546</v>
      </c>
      <c r="K1596" s="42" t="s">
        <v>13119</v>
      </c>
    </row>
    <row r="1597" spans="1:11" ht="14.4" x14ac:dyDescent="0.3">
      <c r="A1597" s="42" t="s">
        <v>6580</v>
      </c>
      <c r="B1597" s="42" t="s">
        <v>6581</v>
      </c>
      <c r="C1597" s="42" t="s">
        <v>6582</v>
      </c>
      <c r="D1597" s="42" t="s">
        <v>674</v>
      </c>
      <c r="E1597" s="42" t="s">
        <v>3618</v>
      </c>
      <c r="F1597" s="42" t="s">
        <v>3619</v>
      </c>
      <c r="G1597" s="42" t="s">
        <v>6583</v>
      </c>
      <c r="H1597" s="42" t="s">
        <v>6584</v>
      </c>
      <c r="I1597" s="41"/>
      <c r="J1597" s="42" t="s">
        <v>9540</v>
      </c>
      <c r="K1597" s="42" t="s">
        <v>6580</v>
      </c>
    </row>
    <row r="1598" spans="1:11" ht="14.4" x14ac:dyDescent="0.3">
      <c r="A1598" s="42" t="s">
        <v>4775</v>
      </c>
      <c r="B1598" s="42" t="s">
        <v>4776</v>
      </c>
      <c r="C1598" s="41"/>
      <c r="D1598" s="41"/>
      <c r="E1598" s="42" t="s">
        <v>1845</v>
      </c>
      <c r="F1598" s="42" t="s">
        <v>1846</v>
      </c>
      <c r="G1598" s="42" t="s">
        <v>4777</v>
      </c>
      <c r="H1598" s="42" t="s">
        <v>4778</v>
      </c>
      <c r="I1598" s="42" t="s">
        <v>9537</v>
      </c>
      <c r="J1598" s="42" t="s">
        <v>9548</v>
      </c>
      <c r="K1598" s="42" t="s">
        <v>4775</v>
      </c>
    </row>
    <row r="1599" spans="1:11" ht="14.4" x14ac:dyDescent="0.3">
      <c r="A1599" s="42" t="s">
        <v>1847</v>
      </c>
      <c r="B1599" s="42" t="s">
        <v>1848</v>
      </c>
      <c r="C1599" s="41"/>
      <c r="D1599" s="41"/>
      <c r="E1599" s="42" t="s">
        <v>1845</v>
      </c>
      <c r="F1599" s="42" t="s">
        <v>1846</v>
      </c>
      <c r="G1599" s="42" t="s">
        <v>9666</v>
      </c>
      <c r="H1599" s="42" t="s">
        <v>1849</v>
      </c>
      <c r="I1599" s="41"/>
      <c r="J1599" s="42" t="s">
        <v>9540</v>
      </c>
      <c r="K1599" s="42" t="s">
        <v>1847</v>
      </c>
    </row>
    <row r="1600" spans="1:11" ht="14.4" x14ac:dyDescent="0.3">
      <c r="A1600" s="42" t="s">
        <v>1843</v>
      </c>
      <c r="B1600" s="42" t="s">
        <v>5390</v>
      </c>
      <c r="C1600" s="42" t="s">
        <v>1399</v>
      </c>
      <c r="D1600" s="42" t="s">
        <v>5391</v>
      </c>
      <c r="E1600" s="42" t="s">
        <v>1845</v>
      </c>
      <c r="F1600" s="42" t="s">
        <v>1846</v>
      </c>
      <c r="G1600" s="42" t="s">
        <v>5392</v>
      </c>
      <c r="H1600" s="42" t="s">
        <v>1844</v>
      </c>
      <c r="I1600" s="41"/>
      <c r="J1600" s="42" t="s">
        <v>9553</v>
      </c>
      <c r="K1600" s="42" t="s">
        <v>1843</v>
      </c>
    </row>
    <row r="1601" spans="1:11" ht="14.4" x14ac:dyDescent="0.3">
      <c r="A1601" s="42" t="s">
        <v>12323</v>
      </c>
      <c r="B1601" s="42" t="s">
        <v>12324</v>
      </c>
      <c r="C1601" s="42" t="s">
        <v>12325</v>
      </c>
      <c r="D1601" s="42" t="s">
        <v>12326</v>
      </c>
      <c r="E1601" s="42" t="s">
        <v>3685</v>
      </c>
      <c r="F1601" s="42" t="s">
        <v>3686</v>
      </c>
      <c r="G1601" s="42" t="s">
        <v>7454</v>
      </c>
      <c r="H1601" s="42" t="s">
        <v>12327</v>
      </c>
      <c r="I1601" s="41"/>
      <c r="J1601" s="42" t="s">
        <v>9553</v>
      </c>
      <c r="K1601" s="42" t="s">
        <v>12323</v>
      </c>
    </row>
    <row r="1602" spans="1:11" ht="14.4" x14ac:dyDescent="0.3">
      <c r="A1602" s="42" t="s">
        <v>1867</v>
      </c>
      <c r="B1602" s="42" t="s">
        <v>8306</v>
      </c>
      <c r="C1602" s="42" t="s">
        <v>8307</v>
      </c>
      <c r="D1602" s="42" t="s">
        <v>2702</v>
      </c>
      <c r="E1602" s="42" t="s">
        <v>1869</v>
      </c>
      <c r="F1602" s="42" t="s">
        <v>1852</v>
      </c>
      <c r="G1602" s="42" t="s">
        <v>8308</v>
      </c>
      <c r="H1602" s="42" t="s">
        <v>1868</v>
      </c>
      <c r="I1602" s="41"/>
      <c r="J1602" s="42" t="s">
        <v>9539</v>
      </c>
      <c r="K1602" s="42" t="s">
        <v>1867</v>
      </c>
    </row>
    <row r="1603" spans="1:11" ht="14.4" x14ac:dyDescent="0.3">
      <c r="A1603" s="42" t="s">
        <v>1858</v>
      </c>
      <c r="B1603" s="42" t="s">
        <v>7912</v>
      </c>
      <c r="C1603" s="42" t="s">
        <v>8324</v>
      </c>
      <c r="D1603" s="42" t="s">
        <v>2702</v>
      </c>
      <c r="E1603" s="42" t="s">
        <v>1851</v>
      </c>
      <c r="F1603" s="42" t="s">
        <v>1852</v>
      </c>
      <c r="G1603" s="42" t="s">
        <v>7913</v>
      </c>
      <c r="H1603" s="42" t="s">
        <v>1859</v>
      </c>
      <c r="I1603" s="41"/>
      <c r="J1603" s="42" t="s">
        <v>9539</v>
      </c>
      <c r="K1603" s="42" t="s">
        <v>1858</v>
      </c>
    </row>
    <row r="1604" spans="1:11" ht="14.4" x14ac:dyDescent="0.3">
      <c r="A1604" s="42" t="s">
        <v>5415</v>
      </c>
      <c r="B1604" s="42" t="s">
        <v>5416</v>
      </c>
      <c r="C1604" s="42" t="s">
        <v>5417</v>
      </c>
      <c r="D1604" s="41"/>
      <c r="E1604" s="42" t="s">
        <v>1876</v>
      </c>
      <c r="F1604" s="42" t="s">
        <v>1852</v>
      </c>
      <c r="G1604" s="42" t="s">
        <v>5418</v>
      </c>
      <c r="H1604" s="42" t="s">
        <v>5419</v>
      </c>
      <c r="I1604" s="41"/>
      <c r="J1604" s="42" t="s">
        <v>9539</v>
      </c>
      <c r="K1604" s="42" t="s">
        <v>5415</v>
      </c>
    </row>
    <row r="1605" spans="1:11" ht="14.4" x14ac:dyDescent="0.3">
      <c r="A1605" s="42" t="s">
        <v>1854</v>
      </c>
      <c r="B1605" s="42" t="s">
        <v>1855</v>
      </c>
      <c r="C1605" s="41"/>
      <c r="D1605" s="41"/>
      <c r="E1605" s="42" t="s">
        <v>1851</v>
      </c>
      <c r="F1605" s="42" t="s">
        <v>1852</v>
      </c>
      <c r="G1605" s="42" t="s">
        <v>8637</v>
      </c>
      <c r="H1605" s="42" t="s">
        <v>1856</v>
      </c>
      <c r="I1605" s="41"/>
      <c r="J1605" s="42" t="s">
        <v>9539</v>
      </c>
      <c r="K1605" s="42" t="s">
        <v>1854</v>
      </c>
    </row>
    <row r="1606" spans="1:11" ht="14.4" x14ac:dyDescent="0.3">
      <c r="A1606" s="42" t="s">
        <v>11373</v>
      </c>
      <c r="B1606" s="42" t="s">
        <v>11374</v>
      </c>
      <c r="C1606" s="42" t="s">
        <v>11375</v>
      </c>
      <c r="D1606" s="42" t="s">
        <v>11376</v>
      </c>
      <c r="E1606" s="42" t="s">
        <v>1851</v>
      </c>
      <c r="F1606" s="42" t="s">
        <v>1852</v>
      </c>
      <c r="G1606" s="42" t="s">
        <v>11377</v>
      </c>
      <c r="H1606" s="42" t="s">
        <v>11378</v>
      </c>
      <c r="I1606" s="41"/>
      <c r="J1606" s="42" t="s">
        <v>9546</v>
      </c>
      <c r="K1606" s="42" t="s">
        <v>11373</v>
      </c>
    </row>
    <row r="1607" spans="1:11" ht="14.4" x14ac:dyDescent="0.3">
      <c r="A1607" s="42" t="s">
        <v>12701</v>
      </c>
      <c r="B1607" s="42" t="s">
        <v>12702</v>
      </c>
      <c r="C1607" s="42" t="s">
        <v>12703</v>
      </c>
      <c r="D1607" s="42" t="s">
        <v>12704</v>
      </c>
      <c r="E1607" s="42" t="s">
        <v>1853</v>
      </c>
      <c r="F1607" s="42" t="s">
        <v>1852</v>
      </c>
      <c r="G1607" s="42" t="s">
        <v>12705</v>
      </c>
      <c r="H1607" s="42" t="s">
        <v>12706</v>
      </c>
      <c r="I1607" s="41"/>
      <c r="J1607" s="42" t="s">
        <v>9546</v>
      </c>
      <c r="K1607" s="42" t="s">
        <v>12701</v>
      </c>
    </row>
    <row r="1608" spans="1:11" ht="14.4" x14ac:dyDescent="0.3">
      <c r="A1608" s="42" t="s">
        <v>12670</v>
      </c>
      <c r="B1608" s="42" t="s">
        <v>12671</v>
      </c>
      <c r="C1608" s="42" t="s">
        <v>12672</v>
      </c>
      <c r="D1608" s="42" t="s">
        <v>719</v>
      </c>
      <c r="E1608" s="42" t="s">
        <v>10642</v>
      </c>
      <c r="F1608" s="42" t="s">
        <v>1852</v>
      </c>
      <c r="G1608" s="42" t="s">
        <v>12673</v>
      </c>
      <c r="H1608" s="42" t="s">
        <v>12674</v>
      </c>
      <c r="I1608" s="41"/>
      <c r="J1608" s="42" t="s">
        <v>9546</v>
      </c>
      <c r="K1608" s="42" t="s">
        <v>12670</v>
      </c>
    </row>
    <row r="1609" spans="1:11" ht="14.4" x14ac:dyDescent="0.3">
      <c r="A1609" s="42" t="s">
        <v>10896</v>
      </c>
      <c r="B1609" s="42" t="s">
        <v>10897</v>
      </c>
      <c r="C1609" s="42" t="s">
        <v>10898</v>
      </c>
      <c r="D1609" s="42" t="s">
        <v>10899</v>
      </c>
      <c r="E1609" s="42" t="s">
        <v>1876</v>
      </c>
      <c r="F1609" s="42" t="s">
        <v>1852</v>
      </c>
      <c r="G1609" s="42" t="s">
        <v>10900</v>
      </c>
      <c r="H1609" s="42" t="s">
        <v>10901</v>
      </c>
      <c r="I1609" s="41"/>
      <c r="J1609" s="42" t="s">
        <v>9546</v>
      </c>
      <c r="K1609" s="42" t="s">
        <v>10896</v>
      </c>
    </row>
    <row r="1610" spans="1:11" ht="14.4" x14ac:dyDescent="0.3">
      <c r="A1610" s="42" t="s">
        <v>10758</v>
      </c>
      <c r="B1610" s="42" t="s">
        <v>10759</v>
      </c>
      <c r="C1610" s="42" t="s">
        <v>10760</v>
      </c>
      <c r="D1610" s="42" t="s">
        <v>10761</v>
      </c>
      <c r="E1610" s="42" t="s">
        <v>1857</v>
      </c>
      <c r="F1610" s="42" t="s">
        <v>1852</v>
      </c>
      <c r="G1610" s="42" t="s">
        <v>10762</v>
      </c>
      <c r="H1610" s="42" t="s">
        <v>10763</v>
      </c>
      <c r="I1610" s="41"/>
      <c r="J1610" s="42" t="s">
        <v>9546</v>
      </c>
      <c r="K1610" s="42" t="s">
        <v>10758</v>
      </c>
    </row>
    <row r="1611" spans="1:11" ht="14.4" x14ac:dyDescent="0.3">
      <c r="A1611" s="42" t="s">
        <v>12204</v>
      </c>
      <c r="B1611" s="42" t="s">
        <v>12205</v>
      </c>
      <c r="C1611" s="42" t="s">
        <v>12206</v>
      </c>
      <c r="D1611" s="41"/>
      <c r="E1611" s="42" t="s">
        <v>1857</v>
      </c>
      <c r="F1611" s="42" t="s">
        <v>1852</v>
      </c>
      <c r="G1611" s="42" t="s">
        <v>12207</v>
      </c>
      <c r="H1611" s="42" t="s">
        <v>12208</v>
      </c>
      <c r="I1611" s="42" t="s">
        <v>1473</v>
      </c>
      <c r="J1611" s="42" t="s">
        <v>9623</v>
      </c>
      <c r="K1611" s="42" t="s">
        <v>12204</v>
      </c>
    </row>
    <row r="1612" spans="1:11" ht="14.4" x14ac:dyDescent="0.3">
      <c r="A1612" s="42" t="s">
        <v>1860</v>
      </c>
      <c r="B1612" s="42" t="s">
        <v>8323</v>
      </c>
      <c r="C1612" s="42" t="s">
        <v>8324</v>
      </c>
      <c r="D1612" s="42" t="s">
        <v>674</v>
      </c>
      <c r="E1612" s="42" t="s">
        <v>1857</v>
      </c>
      <c r="F1612" s="42" t="s">
        <v>1852</v>
      </c>
      <c r="G1612" s="42" t="s">
        <v>8325</v>
      </c>
      <c r="H1612" s="42" t="s">
        <v>1861</v>
      </c>
      <c r="I1612" s="41"/>
      <c r="J1612" s="42" t="s">
        <v>9536</v>
      </c>
      <c r="K1612" s="42" t="s">
        <v>1860</v>
      </c>
    </row>
    <row r="1613" spans="1:11" ht="14.4" x14ac:dyDescent="0.3">
      <c r="A1613" s="42" t="s">
        <v>1877</v>
      </c>
      <c r="B1613" s="42" t="s">
        <v>6159</v>
      </c>
      <c r="C1613" s="42" t="s">
        <v>3825</v>
      </c>
      <c r="D1613" s="42" t="s">
        <v>674</v>
      </c>
      <c r="E1613" s="42" t="s">
        <v>1879</v>
      </c>
      <c r="F1613" s="42" t="s">
        <v>1852</v>
      </c>
      <c r="G1613" s="42" t="s">
        <v>5804</v>
      </c>
      <c r="H1613" s="42" t="s">
        <v>1878</v>
      </c>
      <c r="I1613" s="41"/>
      <c r="J1613" s="42" t="s">
        <v>9536</v>
      </c>
      <c r="K1613" s="42" t="s">
        <v>1877</v>
      </c>
    </row>
    <row r="1614" spans="1:11" ht="14.4" x14ac:dyDescent="0.3">
      <c r="A1614" s="42" t="s">
        <v>1883</v>
      </c>
      <c r="B1614" s="42" t="s">
        <v>8701</v>
      </c>
      <c r="C1614" s="42" t="s">
        <v>674</v>
      </c>
      <c r="D1614" s="42" t="s">
        <v>8702</v>
      </c>
      <c r="E1614" s="42" t="s">
        <v>1851</v>
      </c>
      <c r="F1614" s="42" t="s">
        <v>1852</v>
      </c>
      <c r="G1614" s="42" t="s">
        <v>9792</v>
      </c>
      <c r="H1614" s="42" t="s">
        <v>1884</v>
      </c>
      <c r="I1614" s="41"/>
      <c r="J1614" s="42" t="s">
        <v>9536</v>
      </c>
      <c r="K1614" s="42" t="s">
        <v>1883</v>
      </c>
    </row>
    <row r="1615" spans="1:11" ht="14.4" x14ac:dyDescent="0.3">
      <c r="A1615" s="42" t="s">
        <v>11718</v>
      </c>
      <c r="B1615" s="42" t="s">
        <v>11719</v>
      </c>
      <c r="C1615" s="42" t="s">
        <v>11720</v>
      </c>
      <c r="D1615" s="42" t="s">
        <v>2395</v>
      </c>
      <c r="E1615" s="42" t="s">
        <v>1869</v>
      </c>
      <c r="F1615" s="42" t="s">
        <v>1852</v>
      </c>
      <c r="G1615" s="42" t="s">
        <v>8334</v>
      </c>
      <c r="H1615" s="42" t="s">
        <v>11721</v>
      </c>
      <c r="I1615" s="41"/>
      <c r="J1615" s="42" t="s">
        <v>9536</v>
      </c>
      <c r="K1615" s="42" t="s">
        <v>11718</v>
      </c>
    </row>
    <row r="1616" spans="1:11" ht="14.4" x14ac:dyDescent="0.3">
      <c r="A1616" s="42" t="s">
        <v>1893</v>
      </c>
      <c r="B1616" s="42" t="s">
        <v>11432</v>
      </c>
      <c r="C1616" s="42" t="s">
        <v>3825</v>
      </c>
      <c r="D1616" s="42" t="s">
        <v>674</v>
      </c>
      <c r="E1616" s="42" t="s">
        <v>1853</v>
      </c>
      <c r="F1616" s="42" t="s">
        <v>1852</v>
      </c>
      <c r="G1616" s="42" t="s">
        <v>4883</v>
      </c>
      <c r="H1616" s="42" t="s">
        <v>11433</v>
      </c>
      <c r="I1616" s="41"/>
      <c r="J1616" s="42" t="s">
        <v>9536</v>
      </c>
      <c r="K1616" s="42" t="s">
        <v>1893</v>
      </c>
    </row>
    <row r="1617" spans="1:11" ht="14.4" x14ac:dyDescent="0.3">
      <c r="A1617" s="42" t="s">
        <v>8606</v>
      </c>
      <c r="B1617" s="42" t="s">
        <v>8607</v>
      </c>
      <c r="C1617" s="42" t="s">
        <v>674</v>
      </c>
      <c r="D1617" s="41"/>
      <c r="E1617" s="42" t="s">
        <v>1857</v>
      </c>
      <c r="F1617" s="42" t="s">
        <v>1852</v>
      </c>
      <c r="G1617" s="42" t="s">
        <v>4913</v>
      </c>
      <c r="H1617" s="42" t="s">
        <v>8608</v>
      </c>
      <c r="I1617" s="41"/>
      <c r="J1617" s="42" t="s">
        <v>9536</v>
      </c>
      <c r="K1617" s="42" t="s">
        <v>8606</v>
      </c>
    </row>
    <row r="1618" spans="1:11" ht="14.4" x14ac:dyDescent="0.3">
      <c r="A1618" s="42" t="s">
        <v>3638</v>
      </c>
      <c r="B1618" s="42" t="s">
        <v>3639</v>
      </c>
      <c r="C1618" s="42" t="s">
        <v>527</v>
      </c>
      <c r="D1618" s="41"/>
      <c r="E1618" s="42" t="s">
        <v>1882</v>
      </c>
      <c r="F1618" s="42" t="s">
        <v>1852</v>
      </c>
      <c r="G1618" s="42" t="s">
        <v>3640</v>
      </c>
      <c r="H1618" s="42" t="s">
        <v>3641</v>
      </c>
      <c r="I1618" s="42" t="s">
        <v>9537</v>
      </c>
      <c r="J1618" s="42" t="s">
        <v>9548</v>
      </c>
      <c r="K1618" s="42" t="s">
        <v>3638</v>
      </c>
    </row>
    <row r="1619" spans="1:11" ht="14.4" x14ac:dyDescent="0.3">
      <c r="A1619" s="42" t="s">
        <v>1865</v>
      </c>
      <c r="B1619" s="42" t="s">
        <v>5607</v>
      </c>
      <c r="C1619" s="42" t="s">
        <v>2678</v>
      </c>
      <c r="D1619" s="42" t="s">
        <v>674</v>
      </c>
      <c r="E1619" s="42" t="s">
        <v>1866</v>
      </c>
      <c r="F1619" s="42" t="s">
        <v>1852</v>
      </c>
      <c r="G1619" s="42" t="s">
        <v>5608</v>
      </c>
      <c r="H1619" s="42" t="s">
        <v>5609</v>
      </c>
      <c r="I1619" s="41"/>
      <c r="J1619" s="42" t="s">
        <v>9540</v>
      </c>
      <c r="K1619" s="42" t="s">
        <v>1865</v>
      </c>
    </row>
    <row r="1620" spans="1:11" ht="14.4" x14ac:dyDescent="0.3">
      <c r="A1620" s="42" t="s">
        <v>1886</v>
      </c>
      <c r="B1620" s="42" t="s">
        <v>4746</v>
      </c>
      <c r="C1620" s="42" t="s">
        <v>2678</v>
      </c>
      <c r="D1620" s="42" t="s">
        <v>4747</v>
      </c>
      <c r="E1620" s="42" t="s">
        <v>1876</v>
      </c>
      <c r="F1620" s="42" t="s">
        <v>1852</v>
      </c>
      <c r="G1620" s="42" t="s">
        <v>11951</v>
      </c>
      <c r="H1620" s="42" t="s">
        <v>1887</v>
      </c>
      <c r="I1620" s="41"/>
      <c r="J1620" s="42" t="s">
        <v>9540</v>
      </c>
      <c r="K1620" s="42" t="s">
        <v>1886</v>
      </c>
    </row>
    <row r="1621" spans="1:11" ht="14.4" x14ac:dyDescent="0.3">
      <c r="A1621" s="42" t="s">
        <v>1874</v>
      </c>
      <c r="B1621" s="42" t="s">
        <v>5604</v>
      </c>
      <c r="C1621" s="42" t="s">
        <v>5605</v>
      </c>
      <c r="D1621" s="42" t="s">
        <v>674</v>
      </c>
      <c r="E1621" s="42" t="s">
        <v>1876</v>
      </c>
      <c r="F1621" s="42" t="s">
        <v>1852</v>
      </c>
      <c r="G1621" s="42" t="s">
        <v>5606</v>
      </c>
      <c r="H1621" s="42" t="s">
        <v>1875</v>
      </c>
      <c r="I1621" s="41"/>
      <c r="J1621" s="42" t="s">
        <v>9540</v>
      </c>
      <c r="K1621" s="42" t="s">
        <v>1874</v>
      </c>
    </row>
    <row r="1622" spans="1:11" ht="14.4" x14ac:dyDescent="0.3">
      <c r="A1622" s="42" t="s">
        <v>1885</v>
      </c>
      <c r="B1622" s="42" t="s">
        <v>9608</v>
      </c>
      <c r="C1622" s="42" t="s">
        <v>9609</v>
      </c>
      <c r="D1622" s="41"/>
      <c r="E1622" s="42" t="s">
        <v>1864</v>
      </c>
      <c r="F1622" s="42" t="s">
        <v>1852</v>
      </c>
      <c r="G1622" s="42" t="s">
        <v>3514</v>
      </c>
      <c r="H1622" s="42" t="s">
        <v>9610</v>
      </c>
      <c r="I1622" s="41"/>
      <c r="J1622" s="42" t="s">
        <v>9540</v>
      </c>
      <c r="K1622" s="42" t="s">
        <v>1885</v>
      </c>
    </row>
    <row r="1623" spans="1:11" ht="14.4" x14ac:dyDescent="0.3">
      <c r="A1623" s="42" t="s">
        <v>1870</v>
      </c>
      <c r="B1623" s="42" t="s">
        <v>6207</v>
      </c>
      <c r="C1623" s="42" t="s">
        <v>2678</v>
      </c>
      <c r="D1623" s="42" t="s">
        <v>674</v>
      </c>
      <c r="E1623" s="42" t="s">
        <v>1851</v>
      </c>
      <c r="F1623" s="42" t="s">
        <v>1852</v>
      </c>
      <c r="G1623" s="42" t="s">
        <v>6208</v>
      </c>
      <c r="H1623" s="42" t="s">
        <v>1871</v>
      </c>
      <c r="I1623" s="41"/>
      <c r="J1623" s="42" t="s">
        <v>9540</v>
      </c>
      <c r="K1623" s="42" t="s">
        <v>1870</v>
      </c>
    </row>
    <row r="1624" spans="1:11" ht="14.4" x14ac:dyDescent="0.3">
      <c r="A1624" s="42" t="s">
        <v>1880</v>
      </c>
      <c r="B1624" s="42" t="s">
        <v>3392</v>
      </c>
      <c r="C1624" s="42" t="s">
        <v>3393</v>
      </c>
      <c r="D1624" s="41"/>
      <c r="E1624" s="42" t="s">
        <v>1882</v>
      </c>
      <c r="F1624" s="42" t="s">
        <v>1852</v>
      </c>
      <c r="G1624" s="42" t="s">
        <v>12273</v>
      </c>
      <c r="H1624" s="42" t="s">
        <v>1881</v>
      </c>
      <c r="I1624" s="41"/>
      <c r="J1624" s="42" t="s">
        <v>9540</v>
      </c>
      <c r="K1624" s="42" t="s">
        <v>1880</v>
      </c>
    </row>
    <row r="1625" spans="1:11" ht="14.4" x14ac:dyDescent="0.3">
      <c r="A1625" s="42" t="s">
        <v>1862</v>
      </c>
      <c r="B1625" s="42" t="s">
        <v>13619</v>
      </c>
      <c r="C1625" s="42" t="s">
        <v>13620</v>
      </c>
      <c r="D1625" s="42" t="s">
        <v>13621</v>
      </c>
      <c r="E1625" s="42" t="s">
        <v>1864</v>
      </c>
      <c r="F1625" s="42" t="s">
        <v>1852</v>
      </c>
      <c r="G1625" s="42" t="s">
        <v>7233</v>
      </c>
      <c r="H1625" s="42" t="s">
        <v>1863</v>
      </c>
      <c r="I1625" s="41"/>
      <c r="J1625" s="42" t="s">
        <v>9540</v>
      </c>
      <c r="K1625" s="42" t="s">
        <v>1862</v>
      </c>
    </row>
    <row r="1626" spans="1:11" ht="14.4" x14ac:dyDescent="0.3">
      <c r="A1626" s="42" t="s">
        <v>1888</v>
      </c>
      <c r="B1626" s="42" t="s">
        <v>3905</v>
      </c>
      <c r="C1626" s="42" t="s">
        <v>2678</v>
      </c>
      <c r="D1626" s="41"/>
      <c r="E1626" s="42" t="s">
        <v>1864</v>
      </c>
      <c r="F1626" s="42" t="s">
        <v>1852</v>
      </c>
      <c r="G1626" s="42" t="s">
        <v>6550</v>
      </c>
      <c r="H1626" s="42" t="s">
        <v>1889</v>
      </c>
      <c r="I1626" s="41"/>
      <c r="J1626" s="42" t="s">
        <v>9540</v>
      </c>
      <c r="K1626" s="42" t="s">
        <v>1888</v>
      </c>
    </row>
    <row r="1627" spans="1:11" ht="14.4" x14ac:dyDescent="0.3">
      <c r="A1627" s="42" t="s">
        <v>12758</v>
      </c>
      <c r="B1627" s="42" t="s">
        <v>12759</v>
      </c>
      <c r="C1627" s="42" t="s">
        <v>12760</v>
      </c>
      <c r="D1627" s="42" t="s">
        <v>10973</v>
      </c>
      <c r="E1627" s="42" t="s">
        <v>1879</v>
      </c>
      <c r="F1627" s="42" t="s">
        <v>1852</v>
      </c>
      <c r="G1627" s="42" t="s">
        <v>12761</v>
      </c>
      <c r="H1627" s="42" t="s">
        <v>12762</v>
      </c>
      <c r="I1627" s="41"/>
      <c r="J1627" s="42" t="s">
        <v>9577</v>
      </c>
      <c r="K1627" s="42" t="s">
        <v>12758</v>
      </c>
    </row>
    <row r="1628" spans="1:11" ht="14.4" x14ac:dyDescent="0.3">
      <c r="A1628" s="42" t="s">
        <v>1872</v>
      </c>
      <c r="B1628" s="42" t="s">
        <v>734</v>
      </c>
      <c r="C1628" s="42" t="s">
        <v>6317</v>
      </c>
      <c r="D1628" s="42" t="s">
        <v>661</v>
      </c>
      <c r="E1628" s="42" t="s">
        <v>1864</v>
      </c>
      <c r="F1628" s="42" t="s">
        <v>1852</v>
      </c>
      <c r="G1628" s="42" t="s">
        <v>6318</v>
      </c>
      <c r="H1628" s="42" t="s">
        <v>1873</v>
      </c>
      <c r="I1628" s="41"/>
      <c r="J1628" s="42" t="s">
        <v>9553</v>
      </c>
      <c r="K1628" s="42" t="s">
        <v>1872</v>
      </c>
    </row>
    <row r="1629" spans="1:11" ht="14.4" x14ac:dyDescent="0.3">
      <c r="A1629" s="42" t="s">
        <v>3199</v>
      </c>
      <c r="B1629" s="42" t="s">
        <v>1430</v>
      </c>
      <c r="C1629" s="42" t="s">
        <v>3200</v>
      </c>
      <c r="D1629" s="41"/>
      <c r="E1629" s="42" t="s">
        <v>1882</v>
      </c>
      <c r="F1629" s="42" t="s">
        <v>1852</v>
      </c>
      <c r="G1629" s="42" t="s">
        <v>4012</v>
      </c>
      <c r="H1629" s="42" t="s">
        <v>4013</v>
      </c>
      <c r="I1629" s="41"/>
      <c r="J1629" s="42" t="s">
        <v>9553</v>
      </c>
      <c r="K1629" s="42" t="s">
        <v>3199</v>
      </c>
    </row>
    <row r="1630" spans="1:11" ht="14.4" x14ac:dyDescent="0.3">
      <c r="A1630" s="42" t="s">
        <v>6209</v>
      </c>
      <c r="B1630" s="42" t="s">
        <v>6210</v>
      </c>
      <c r="C1630" s="42" t="s">
        <v>1660</v>
      </c>
      <c r="D1630" s="41"/>
      <c r="E1630" s="42" t="s">
        <v>1851</v>
      </c>
      <c r="F1630" s="42" t="s">
        <v>1852</v>
      </c>
      <c r="G1630" s="42" t="s">
        <v>6208</v>
      </c>
      <c r="H1630" s="42" t="s">
        <v>6211</v>
      </c>
      <c r="I1630" s="41"/>
      <c r="J1630" s="42" t="s">
        <v>9553</v>
      </c>
      <c r="K1630" s="42" t="s">
        <v>6209</v>
      </c>
    </row>
    <row r="1631" spans="1:11" ht="14.4" x14ac:dyDescent="0.3">
      <c r="A1631" s="42" t="s">
        <v>1890</v>
      </c>
      <c r="B1631" s="42" t="s">
        <v>1891</v>
      </c>
      <c r="C1631" s="41"/>
      <c r="D1631" s="41"/>
      <c r="E1631" s="42" t="s">
        <v>1857</v>
      </c>
      <c r="F1631" s="42" t="s">
        <v>1852</v>
      </c>
      <c r="G1631" s="42" t="s">
        <v>10341</v>
      </c>
      <c r="H1631" s="42" t="s">
        <v>1892</v>
      </c>
      <c r="I1631" s="41"/>
      <c r="J1631" s="42" t="s">
        <v>9553</v>
      </c>
      <c r="K1631" s="42" t="s">
        <v>1890</v>
      </c>
    </row>
    <row r="1632" spans="1:11" ht="14.4" x14ac:dyDescent="0.3">
      <c r="A1632" s="42" t="s">
        <v>6293</v>
      </c>
      <c r="B1632" s="42" t="s">
        <v>6294</v>
      </c>
      <c r="C1632" s="42" t="s">
        <v>4503</v>
      </c>
      <c r="D1632" s="41"/>
      <c r="E1632" s="42" t="s">
        <v>1869</v>
      </c>
      <c r="F1632" s="42" t="s">
        <v>1852</v>
      </c>
      <c r="G1632" s="42" t="s">
        <v>6295</v>
      </c>
      <c r="H1632" s="42" t="s">
        <v>6296</v>
      </c>
      <c r="I1632" s="42" t="s">
        <v>384</v>
      </c>
      <c r="J1632" s="42" t="s">
        <v>9625</v>
      </c>
      <c r="K1632" s="42" t="s">
        <v>6293</v>
      </c>
    </row>
    <row r="1633" spans="1:11" ht="14.4" x14ac:dyDescent="0.3">
      <c r="A1633" s="42" t="s">
        <v>12911</v>
      </c>
      <c r="B1633" s="42" t="s">
        <v>10528</v>
      </c>
      <c r="C1633" s="42" t="s">
        <v>10481</v>
      </c>
      <c r="D1633" s="42" t="s">
        <v>12912</v>
      </c>
      <c r="E1633" s="42" t="s">
        <v>1876</v>
      </c>
      <c r="F1633" s="42" t="s">
        <v>1852</v>
      </c>
      <c r="G1633" s="42" t="s">
        <v>12913</v>
      </c>
      <c r="H1633" s="42" t="s">
        <v>12914</v>
      </c>
      <c r="I1633" s="41"/>
      <c r="J1633" s="42" t="s">
        <v>9546</v>
      </c>
      <c r="K1633" s="42" t="s">
        <v>12911</v>
      </c>
    </row>
    <row r="1634" spans="1:11" ht="14.4" x14ac:dyDescent="0.3">
      <c r="A1634" s="42" t="s">
        <v>2738</v>
      </c>
      <c r="B1634" s="42" t="s">
        <v>2739</v>
      </c>
      <c r="C1634" s="41"/>
      <c r="D1634" s="41"/>
      <c r="E1634" s="42" t="s">
        <v>2740</v>
      </c>
      <c r="F1634" s="42" t="s">
        <v>2741</v>
      </c>
      <c r="G1634" s="42" t="s">
        <v>10047</v>
      </c>
      <c r="H1634" s="42" t="s">
        <v>10048</v>
      </c>
      <c r="I1634" s="41"/>
      <c r="J1634" s="42" t="s">
        <v>9540</v>
      </c>
      <c r="K1634" s="42" t="s">
        <v>2738</v>
      </c>
    </row>
    <row r="1635" spans="1:11" ht="14.4" x14ac:dyDescent="0.3">
      <c r="A1635" s="42" t="s">
        <v>8818</v>
      </c>
      <c r="B1635" s="42" t="s">
        <v>8819</v>
      </c>
      <c r="C1635" s="42" t="s">
        <v>661</v>
      </c>
      <c r="D1635" s="41"/>
      <c r="E1635" s="42" t="s">
        <v>2740</v>
      </c>
      <c r="F1635" s="42" t="s">
        <v>2741</v>
      </c>
      <c r="G1635" s="42" t="s">
        <v>3848</v>
      </c>
      <c r="H1635" s="42" t="s">
        <v>8820</v>
      </c>
      <c r="I1635" s="41"/>
      <c r="J1635" s="42" t="s">
        <v>9614</v>
      </c>
      <c r="K1635" s="42" t="s">
        <v>8818</v>
      </c>
    </row>
    <row r="1636" spans="1:11" ht="14.4" x14ac:dyDescent="0.3">
      <c r="A1636" s="42" t="s">
        <v>8473</v>
      </c>
      <c r="B1636" s="42" t="s">
        <v>8474</v>
      </c>
      <c r="C1636" s="42" t="s">
        <v>8475</v>
      </c>
      <c r="D1636" s="42" t="s">
        <v>8476</v>
      </c>
      <c r="E1636" s="42" t="s">
        <v>5113</v>
      </c>
      <c r="F1636" s="42" t="s">
        <v>5114</v>
      </c>
      <c r="G1636" s="42" t="s">
        <v>8477</v>
      </c>
      <c r="H1636" s="42" t="s">
        <v>8478</v>
      </c>
      <c r="I1636" s="41"/>
      <c r="J1636" s="42" t="s">
        <v>9536</v>
      </c>
      <c r="K1636" s="42" t="s">
        <v>8473</v>
      </c>
    </row>
    <row r="1637" spans="1:11" ht="14.4" x14ac:dyDescent="0.3">
      <c r="A1637" s="42" t="s">
        <v>6060</v>
      </c>
      <c r="B1637" s="42" t="s">
        <v>6061</v>
      </c>
      <c r="C1637" s="41"/>
      <c r="D1637" s="41"/>
      <c r="E1637" s="42" t="s">
        <v>5113</v>
      </c>
      <c r="F1637" s="42" t="s">
        <v>5114</v>
      </c>
      <c r="G1637" s="42" t="s">
        <v>9901</v>
      </c>
      <c r="H1637" s="42" t="s">
        <v>6062</v>
      </c>
      <c r="I1637" s="42" t="s">
        <v>9537</v>
      </c>
      <c r="J1637" s="42" t="s">
        <v>9548</v>
      </c>
      <c r="K1637" s="42" t="s">
        <v>6060</v>
      </c>
    </row>
    <row r="1638" spans="1:11" ht="14.4" x14ac:dyDescent="0.3">
      <c r="A1638" s="42" t="s">
        <v>6709</v>
      </c>
      <c r="B1638" s="42" t="s">
        <v>6710</v>
      </c>
      <c r="C1638" s="42" t="s">
        <v>674</v>
      </c>
      <c r="D1638" s="41"/>
      <c r="E1638" s="42" t="s">
        <v>5113</v>
      </c>
      <c r="F1638" s="42" t="s">
        <v>5114</v>
      </c>
      <c r="G1638" s="42" t="s">
        <v>6711</v>
      </c>
      <c r="H1638" s="42" t="s">
        <v>6712</v>
      </c>
      <c r="I1638" s="41"/>
      <c r="J1638" s="42" t="s">
        <v>9540</v>
      </c>
      <c r="K1638" s="42" t="s">
        <v>6709</v>
      </c>
    </row>
    <row r="1639" spans="1:11" ht="14.4" x14ac:dyDescent="0.3">
      <c r="A1639" s="42" t="s">
        <v>8470</v>
      </c>
      <c r="B1639" s="42" t="s">
        <v>2549</v>
      </c>
      <c r="C1639" s="42" t="s">
        <v>725</v>
      </c>
      <c r="D1639" s="41"/>
      <c r="E1639" s="42" t="s">
        <v>5113</v>
      </c>
      <c r="F1639" s="42" t="s">
        <v>5114</v>
      </c>
      <c r="G1639" s="42" t="s">
        <v>8471</v>
      </c>
      <c r="H1639" s="42" t="s">
        <v>8472</v>
      </c>
      <c r="I1639" s="41"/>
      <c r="J1639" s="42" t="s">
        <v>9553</v>
      </c>
      <c r="K1639" s="42" t="s">
        <v>8470</v>
      </c>
    </row>
    <row r="1640" spans="1:11" ht="14.4" x14ac:dyDescent="0.3">
      <c r="A1640" s="42" t="s">
        <v>12724</v>
      </c>
      <c r="B1640" s="42" t="s">
        <v>12725</v>
      </c>
      <c r="C1640" s="42" t="s">
        <v>12726</v>
      </c>
      <c r="D1640" s="42" t="s">
        <v>12727</v>
      </c>
      <c r="E1640" s="42" t="s">
        <v>5113</v>
      </c>
      <c r="F1640" s="42" t="s">
        <v>5114</v>
      </c>
      <c r="G1640" s="42" t="s">
        <v>11357</v>
      </c>
      <c r="H1640" s="42" t="s">
        <v>12728</v>
      </c>
      <c r="I1640" s="41"/>
      <c r="J1640" s="42" t="s">
        <v>9546</v>
      </c>
      <c r="K1640" s="42" t="s">
        <v>12724</v>
      </c>
    </row>
    <row r="1641" spans="1:11" ht="14.4" x14ac:dyDescent="0.3">
      <c r="A1641" s="42" t="s">
        <v>9682</v>
      </c>
      <c r="B1641" s="42" t="s">
        <v>9683</v>
      </c>
      <c r="C1641" s="42" t="s">
        <v>9684</v>
      </c>
      <c r="D1641" s="42" t="s">
        <v>9685</v>
      </c>
      <c r="E1641" s="42" t="s">
        <v>1895</v>
      </c>
      <c r="F1641" s="42" t="s">
        <v>1896</v>
      </c>
      <c r="G1641" s="42" t="s">
        <v>9686</v>
      </c>
      <c r="H1641" s="42" t="s">
        <v>9687</v>
      </c>
      <c r="I1641" s="41"/>
      <c r="J1641" s="42" t="s">
        <v>9546</v>
      </c>
      <c r="K1641" s="42" t="s">
        <v>9682</v>
      </c>
    </row>
    <row r="1642" spans="1:11" ht="14.4" x14ac:dyDescent="0.3">
      <c r="A1642" s="42" t="s">
        <v>1894</v>
      </c>
      <c r="B1642" s="42" t="s">
        <v>8845</v>
      </c>
      <c r="C1642" s="42" t="s">
        <v>674</v>
      </c>
      <c r="D1642" s="41"/>
      <c r="E1642" s="42" t="s">
        <v>1895</v>
      </c>
      <c r="F1642" s="42" t="s">
        <v>1896</v>
      </c>
      <c r="G1642" s="42" t="s">
        <v>12413</v>
      </c>
      <c r="H1642" s="42" t="s">
        <v>8846</v>
      </c>
      <c r="I1642" s="41"/>
      <c r="J1642" s="42" t="s">
        <v>9536</v>
      </c>
      <c r="K1642" s="42" t="s">
        <v>1894</v>
      </c>
    </row>
    <row r="1643" spans="1:11" ht="14.4" x14ac:dyDescent="0.3">
      <c r="A1643" s="42" t="s">
        <v>9786</v>
      </c>
      <c r="B1643" s="42" t="s">
        <v>9787</v>
      </c>
      <c r="C1643" s="42" t="s">
        <v>9788</v>
      </c>
      <c r="D1643" s="42" t="s">
        <v>9789</v>
      </c>
      <c r="E1643" s="42" t="s">
        <v>735</v>
      </c>
      <c r="F1643" s="42" t="s">
        <v>736</v>
      </c>
      <c r="G1643" s="42" t="s">
        <v>9790</v>
      </c>
      <c r="H1643" s="42" t="s">
        <v>9791</v>
      </c>
      <c r="I1643" s="41"/>
      <c r="J1643" s="42" t="s">
        <v>9546</v>
      </c>
      <c r="K1643" s="42" t="s">
        <v>9786</v>
      </c>
    </row>
    <row r="1644" spans="1:11" ht="14.4" x14ac:dyDescent="0.3">
      <c r="A1644" s="42" t="s">
        <v>8683</v>
      </c>
      <c r="B1644" s="42" t="s">
        <v>8684</v>
      </c>
      <c r="C1644" s="42" t="s">
        <v>2395</v>
      </c>
      <c r="D1644" s="41"/>
      <c r="E1644" s="42" t="s">
        <v>735</v>
      </c>
      <c r="F1644" s="42" t="s">
        <v>736</v>
      </c>
      <c r="G1644" s="42" t="s">
        <v>11337</v>
      </c>
      <c r="H1644" s="42" t="s">
        <v>8685</v>
      </c>
      <c r="I1644" s="41"/>
      <c r="J1644" s="42" t="s">
        <v>9540</v>
      </c>
      <c r="K1644" s="42" t="s">
        <v>8683</v>
      </c>
    </row>
    <row r="1645" spans="1:11" ht="14.4" x14ac:dyDescent="0.3">
      <c r="A1645" s="42" t="s">
        <v>8543</v>
      </c>
      <c r="B1645" s="42" t="s">
        <v>8544</v>
      </c>
      <c r="C1645" s="42" t="s">
        <v>8545</v>
      </c>
      <c r="D1645" s="42" t="s">
        <v>3378</v>
      </c>
      <c r="E1645" s="42" t="s">
        <v>735</v>
      </c>
      <c r="F1645" s="42" t="s">
        <v>736</v>
      </c>
      <c r="G1645" s="42" t="s">
        <v>11394</v>
      </c>
      <c r="H1645" s="42" t="s">
        <v>8546</v>
      </c>
      <c r="I1645" s="41"/>
      <c r="J1645" s="42" t="s">
        <v>9553</v>
      </c>
      <c r="K1645" s="42" t="s">
        <v>8543</v>
      </c>
    </row>
    <row r="1646" spans="1:11" ht="14.4" x14ac:dyDescent="0.3">
      <c r="A1646" s="42" t="s">
        <v>9117</v>
      </c>
      <c r="B1646" s="42" t="s">
        <v>9118</v>
      </c>
      <c r="C1646" s="42" t="s">
        <v>661</v>
      </c>
      <c r="D1646" s="41"/>
      <c r="E1646" s="42" t="s">
        <v>735</v>
      </c>
      <c r="F1646" s="42" t="s">
        <v>736</v>
      </c>
      <c r="G1646" s="42" t="s">
        <v>11829</v>
      </c>
      <c r="H1646" s="42" t="s">
        <v>9119</v>
      </c>
      <c r="I1646" s="41"/>
      <c r="J1646" s="42" t="s">
        <v>9614</v>
      </c>
      <c r="K1646" s="42" t="s">
        <v>9117</v>
      </c>
    </row>
    <row r="1647" spans="1:11" ht="14.4" x14ac:dyDescent="0.3">
      <c r="A1647" s="42" t="s">
        <v>3208</v>
      </c>
      <c r="B1647" s="42" t="s">
        <v>10996</v>
      </c>
      <c r="C1647" s="42" t="s">
        <v>3209</v>
      </c>
      <c r="D1647" s="42" t="s">
        <v>3210</v>
      </c>
      <c r="E1647" s="42" t="s">
        <v>3211</v>
      </c>
      <c r="F1647" s="42" t="s">
        <v>3212</v>
      </c>
      <c r="G1647" s="42" t="s">
        <v>10998</v>
      </c>
      <c r="H1647" s="42" t="s">
        <v>12920</v>
      </c>
      <c r="I1647" s="41"/>
      <c r="J1647" s="42" t="s">
        <v>9809</v>
      </c>
      <c r="K1647" s="42" t="s">
        <v>3208</v>
      </c>
    </row>
    <row r="1648" spans="1:11" ht="14.4" x14ac:dyDescent="0.3">
      <c r="A1648" s="42" t="s">
        <v>10995</v>
      </c>
      <c r="B1648" s="42" t="s">
        <v>10996</v>
      </c>
      <c r="C1648" s="42" t="s">
        <v>10997</v>
      </c>
      <c r="D1648" s="41"/>
      <c r="E1648" s="42" t="s">
        <v>3211</v>
      </c>
      <c r="F1648" s="42" t="s">
        <v>3212</v>
      </c>
      <c r="G1648" s="42" t="s">
        <v>10998</v>
      </c>
      <c r="H1648" s="42" t="s">
        <v>10999</v>
      </c>
      <c r="I1648" s="41"/>
      <c r="J1648" s="42" t="s">
        <v>9614</v>
      </c>
      <c r="K1648" s="42" t="s">
        <v>10995</v>
      </c>
    </row>
    <row r="1649" spans="1:11" ht="14.4" x14ac:dyDescent="0.3">
      <c r="A1649" s="42" t="s">
        <v>10831</v>
      </c>
      <c r="B1649" s="42" t="s">
        <v>11886</v>
      </c>
      <c r="C1649" s="42" t="s">
        <v>11887</v>
      </c>
      <c r="D1649" s="42" t="s">
        <v>9544</v>
      </c>
      <c r="E1649" s="42" t="s">
        <v>1899</v>
      </c>
      <c r="F1649" s="42" t="s">
        <v>2659</v>
      </c>
      <c r="G1649" s="42" t="s">
        <v>11888</v>
      </c>
      <c r="H1649" s="42" t="s">
        <v>11889</v>
      </c>
      <c r="I1649" s="41"/>
      <c r="J1649" s="42" t="s">
        <v>9546</v>
      </c>
      <c r="K1649" s="42" t="s">
        <v>10831</v>
      </c>
    </row>
    <row r="1650" spans="1:11" ht="14.4" x14ac:dyDescent="0.3">
      <c r="A1650" s="42" t="s">
        <v>1897</v>
      </c>
      <c r="B1650" s="42" t="s">
        <v>8377</v>
      </c>
      <c r="C1650" s="42" t="s">
        <v>674</v>
      </c>
      <c r="D1650" s="41"/>
      <c r="E1650" s="42" t="s">
        <v>1899</v>
      </c>
      <c r="F1650" s="42" t="s">
        <v>2659</v>
      </c>
      <c r="G1650" s="42" t="s">
        <v>8378</v>
      </c>
      <c r="H1650" s="42" t="s">
        <v>1898</v>
      </c>
      <c r="I1650" s="41"/>
      <c r="J1650" s="42" t="s">
        <v>9536</v>
      </c>
      <c r="K1650" s="42" t="s">
        <v>1897</v>
      </c>
    </row>
    <row r="1651" spans="1:11" ht="14.4" x14ac:dyDescent="0.3">
      <c r="A1651" s="42" t="s">
        <v>9071</v>
      </c>
      <c r="B1651" s="42" t="s">
        <v>12983</v>
      </c>
      <c r="C1651" s="42" t="s">
        <v>673</v>
      </c>
      <c r="D1651" s="42" t="s">
        <v>9021</v>
      </c>
      <c r="E1651" s="42" t="s">
        <v>1899</v>
      </c>
      <c r="F1651" s="42" t="s">
        <v>2659</v>
      </c>
      <c r="G1651" s="42" t="s">
        <v>12984</v>
      </c>
      <c r="H1651" s="42" t="s">
        <v>12985</v>
      </c>
      <c r="I1651" s="41"/>
      <c r="J1651" s="42" t="s">
        <v>9536</v>
      </c>
      <c r="K1651" s="42" t="s">
        <v>9071</v>
      </c>
    </row>
    <row r="1652" spans="1:11" ht="14.4" x14ac:dyDescent="0.3">
      <c r="A1652" s="42" t="s">
        <v>1900</v>
      </c>
      <c r="B1652" s="42" t="s">
        <v>5081</v>
      </c>
      <c r="C1652" s="42" t="s">
        <v>5605</v>
      </c>
      <c r="D1652" s="41"/>
      <c r="E1652" s="42" t="s">
        <v>1899</v>
      </c>
      <c r="F1652" s="42" t="s">
        <v>2659</v>
      </c>
      <c r="G1652" s="42" t="s">
        <v>5082</v>
      </c>
      <c r="H1652" s="42" t="s">
        <v>1901</v>
      </c>
      <c r="I1652" s="41"/>
      <c r="J1652" s="42" t="s">
        <v>9540</v>
      </c>
      <c r="K1652" s="42" t="s">
        <v>1900</v>
      </c>
    </row>
    <row r="1653" spans="1:11" ht="14.4" x14ac:dyDescent="0.3">
      <c r="A1653" s="42" t="s">
        <v>5355</v>
      </c>
      <c r="B1653" s="42" t="s">
        <v>4749</v>
      </c>
      <c r="C1653" s="42" t="s">
        <v>725</v>
      </c>
      <c r="D1653" s="42" t="s">
        <v>2480</v>
      </c>
      <c r="E1653" s="42" t="s">
        <v>1899</v>
      </c>
      <c r="F1653" s="42" t="s">
        <v>2659</v>
      </c>
      <c r="G1653" s="42" t="s">
        <v>4750</v>
      </c>
      <c r="H1653" s="42" t="s">
        <v>4751</v>
      </c>
      <c r="I1653" s="41"/>
      <c r="J1653" s="42" t="s">
        <v>9553</v>
      </c>
      <c r="K1653" s="42" t="s">
        <v>5355</v>
      </c>
    </row>
    <row r="1654" spans="1:11" ht="14.4" x14ac:dyDescent="0.3">
      <c r="A1654" s="42" t="s">
        <v>3529</v>
      </c>
      <c r="B1654" s="42" t="s">
        <v>3530</v>
      </c>
      <c r="C1654" s="42" t="s">
        <v>3531</v>
      </c>
      <c r="D1654" s="42" t="s">
        <v>674</v>
      </c>
      <c r="E1654" s="42" t="s">
        <v>3532</v>
      </c>
      <c r="F1654" s="42" t="s">
        <v>3533</v>
      </c>
      <c r="G1654" s="42" t="s">
        <v>3534</v>
      </c>
      <c r="H1654" s="42" t="s">
        <v>3535</v>
      </c>
      <c r="I1654" s="41"/>
      <c r="J1654" s="42" t="s">
        <v>9536</v>
      </c>
      <c r="K1654" s="42" t="s">
        <v>3529</v>
      </c>
    </row>
    <row r="1655" spans="1:11" ht="14.4" x14ac:dyDescent="0.3">
      <c r="A1655" s="42" t="s">
        <v>10737</v>
      </c>
      <c r="B1655" s="42" t="s">
        <v>10738</v>
      </c>
      <c r="C1655" s="42" t="s">
        <v>10739</v>
      </c>
      <c r="D1655" s="42" t="s">
        <v>10740</v>
      </c>
      <c r="E1655" s="42" t="s">
        <v>1904</v>
      </c>
      <c r="F1655" s="42" t="s">
        <v>722</v>
      </c>
      <c r="G1655" s="42" t="s">
        <v>10741</v>
      </c>
      <c r="H1655" s="42" t="s">
        <v>10742</v>
      </c>
      <c r="I1655" s="41"/>
      <c r="J1655" s="42" t="s">
        <v>9546</v>
      </c>
      <c r="K1655" s="42" t="s">
        <v>10737</v>
      </c>
    </row>
    <row r="1656" spans="1:11" ht="14.4" x14ac:dyDescent="0.3">
      <c r="A1656" s="42" t="s">
        <v>10695</v>
      </c>
      <c r="B1656" s="42" t="s">
        <v>10696</v>
      </c>
      <c r="C1656" s="42" t="s">
        <v>771</v>
      </c>
      <c r="D1656" s="42" t="s">
        <v>719</v>
      </c>
      <c r="E1656" s="42" t="s">
        <v>1904</v>
      </c>
      <c r="F1656" s="42" t="s">
        <v>722</v>
      </c>
      <c r="G1656" s="42" t="s">
        <v>10697</v>
      </c>
      <c r="H1656" s="42" t="s">
        <v>10698</v>
      </c>
      <c r="I1656" s="41"/>
      <c r="J1656" s="42" t="s">
        <v>9546</v>
      </c>
      <c r="K1656" s="42" t="s">
        <v>10695</v>
      </c>
    </row>
    <row r="1657" spans="1:11" ht="14.4" x14ac:dyDescent="0.3">
      <c r="A1657" s="42" t="s">
        <v>1902</v>
      </c>
      <c r="B1657" s="42" t="s">
        <v>345</v>
      </c>
      <c r="C1657" s="42" t="s">
        <v>674</v>
      </c>
      <c r="D1657" s="42" t="s">
        <v>2480</v>
      </c>
      <c r="E1657" s="42" t="s">
        <v>1904</v>
      </c>
      <c r="F1657" s="42" t="s">
        <v>722</v>
      </c>
      <c r="G1657" s="42" t="s">
        <v>4424</v>
      </c>
      <c r="H1657" s="42" t="s">
        <v>1903</v>
      </c>
      <c r="I1657" s="41"/>
      <c r="J1657" s="42" t="s">
        <v>9540</v>
      </c>
      <c r="K1657" s="42" t="s">
        <v>1902</v>
      </c>
    </row>
    <row r="1658" spans="1:11" ht="14.4" x14ac:dyDescent="0.3">
      <c r="A1658" s="42" t="s">
        <v>5273</v>
      </c>
      <c r="B1658" s="42" t="s">
        <v>5274</v>
      </c>
      <c r="C1658" s="42" t="s">
        <v>5275</v>
      </c>
      <c r="D1658" s="42" t="s">
        <v>661</v>
      </c>
      <c r="E1658" s="42" t="s">
        <v>1904</v>
      </c>
      <c r="F1658" s="42" t="s">
        <v>722</v>
      </c>
      <c r="G1658" s="42" t="s">
        <v>5276</v>
      </c>
      <c r="H1658" s="42" t="s">
        <v>5277</v>
      </c>
      <c r="I1658" s="41"/>
      <c r="J1658" s="42" t="s">
        <v>9553</v>
      </c>
      <c r="K1658" s="42" t="s">
        <v>5273</v>
      </c>
    </row>
    <row r="1659" spans="1:11" ht="14.4" x14ac:dyDescent="0.3">
      <c r="A1659" s="42" t="s">
        <v>12598</v>
      </c>
      <c r="B1659" s="42" t="s">
        <v>12599</v>
      </c>
      <c r="C1659" s="42" t="s">
        <v>661</v>
      </c>
      <c r="D1659" s="41"/>
      <c r="E1659" s="42" t="s">
        <v>1904</v>
      </c>
      <c r="F1659" s="42" t="s">
        <v>722</v>
      </c>
      <c r="G1659" s="42" t="s">
        <v>5276</v>
      </c>
      <c r="H1659" s="42" t="s">
        <v>12600</v>
      </c>
      <c r="I1659" s="41"/>
      <c r="J1659" s="42" t="s">
        <v>9614</v>
      </c>
      <c r="K1659" s="42" t="s">
        <v>12598</v>
      </c>
    </row>
    <row r="1660" spans="1:11" ht="14.4" x14ac:dyDescent="0.3">
      <c r="A1660" s="42" t="s">
        <v>1905</v>
      </c>
      <c r="B1660" s="42" t="s">
        <v>6381</v>
      </c>
      <c r="C1660" s="42" t="s">
        <v>6378</v>
      </c>
      <c r="D1660" s="41"/>
      <c r="E1660" s="42" t="s">
        <v>1907</v>
      </c>
      <c r="F1660" s="42" t="s">
        <v>1908</v>
      </c>
      <c r="G1660" s="42" t="s">
        <v>6382</v>
      </c>
      <c r="H1660" s="42" t="s">
        <v>1906</v>
      </c>
      <c r="I1660" s="41"/>
      <c r="J1660" s="42" t="s">
        <v>9539</v>
      </c>
      <c r="K1660" s="42" t="s">
        <v>1905</v>
      </c>
    </row>
    <row r="1661" spans="1:11" ht="14.4" x14ac:dyDescent="0.3">
      <c r="A1661" s="42" t="s">
        <v>6376</v>
      </c>
      <c r="B1661" s="42" t="s">
        <v>6377</v>
      </c>
      <c r="C1661" s="42" t="s">
        <v>6378</v>
      </c>
      <c r="D1661" s="41"/>
      <c r="E1661" s="42" t="s">
        <v>1907</v>
      </c>
      <c r="F1661" s="42" t="s">
        <v>1908</v>
      </c>
      <c r="G1661" s="42" t="s">
        <v>6379</v>
      </c>
      <c r="H1661" s="42" t="s">
        <v>6380</v>
      </c>
      <c r="I1661" s="41"/>
      <c r="J1661" s="42" t="s">
        <v>9539</v>
      </c>
      <c r="K1661" s="42" t="s">
        <v>6376</v>
      </c>
    </row>
    <row r="1662" spans="1:11" ht="14.4" x14ac:dyDescent="0.3">
      <c r="A1662" s="42" t="s">
        <v>2472</v>
      </c>
      <c r="B1662" s="42" t="s">
        <v>2473</v>
      </c>
      <c r="C1662" s="42" t="s">
        <v>2474</v>
      </c>
      <c r="D1662" s="42" t="s">
        <v>2475</v>
      </c>
      <c r="E1662" s="42" t="s">
        <v>1907</v>
      </c>
      <c r="F1662" s="42" t="s">
        <v>1908</v>
      </c>
      <c r="G1662" s="42" t="s">
        <v>12008</v>
      </c>
      <c r="H1662" s="42" t="s">
        <v>2476</v>
      </c>
      <c r="I1662" s="41"/>
      <c r="J1662" s="42" t="s">
        <v>9539</v>
      </c>
      <c r="K1662" s="42" t="s">
        <v>2472</v>
      </c>
    </row>
    <row r="1663" spans="1:11" ht="14.4" x14ac:dyDescent="0.3">
      <c r="A1663" s="42" t="s">
        <v>11178</v>
      </c>
      <c r="B1663" s="42" t="s">
        <v>9658</v>
      </c>
      <c r="C1663" s="42" t="s">
        <v>9788</v>
      </c>
      <c r="D1663" s="42" t="s">
        <v>9544</v>
      </c>
      <c r="E1663" s="42" t="s">
        <v>1907</v>
      </c>
      <c r="F1663" s="42" t="s">
        <v>1908</v>
      </c>
      <c r="G1663" s="42" t="s">
        <v>11179</v>
      </c>
      <c r="H1663" s="42" t="s">
        <v>11180</v>
      </c>
      <c r="I1663" s="41"/>
      <c r="J1663" s="42" t="s">
        <v>9546</v>
      </c>
      <c r="K1663" s="42" t="s">
        <v>11178</v>
      </c>
    </row>
    <row r="1664" spans="1:11" ht="14.4" x14ac:dyDescent="0.3">
      <c r="A1664" s="42" t="s">
        <v>10885</v>
      </c>
      <c r="B1664" s="42" t="s">
        <v>10886</v>
      </c>
      <c r="C1664" s="42" t="s">
        <v>10887</v>
      </c>
      <c r="D1664" s="42" t="s">
        <v>9544</v>
      </c>
      <c r="E1664" s="42" t="s">
        <v>1907</v>
      </c>
      <c r="F1664" s="42" t="s">
        <v>1908</v>
      </c>
      <c r="G1664" s="42" t="s">
        <v>10888</v>
      </c>
      <c r="H1664" s="42" t="s">
        <v>10889</v>
      </c>
      <c r="I1664" s="41"/>
      <c r="J1664" s="42" t="s">
        <v>9546</v>
      </c>
      <c r="K1664" s="42" t="s">
        <v>10885</v>
      </c>
    </row>
    <row r="1665" spans="1:11" ht="14.4" x14ac:dyDescent="0.3">
      <c r="A1665" s="42" t="s">
        <v>4515</v>
      </c>
      <c r="B1665" s="42" t="s">
        <v>4516</v>
      </c>
      <c r="C1665" s="42" t="s">
        <v>4517</v>
      </c>
      <c r="D1665" s="42" t="s">
        <v>674</v>
      </c>
      <c r="E1665" s="42" t="s">
        <v>1907</v>
      </c>
      <c r="F1665" s="42" t="s">
        <v>1908</v>
      </c>
      <c r="G1665" s="42" t="s">
        <v>4518</v>
      </c>
      <c r="H1665" s="42" t="s">
        <v>4519</v>
      </c>
      <c r="I1665" s="41"/>
      <c r="J1665" s="42" t="s">
        <v>9536</v>
      </c>
      <c r="K1665" s="42" t="s">
        <v>4515</v>
      </c>
    </row>
    <row r="1666" spans="1:11" ht="14.4" x14ac:dyDescent="0.3">
      <c r="A1666" s="42" t="s">
        <v>8522</v>
      </c>
      <c r="B1666" s="42" t="s">
        <v>8523</v>
      </c>
      <c r="C1666" s="42" t="s">
        <v>8524</v>
      </c>
      <c r="D1666" s="41"/>
      <c r="E1666" s="42" t="s">
        <v>1907</v>
      </c>
      <c r="F1666" s="42" t="s">
        <v>1908</v>
      </c>
      <c r="G1666" s="42" t="s">
        <v>8525</v>
      </c>
      <c r="H1666" s="42" t="s">
        <v>8526</v>
      </c>
      <c r="I1666" s="42" t="s">
        <v>9537</v>
      </c>
      <c r="J1666" s="42" t="s">
        <v>9548</v>
      </c>
      <c r="K1666" s="42" t="s">
        <v>8522</v>
      </c>
    </row>
    <row r="1667" spans="1:11" ht="14.4" x14ac:dyDescent="0.3">
      <c r="A1667" s="42" t="s">
        <v>8654</v>
      </c>
      <c r="B1667" s="42" t="s">
        <v>8655</v>
      </c>
      <c r="C1667" s="42" t="s">
        <v>2678</v>
      </c>
      <c r="D1667" s="42" t="s">
        <v>674</v>
      </c>
      <c r="E1667" s="42" t="s">
        <v>1907</v>
      </c>
      <c r="F1667" s="42" t="s">
        <v>1908</v>
      </c>
      <c r="G1667" s="42" t="s">
        <v>8656</v>
      </c>
      <c r="H1667" s="42" t="s">
        <v>8657</v>
      </c>
      <c r="I1667" s="41"/>
      <c r="J1667" s="42" t="s">
        <v>9540</v>
      </c>
      <c r="K1667" s="42" t="s">
        <v>8654</v>
      </c>
    </row>
    <row r="1668" spans="1:11" ht="14.4" x14ac:dyDescent="0.3">
      <c r="A1668" s="42" t="s">
        <v>8407</v>
      </c>
      <c r="B1668" s="42" t="s">
        <v>8408</v>
      </c>
      <c r="C1668" s="42" t="s">
        <v>6664</v>
      </c>
      <c r="D1668" s="41"/>
      <c r="E1668" s="42" t="s">
        <v>1907</v>
      </c>
      <c r="F1668" s="42" t="s">
        <v>1908</v>
      </c>
      <c r="G1668" s="42" t="s">
        <v>12637</v>
      </c>
      <c r="H1668" s="42" t="s">
        <v>8409</v>
      </c>
      <c r="I1668" s="41"/>
      <c r="J1668" s="42" t="s">
        <v>9540</v>
      </c>
      <c r="K1668" s="42" t="s">
        <v>8407</v>
      </c>
    </row>
    <row r="1669" spans="1:11" ht="14.4" x14ac:dyDescent="0.3">
      <c r="A1669" s="42" t="s">
        <v>8548</v>
      </c>
      <c r="B1669" s="42" t="s">
        <v>8549</v>
      </c>
      <c r="C1669" s="42" t="s">
        <v>8550</v>
      </c>
      <c r="D1669" s="42" t="s">
        <v>661</v>
      </c>
      <c r="E1669" s="42" t="s">
        <v>1907</v>
      </c>
      <c r="F1669" s="42" t="s">
        <v>1908</v>
      </c>
      <c r="G1669" s="42" t="s">
        <v>10550</v>
      </c>
      <c r="H1669" s="42" t="s">
        <v>8551</v>
      </c>
      <c r="I1669" s="41"/>
      <c r="J1669" s="42" t="s">
        <v>9553</v>
      </c>
      <c r="K1669" s="42" t="s">
        <v>8548</v>
      </c>
    </row>
    <row r="1670" spans="1:11" ht="14.4" x14ac:dyDescent="0.3">
      <c r="A1670" s="42" t="s">
        <v>11638</v>
      </c>
      <c r="B1670" s="42" t="s">
        <v>11639</v>
      </c>
      <c r="C1670" s="42" t="s">
        <v>9544</v>
      </c>
      <c r="D1670" s="42" t="s">
        <v>11640</v>
      </c>
      <c r="E1670" s="42" t="s">
        <v>2972</v>
      </c>
      <c r="F1670" s="42" t="s">
        <v>2973</v>
      </c>
      <c r="G1670" s="42" t="s">
        <v>11641</v>
      </c>
      <c r="H1670" s="42" t="s">
        <v>11642</v>
      </c>
      <c r="I1670" s="41"/>
      <c r="J1670" s="42" t="s">
        <v>9546</v>
      </c>
      <c r="K1670" s="42" t="s">
        <v>11638</v>
      </c>
    </row>
    <row r="1671" spans="1:11" ht="14.4" x14ac:dyDescent="0.3">
      <c r="A1671" s="42" t="s">
        <v>12065</v>
      </c>
      <c r="B1671" s="42" t="s">
        <v>12066</v>
      </c>
      <c r="C1671" s="42" t="s">
        <v>2468</v>
      </c>
      <c r="D1671" s="41"/>
      <c r="E1671" s="42" t="s">
        <v>2972</v>
      </c>
      <c r="F1671" s="42" t="s">
        <v>2973</v>
      </c>
      <c r="G1671" s="42" t="s">
        <v>12067</v>
      </c>
      <c r="H1671" s="42" t="s">
        <v>12068</v>
      </c>
      <c r="I1671" s="41"/>
      <c r="J1671" s="42" t="s">
        <v>9536</v>
      </c>
      <c r="K1671" s="42" t="s">
        <v>12065</v>
      </c>
    </row>
    <row r="1672" spans="1:11" ht="14.4" x14ac:dyDescent="0.3">
      <c r="A1672" s="42" t="s">
        <v>8650</v>
      </c>
      <c r="B1672" s="42" t="s">
        <v>8651</v>
      </c>
      <c r="C1672" s="41"/>
      <c r="D1672" s="41"/>
      <c r="E1672" s="42" t="s">
        <v>2972</v>
      </c>
      <c r="F1672" s="42" t="s">
        <v>2973</v>
      </c>
      <c r="G1672" s="42" t="s">
        <v>8652</v>
      </c>
      <c r="H1672" s="42" t="s">
        <v>8653</v>
      </c>
      <c r="I1672" s="41"/>
      <c r="J1672" s="42" t="s">
        <v>9540</v>
      </c>
      <c r="K1672" s="42" t="s">
        <v>8650</v>
      </c>
    </row>
    <row r="1673" spans="1:11" ht="14.4" x14ac:dyDescent="0.3">
      <c r="A1673" s="42" t="s">
        <v>5144</v>
      </c>
      <c r="B1673" s="42" t="s">
        <v>3726</v>
      </c>
      <c r="C1673" s="42" t="s">
        <v>2744</v>
      </c>
      <c r="D1673" s="41"/>
      <c r="E1673" s="42" t="s">
        <v>2972</v>
      </c>
      <c r="F1673" s="42" t="s">
        <v>2973</v>
      </c>
      <c r="G1673" s="42" t="s">
        <v>10376</v>
      </c>
      <c r="H1673" s="42" t="s">
        <v>5145</v>
      </c>
      <c r="I1673" s="41"/>
      <c r="J1673" s="42" t="s">
        <v>9553</v>
      </c>
      <c r="K1673" s="42" t="s">
        <v>5144</v>
      </c>
    </row>
    <row r="1674" spans="1:11" ht="14.4" x14ac:dyDescent="0.3">
      <c r="A1674" s="42" t="s">
        <v>7643</v>
      </c>
      <c r="B1674" s="42" t="s">
        <v>7644</v>
      </c>
      <c r="C1674" s="42" t="s">
        <v>1465</v>
      </c>
      <c r="D1674" s="41"/>
      <c r="E1674" s="42" t="s">
        <v>2972</v>
      </c>
      <c r="F1674" s="42" t="s">
        <v>2973</v>
      </c>
      <c r="G1674" s="42" t="s">
        <v>10376</v>
      </c>
      <c r="H1674" s="42" t="s">
        <v>7645</v>
      </c>
      <c r="I1674" s="41"/>
      <c r="J1674" s="42" t="s">
        <v>9553</v>
      </c>
      <c r="K1674" s="42" t="s">
        <v>7643</v>
      </c>
    </row>
    <row r="1675" spans="1:11" ht="14.4" x14ac:dyDescent="0.3">
      <c r="A1675" s="42" t="s">
        <v>10496</v>
      </c>
      <c r="B1675" s="42" t="s">
        <v>10497</v>
      </c>
      <c r="C1675" s="42" t="s">
        <v>10498</v>
      </c>
      <c r="D1675" s="42" t="s">
        <v>10499</v>
      </c>
      <c r="E1675" s="42" t="s">
        <v>857</v>
      </c>
      <c r="F1675" s="42" t="s">
        <v>858</v>
      </c>
      <c r="G1675" s="42" t="s">
        <v>10500</v>
      </c>
      <c r="H1675" s="42" t="s">
        <v>10501</v>
      </c>
      <c r="I1675" s="41"/>
      <c r="J1675" s="42" t="s">
        <v>9546</v>
      </c>
      <c r="K1675" s="42" t="s">
        <v>10496</v>
      </c>
    </row>
    <row r="1676" spans="1:11" ht="14.4" x14ac:dyDescent="0.3">
      <c r="A1676" s="42" t="s">
        <v>8173</v>
      </c>
      <c r="B1676" s="42" t="s">
        <v>8174</v>
      </c>
      <c r="C1676" s="41"/>
      <c r="D1676" s="41"/>
      <c r="E1676" s="42" t="s">
        <v>857</v>
      </c>
      <c r="F1676" s="42" t="s">
        <v>858</v>
      </c>
      <c r="G1676" s="42" t="s">
        <v>8175</v>
      </c>
      <c r="H1676" s="42" t="s">
        <v>8176</v>
      </c>
      <c r="I1676" s="41"/>
      <c r="J1676" s="42" t="s">
        <v>9540</v>
      </c>
      <c r="K1676" s="42" t="s">
        <v>8173</v>
      </c>
    </row>
    <row r="1677" spans="1:11" ht="14.4" x14ac:dyDescent="0.3">
      <c r="A1677" s="42" t="s">
        <v>5922</v>
      </c>
      <c r="B1677" s="42" t="s">
        <v>5923</v>
      </c>
      <c r="C1677" s="41"/>
      <c r="D1677" s="41"/>
      <c r="E1677" s="42" t="s">
        <v>857</v>
      </c>
      <c r="F1677" s="42" t="s">
        <v>858</v>
      </c>
      <c r="G1677" s="42" t="s">
        <v>5924</v>
      </c>
      <c r="H1677" s="42" t="s">
        <v>5925</v>
      </c>
      <c r="I1677" s="41"/>
      <c r="J1677" s="42" t="s">
        <v>9540</v>
      </c>
      <c r="K1677" s="42" t="s">
        <v>5922</v>
      </c>
    </row>
    <row r="1678" spans="1:11" ht="14.4" x14ac:dyDescent="0.3">
      <c r="A1678" s="42" t="s">
        <v>4376</v>
      </c>
      <c r="B1678" s="42" t="s">
        <v>4377</v>
      </c>
      <c r="C1678" s="42" t="s">
        <v>4378</v>
      </c>
      <c r="D1678" s="41"/>
      <c r="E1678" s="42" t="s">
        <v>857</v>
      </c>
      <c r="F1678" s="42" t="s">
        <v>858</v>
      </c>
      <c r="G1678" s="42" t="s">
        <v>4379</v>
      </c>
      <c r="H1678" s="42" t="s">
        <v>4380</v>
      </c>
      <c r="I1678" s="41"/>
      <c r="J1678" s="42" t="s">
        <v>9553</v>
      </c>
      <c r="K1678" s="42" t="s">
        <v>4376</v>
      </c>
    </row>
    <row r="1679" spans="1:11" ht="14.4" x14ac:dyDescent="0.3">
      <c r="A1679" s="42" t="s">
        <v>9173</v>
      </c>
      <c r="B1679" s="42" t="s">
        <v>11713</v>
      </c>
      <c r="C1679" s="42" t="s">
        <v>11714</v>
      </c>
      <c r="D1679" s="42" t="s">
        <v>661</v>
      </c>
      <c r="E1679" s="42" t="s">
        <v>857</v>
      </c>
      <c r="F1679" s="42" t="s">
        <v>858</v>
      </c>
      <c r="G1679" s="42" t="s">
        <v>11715</v>
      </c>
      <c r="H1679" s="42" t="s">
        <v>11716</v>
      </c>
      <c r="I1679" s="41"/>
      <c r="J1679" s="42" t="s">
        <v>9614</v>
      </c>
      <c r="K1679" s="42" t="s">
        <v>9173</v>
      </c>
    </row>
    <row r="1680" spans="1:11" ht="14.4" x14ac:dyDescent="0.3">
      <c r="A1680" s="42" t="s">
        <v>7165</v>
      </c>
      <c r="B1680" s="42" t="s">
        <v>7166</v>
      </c>
      <c r="C1680" s="42" t="s">
        <v>7167</v>
      </c>
      <c r="D1680" s="42" t="s">
        <v>674</v>
      </c>
      <c r="E1680" s="42" t="s">
        <v>7750</v>
      </c>
      <c r="F1680" s="42" t="s">
        <v>7751</v>
      </c>
      <c r="G1680" s="42" t="s">
        <v>9762</v>
      </c>
      <c r="H1680" s="42" t="s">
        <v>7168</v>
      </c>
      <c r="I1680" s="41"/>
      <c r="J1680" s="42" t="s">
        <v>9536</v>
      </c>
      <c r="K1680" s="42" t="s">
        <v>7165</v>
      </c>
    </row>
    <row r="1681" spans="1:11" ht="14.4" x14ac:dyDescent="0.3">
      <c r="A1681" s="42" t="s">
        <v>1909</v>
      </c>
      <c r="B1681" s="42" t="s">
        <v>3153</v>
      </c>
      <c r="C1681" s="42" t="s">
        <v>3154</v>
      </c>
      <c r="D1681" s="42" t="s">
        <v>2702</v>
      </c>
      <c r="E1681" s="42" t="s">
        <v>1911</v>
      </c>
      <c r="F1681" s="42" t="s">
        <v>1912</v>
      </c>
      <c r="G1681" s="42" t="s">
        <v>3155</v>
      </c>
      <c r="H1681" s="42" t="s">
        <v>1910</v>
      </c>
      <c r="I1681" s="41"/>
      <c r="J1681" s="42" t="s">
        <v>9539</v>
      </c>
      <c r="K1681" s="42" t="s">
        <v>1909</v>
      </c>
    </row>
    <row r="1682" spans="1:11" ht="14.4" x14ac:dyDescent="0.3">
      <c r="A1682" s="42" t="s">
        <v>1920</v>
      </c>
      <c r="B1682" s="42" t="s">
        <v>10172</v>
      </c>
      <c r="C1682" s="42" t="s">
        <v>3150</v>
      </c>
      <c r="D1682" s="42" t="s">
        <v>3151</v>
      </c>
      <c r="E1682" s="42" t="s">
        <v>1911</v>
      </c>
      <c r="F1682" s="42" t="s">
        <v>1912</v>
      </c>
      <c r="G1682" s="42" t="s">
        <v>3152</v>
      </c>
      <c r="H1682" s="42" t="s">
        <v>10173</v>
      </c>
      <c r="I1682" s="41"/>
      <c r="J1682" s="42" t="s">
        <v>9539</v>
      </c>
      <c r="K1682" s="42" t="s">
        <v>1920</v>
      </c>
    </row>
    <row r="1683" spans="1:11" ht="14.4" x14ac:dyDescent="0.3">
      <c r="A1683" s="42" t="s">
        <v>1921</v>
      </c>
      <c r="B1683" s="42" t="s">
        <v>5284</v>
      </c>
      <c r="C1683" s="42" t="s">
        <v>5285</v>
      </c>
      <c r="D1683" s="42" t="s">
        <v>4203</v>
      </c>
      <c r="E1683" s="42" t="s">
        <v>1914</v>
      </c>
      <c r="F1683" s="42" t="s">
        <v>1912</v>
      </c>
      <c r="G1683" s="42" t="s">
        <v>5286</v>
      </c>
      <c r="H1683" s="42" t="s">
        <v>1922</v>
      </c>
      <c r="I1683" s="41"/>
      <c r="J1683" s="42" t="s">
        <v>9539</v>
      </c>
      <c r="K1683" s="42" t="s">
        <v>1921</v>
      </c>
    </row>
    <row r="1684" spans="1:11" ht="14.4" x14ac:dyDescent="0.3">
      <c r="A1684" s="42" t="s">
        <v>2621</v>
      </c>
      <c r="B1684" s="42" t="s">
        <v>2622</v>
      </c>
      <c r="C1684" s="42" t="s">
        <v>2623</v>
      </c>
      <c r="D1684" s="42" t="s">
        <v>2624</v>
      </c>
      <c r="E1684" s="42" t="s">
        <v>2625</v>
      </c>
      <c r="F1684" s="42" t="s">
        <v>1912</v>
      </c>
      <c r="G1684" s="42" t="s">
        <v>2626</v>
      </c>
      <c r="H1684" s="42" t="s">
        <v>12470</v>
      </c>
      <c r="I1684" s="41"/>
      <c r="J1684" s="42" t="s">
        <v>9539</v>
      </c>
      <c r="K1684" s="42" t="s">
        <v>2621</v>
      </c>
    </row>
    <row r="1685" spans="1:11" ht="14.4" x14ac:dyDescent="0.3">
      <c r="A1685" s="42" t="s">
        <v>10275</v>
      </c>
      <c r="B1685" s="42" t="s">
        <v>10276</v>
      </c>
      <c r="C1685" s="42" t="s">
        <v>10277</v>
      </c>
      <c r="D1685" s="42" t="s">
        <v>9544</v>
      </c>
      <c r="E1685" s="42" t="s">
        <v>1931</v>
      </c>
      <c r="F1685" s="42" t="s">
        <v>1912</v>
      </c>
      <c r="G1685" s="42" t="s">
        <v>10278</v>
      </c>
      <c r="H1685" s="42" t="s">
        <v>10279</v>
      </c>
      <c r="I1685" s="41"/>
      <c r="J1685" s="42" t="s">
        <v>9546</v>
      </c>
      <c r="K1685" s="42" t="s">
        <v>10275</v>
      </c>
    </row>
    <row r="1686" spans="1:11" ht="14.4" x14ac:dyDescent="0.3">
      <c r="A1686" s="42" t="s">
        <v>13138</v>
      </c>
      <c r="B1686" s="42" t="s">
        <v>13139</v>
      </c>
      <c r="C1686" s="42" t="s">
        <v>13140</v>
      </c>
      <c r="D1686" s="42" t="s">
        <v>2830</v>
      </c>
      <c r="E1686" s="42" t="s">
        <v>1911</v>
      </c>
      <c r="F1686" s="42" t="s">
        <v>1912</v>
      </c>
      <c r="G1686" s="42" t="s">
        <v>13141</v>
      </c>
      <c r="H1686" s="42" t="s">
        <v>13142</v>
      </c>
      <c r="I1686" s="41"/>
      <c r="J1686" s="42" t="s">
        <v>9546</v>
      </c>
      <c r="K1686" s="42" t="s">
        <v>13138</v>
      </c>
    </row>
    <row r="1687" spans="1:11" ht="14.4" x14ac:dyDescent="0.3">
      <c r="A1687" s="42" t="s">
        <v>1925</v>
      </c>
      <c r="B1687" s="42" t="s">
        <v>2477</v>
      </c>
      <c r="C1687" s="42" t="s">
        <v>3825</v>
      </c>
      <c r="D1687" s="42" t="s">
        <v>674</v>
      </c>
      <c r="E1687" s="42" t="s">
        <v>1927</v>
      </c>
      <c r="F1687" s="42" t="s">
        <v>1912</v>
      </c>
      <c r="G1687" s="42" t="s">
        <v>4241</v>
      </c>
      <c r="H1687" s="42" t="s">
        <v>1926</v>
      </c>
      <c r="I1687" s="41"/>
      <c r="J1687" s="42" t="s">
        <v>9536</v>
      </c>
      <c r="K1687" s="42" t="s">
        <v>1925</v>
      </c>
    </row>
    <row r="1688" spans="1:11" ht="14.4" x14ac:dyDescent="0.3">
      <c r="A1688" s="42" t="s">
        <v>1917</v>
      </c>
      <c r="B1688" s="42" t="s">
        <v>3825</v>
      </c>
      <c r="C1688" s="42" t="s">
        <v>4346</v>
      </c>
      <c r="D1688" s="42" t="s">
        <v>674</v>
      </c>
      <c r="E1688" s="42" t="s">
        <v>1919</v>
      </c>
      <c r="F1688" s="42" t="s">
        <v>1912</v>
      </c>
      <c r="G1688" s="42" t="s">
        <v>3852</v>
      </c>
      <c r="H1688" s="42" t="s">
        <v>1918</v>
      </c>
      <c r="I1688" s="41"/>
      <c r="J1688" s="42" t="s">
        <v>9536</v>
      </c>
      <c r="K1688" s="42" t="s">
        <v>1917</v>
      </c>
    </row>
    <row r="1689" spans="1:11" ht="14.4" x14ac:dyDescent="0.3">
      <c r="A1689" s="42" t="s">
        <v>6541</v>
      </c>
      <c r="B1689" s="42" t="s">
        <v>6542</v>
      </c>
      <c r="C1689" s="42" t="s">
        <v>2805</v>
      </c>
      <c r="D1689" s="42" t="s">
        <v>6543</v>
      </c>
      <c r="E1689" s="42" t="s">
        <v>1931</v>
      </c>
      <c r="F1689" s="42" t="s">
        <v>1912</v>
      </c>
      <c r="G1689" s="42" t="s">
        <v>6544</v>
      </c>
      <c r="H1689" s="42" t="s">
        <v>6545</v>
      </c>
      <c r="I1689" s="42" t="s">
        <v>9537</v>
      </c>
      <c r="J1689" s="42" t="s">
        <v>9548</v>
      </c>
      <c r="K1689" s="42" t="s">
        <v>6541</v>
      </c>
    </row>
    <row r="1690" spans="1:11" ht="14.4" x14ac:dyDescent="0.3">
      <c r="A1690" s="42" t="s">
        <v>1913</v>
      </c>
      <c r="B1690" s="42" t="s">
        <v>5306</v>
      </c>
      <c r="C1690" s="42" t="s">
        <v>5307</v>
      </c>
      <c r="D1690" s="42" t="s">
        <v>5308</v>
      </c>
      <c r="E1690" s="42" t="s">
        <v>1914</v>
      </c>
      <c r="F1690" s="42" t="s">
        <v>1912</v>
      </c>
      <c r="G1690" s="42" t="s">
        <v>9700</v>
      </c>
      <c r="H1690" s="42" t="s">
        <v>9701</v>
      </c>
      <c r="I1690" s="41"/>
      <c r="J1690" s="42" t="s">
        <v>9540</v>
      </c>
      <c r="K1690" s="42" t="s">
        <v>1913</v>
      </c>
    </row>
    <row r="1691" spans="1:11" ht="14.4" x14ac:dyDescent="0.3">
      <c r="A1691" s="42" t="s">
        <v>8897</v>
      </c>
      <c r="B1691" s="42" t="s">
        <v>1422</v>
      </c>
      <c r="C1691" s="42" t="s">
        <v>2678</v>
      </c>
      <c r="D1691" s="41"/>
      <c r="E1691" s="42" t="s">
        <v>1919</v>
      </c>
      <c r="F1691" s="42" t="s">
        <v>1912</v>
      </c>
      <c r="G1691" s="42" t="s">
        <v>13429</v>
      </c>
      <c r="H1691" s="42" t="s">
        <v>8898</v>
      </c>
      <c r="I1691" s="41"/>
      <c r="J1691" s="42" t="s">
        <v>9540</v>
      </c>
      <c r="K1691" s="42" t="s">
        <v>8897</v>
      </c>
    </row>
    <row r="1692" spans="1:11" ht="14.4" x14ac:dyDescent="0.3">
      <c r="A1692" s="42" t="s">
        <v>1915</v>
      </c>
      <c r="B1692" s="42" t="s">
        <v>5378</v>
      </c>
      <c r="C1692" s="42" t="s">
        <v>2678</v>
      </c>
      <c r="D1692" s="41"/>
      <c r="E1692" s="42" t="s">
        <v>1914</v>
      </c>
      <c r="F1692" s="42" t="s">
        <v>1912</v>
      </c>
      <c r="G1692" s="42" t="s">
        <v>10149</v>
      </c>
      <c r="H1692" s="42" t="s">
        <v>1916</v>
      </c>
      <c r="I1692" s="41"/>
      <c r="J1692" s="42" t="s">
        <v>9540</v>
      </c>
      <c r="K1692" s="42" t="s">
        <v>1915</v>
      </c>
    </row>
    <row r="1693" spans="1:11" ht="14.4" x14ac:dyDescent="0.3">
      <c r="A1693" s="42" t="s">
        <v>1923</v>
      </c>
      <c r="B1693" s="42" t="s">
        <v>4842</v>
      </c>
      <c r="C1693" s="42" t="s">
        <v>3393</v>
      </c>
      <c r="D1693" s="41"/>
      <c r="E1693" s="42" t="s">
        <v>1911</v>
      </c>
      <c r="F1693" s="42" t="s">
        <v>1912</v>
      </c>
      <c r="G1693" s="42" t="s">
        <v>6162</v>
      </c>
      <c r="H1693" s="42" t="s">
        <v>1924</v>
      </c>
      <c r="I1693" s="41"/>
      <c r="J1693" s="42" t="s">
        <v>9540</v>
      </c>
      <c r="K1693" s="42" t="s">
        <v>1923</v>
      </c>
    </row>
    <row r="1694" spans="1:11" ht="14.4" x14ac:dyDescent="0.3">
      <c r="A1694" s="42" t="s">
        <v>1928</v>
      </c>
      <c r="B1694" s="42" t="s">
        <v>5463</v>
      </c>
      <c r="C1694" s="42" t="s">
        <v>5464</v>
      </c>
      <c r="D1694" s="42" t="s">
        <v>5465</v>
      </c>
      <c r="E1694" s="42" t="s">
        <v>1930</v>
      </c>
      <c r="F1694" s="42" t="s">
        <v>1912</v>
      </c>
      <c r="G1694" s="42" t="s">
        <v>9761</v>
      </c>
      <c r="H1694" s="42" t="s">
        <v>1929</v>
      </c>
      <c r="I1694" s="41"/>
      <c r="J1694" s="42" t="s">
        <v>9540</v>
      </c>
      <c r="K1694" s="42" t="s">
        <v>1928</v>
      </c>
    </row>
    <row r="1695" spans="1:11" ht="14.4" x14ac:dyDescent="0.3">
      <c r="A1695" s="42" t="s">
        <v>3269</v>
      </c>
      <c r="B1695" s="42" t="s">
        <v>3270</v>
      </c>
      <c r="C1695" s="42" t="s">
        <v>661</v>
      </c>
      <c r="D1695" s="41"/>
      <c r="E1695" s="42" t="s">
        <v>1911</v>
      </c>
      <c r="F1695" s="42" t="s">
        <v>1912</v>
      </c>
      <c r="G1695" s="42" t="s">
        <v>11794</v>
      </c>
      <c r="H1695" s="42" t="s">
        <v>11795</v>
      </c>
      <c r="I1695" s="42" t="s">
        <v>9533</v>
      </c>
      <c r="J1695" s="42" t="s">
        <v>9548</v>
      </c>
      <c r="K1695" s="42" t="s">
        <v>3269</v>
      </c>
    </row>
    <row r="1696" spans="1:11" ht="14.4" x14ac:dyDescent="0.3">
      <c r="A1696" s="42" t="s">
        <v>3452</v>
      </c>
      <c r="B1696" s="42" t="s">
        <v>3453</v>
      </c>
      <c r="C1696" s="42" t="s">
        <v>725</v>
      </c>
      <c r="D1696" s="42" t="s">
        <v>661</v>
      </c>
      <c r="E1696" s="42" t="s">
        <v>1911</v>
      </c>
      <c r="F1696" s="42" t="s">
        <v>1912</v>
      </c>
      <c r="G1696" s="42" t="s">
        <v>3454</v>
      </c>
      <c r="H1696" s="42" t="s">
        <v>3455</v>
      </c>
      <c r="I1696" s="41"/>
      <c r="J1696" s="42" t="s">
        <v>9553</v>
      </c>
      <c r="K1696" s="42" t="s">
        <v>3452</v>
      </c>
    </row>
    <row r="1697" spans="1:11" ht="14.4" x14ac:dyDescent="0.3">
      <c r="A1697" s="42" t="s">
        <v>5682</v>
      </c>
      <c r="B1697" s="42" t="s">
        <v>5683</v>
      </c>
      <c r="C1697" s="42" t="s">
        <v>725</v>
      </c>
      <c r="D1697" s="41"/>
      <c r="E1697" s="42" t="s">
        <v>1931</v>
      </c>
      <c r="F1697" s="42" t="s">
        <v>1912</v>
      </c>
      <c r="G1697" s="42" t="s">
        <v>5684</v>
      </c>
      <c r="H1697" s="42" t="s">
        <v>5685</v>
      </c>
      <c r="I1697" s="41"/>
      <c r="J1697" s="42" t="s">
        <v>9553</v>
      </c>
      <c r="K1697" s="42" t="s">
        <v>5682</v>
      </c>
    </row>
    <row r="1698" spans="1:11" ht="14.4" x14ac:dyDescent="0.3">
      <c r="A1698" s="42" t="s">
        <v>1932</v>
      </c>
      <c r="B1698" s="42" t="s">
        <v>838</v>
      </c>
      <c r="C1698" s="42" t="s">
        <v>725</v>
      </c>
      <c r="D1698" s="41"/>
      <c r="E1698" s="42" t="s">
        <v>1914</v>
      </c>
      <c r="F1698" s="42" t="s">
        <v>1912</v>
      </c>
      <c r="G1698" s="42" t="s">
        <v>6309</v>
      </c>
      <c r="H1698" s="42" t="s">
        <v>1933</v>
      </c>
      <c r="I1698" s="41"/>
      <c r="J1698" s="42" t="s">
        <v>9553</v>
      </c>
      <c r="K1698" s="42" t="s">
        <v>1932</v>
      </c>
    </row>
    <row r="1699" spans="1:11" ht="14.4" x14ac:dyDescent="0.3">
      <c r="A1699" s="42" t="s">
        <v>10151</v>
      </c>
      <c r="B1699" s="42" t="s">
        <v>10152</v>
      </c>
      <c r="C1699" s="42" t="s">
        <v>661</v>
      </c>
      <c r="D1699" s="41"/>
      <c r="E1699" s="42" t="s">
        <v>1930</v>
      </c>
      <c r="F1699" s="42" t="s">
        <v>1912</v>
      </c>
      <c r="G1699" s="42" t="s">
        <v>8552</v>
      </c>
      <c r="H1699" s="42" t="s">
        <v>10153</v>
      </c>
      <c r="I1699" s="41"/>
      <c r="J1699" s="42" t="s">
        <v>9614</v>
      </c>
      <c r="K1699" s="42" t="s">
        <v>10151</v>
      </c>
    </row>
    <row r="1700" spans="1:11" ht="14.4" x14ac:dyDescent="0.3">
      <c r="A1700" s="42" t="s">
        <v>13108</v>
      </c>
      <c r="B1700" s="42" t="s">
        <v>13109</v>
      </c>
      <c r="C1700" s="42" t="s">
        <v>13110</v>
      </c>
      <c r="D1700" s="42" t="s">
        <v>13111</v>
      </c>
      <c r="E1700" s="42" t="s">
        <v>1914</v>
      </c>
      <c r="F1700" s="42" t="s">
        <v>1912</v>
      </c>
      <c r="G1700" s="42" t="s">
        <v>13112</v>
      </c>
      <c r="H1700" s="42" t="s">
        <v>13113</v>
      </c>
      <c r="I1700" s="41"/>
      <c r="J1700" s="42" t="s">
        <v>9546</v>
      </c>
      <c r="K1700" s="42" t="s">
        <v>13108</v>
      </c>
    </row>
    <row r="1701" spans="1:11" ht="14.4" x14ac:dyDescent="0.3">
      <c r="A1701" s="42" t="s">
        <v>7804</v>
      </c>
      <c r="B1701" s="42" t="s">
        <v>7805</v>
      </c>
      <c r="C1701" s="42" t="s">
        <v>661</v>
      </c>
      <c r="D1701" s="41"/>
      <c r="E1701" s="42" t="s">
        <v>3024</v>
      </c>
      <c r="F1701" s="42" t="s">
        <v>3025</v>
      </c>
      <c r="G1701" s="42" t="s">
        <v>7803</v>
      </c>
      <c r="H1701" s="42" t="s">
        <v>7806</v>
      </c>
      <c r="I1701" s="41"/>
      <c r="J1701" s="42" t="s">
        <v>9553</v>
      </c>
      <c r="K1701" s="42" t="s">
        <v>7804</v>
      </c>
    </row>
    <row r="1702" spans="1:11" ht="14.4" x14ac:dyDescent="0.3">
      <c r="A1702" s="42" t="s">
        <v>11934</v>
      </c>
      <c r="B1702" s="42" t="s">
        <v>11935</v>
      </c>
      <c r="C1702" s="42" t="s">
        <v>11936</v>
      </c>
      <c r="D1702" s="42" t="s">
        <v>11937</v>
      </c>
      <c r="E1702" s="42" t="s">
        <v>3421</v>
      </c>
      <c r="F1702" s="42" t="s">
        <v>3422</v>
      </c>
      <c r="G1702" s="42" t="s">
        <v>6012</v>
      </c>
      <c r="H1702" s="42" t="s">
        <v>11938</v>
      </c>
      <c r="I1702" s="42" t="s">
        <v>9304</v>
      </c>
      <c r="J1702" s="42" t="s">
        <v>9623</v>
      </c>
      <c r="K1702" s="42" t="s">
        <v>11934</v>
      </c>
    </row>
    <row r="1703" spans="1:11" ht="14.4" x14ac:dyDescent="0.3">
      <c r="A1703" s="42" t="s">
        <v>7122</v>
      </c>
      <c r="B1703" s="42" t="s">
        <v>7123</v>
      </c>
      <c r="C1703" s="42" t="s">
        <v>4922</v>
      </c>
      <c r="D1703" s="41"/>
      <c r="E1703" s="42" t="s">
        <v>3031</v>
      </c>
      <c r="F1703" s="42" t="s">
        <v>3032</v>
      </c>
      <c r="G1703" s="42" t="s">
        <v>12088</v>
      </c>
      <c r="H1703" s="42" t="s">
        <v>7124</v>
      </c>
      <c r="I1703" s="42" t="s">
        <v>9537</v>
      </c>
      <c r="J1703" s="42" t="s">
        <v>9548</v>
      </c>
      <c r="K1703" s="42" t="s">
        <v>7122</v>
      </c>
    </row>
    <row r="1704" spans="1:11" ht="14.4" x14ac:dyDescent="0.3">
      <c r="A1704" s="42" t="s">
        <v>7108</v>
      </c>
      <c r="B1704" s="42" t="s">
        <v>7109</v>
      </c>
      <c r="C1704" s="41"/>
      <c r="D1704" s="41"/>
      <c r="E1704" s="42" t="s">
        <v>3031</v>
      </c>
      <c r="F1704" s="42" t="s">
        <v>3032</v>
      </c>
      <c r="G1704" s="42" t="s">
        <v>12043</v>
      </c>
      <c r="H1704" s="42" t="s">
        <v>7110</v>
      </c>
      <c r="I1704" s="41"/>
      <c r="J1704" s="42" t="s">
        <v>9540</v>
      </c>
      <c r="K1704" s="42" t="s">
        <v>7108</v>
      </c>
    </row>
    <row r="1705" spans="1:11" ht="14.4" x14ac:dyDescent="0.3">
      <c r="A1705" s="42" t="s">
        <v>4782</v>
      </c>
      <c r="B1705" s="42" t="s">
        <v>4783</v>
      </c>
      <c r="C1705" s="42" t="s">
        <v>4922</v>
      </c>
      <c r="D1705" s="41"/>
      <c r="E1705" s="42" t="s">
        <v>3031</v>
      </c>
      <c r="F1705" s="42" t="s">
        <v>3032</v>
      </c>
      <c r="G1705" s="42" t="s">
        <v>4784</v>
      </c>
      <c r="H1705" s="42" t="s">
        <v>4785</v>
      </c>
      <c r="I1705" s="41"/>
      <c r="J1705" s="42" t="s">
        <v>9553</v>
      </c>
      <c r="K1705" s="42" t="s">
        <v>4782</v>
      </c>
    </row>
    <row r="1706" spans="1:11" ht="14.4" x14ac:dyDescent="0.3">
      <c r="A1706" s="42" t="s">
        <v>11011</v>
      </c>
      <c r="B1706" s="42" t="s">
        <v>11012</v>
      </c>
      <c r="C1706" s="42" t="s">
        <v>4189</v>
      </c>
      <c r="D1706" s="42" t="s">
        <v>11013</v>
      </c>
      <c r="E1706" s="42" t="s">
        <v>4162</v>
      </c>
      <c r="F1706" s="42" t="s">
        <v>4163</v>
      </c>
      <c r="G1706" s="42" t="s">
        <v>11014</v>
      </c>
      <c r="H1706" s="42" t="s">
        <v>11015</v>
      </c>
      <c r="I1706" s="41"/>
      <c r="J1706" s="42" t="s">
        <v>9546</v>
      </c>
      <c r="K1706" s="42" t="s">
        <v>11011</v>
      </c>
    </row>
    <row r="1707" spans="1:11" ht="14.4" x14ac:dyDescent="0.3">
      <c r="A1707" s="42" t="s">
        <v>11670</v>
      </c>
      <c r="B1707" s="42" t="s">
        <v>11671</v>
      </c>
      <c r="C1707" s="42" t="s">
        <v>11672</v>
      </c>
      <c r="D1707" s="41"/>
      <c r="E1707" s="42" t="s">
        <v>3504</v>
      </c>
      <c r="F1707" s="42" t="s">
        <v>3505</v>
      </c>
      <c r="G1707" s="42" t="s">
        <v>3506</v>
      </c>
      <c r="H1707" s="42" t="s">
        <v>11673</v>
      </c>
      <c r="I1707" s="41"/>
      <c r="J1707" s="42" t="s">
        <v>9536</v>
      </c>
      <c r="K1707" s="42" t="s">
        <v>11670</v>
      </c>
    </row>
    <row r="1708" spans="1:11" ht="14.4" x14ac:dyDescent="0.3">
      <c r="A1708" s="42" t="s">
        <v>8711</v>
      </c>
      <c r="B1708" s="42" t="s">
        <v>8712</v>
      </c>
      <c r="C1708" s="42" t="s">
        <v>8713</v>
      </c>
      <c r="D1708" s="42" t="s">
        <v>8714</v>
      </c>
      <c r="E1708" s="42" t="s">
        <v>2470</v>
      </c>
      <c r="F1708" s="42" t="s">
        <v>2471</v>
      </c>
      <c r="G1708" s="42" t="s">
        <v>8715</v>
      </c>
      <c r="H1708" s="42" t="s">
        <v>8716</v>
      </c>
      <c r="I1708" s="41"/>
      <c r="J1708" s="42" t="s">
        <v>9539</v>
      </c>
      <c r="K1708" s="42" t="s">
        <v>8711</v>
      </c>
    </row>
    <row r="1709" spans="1:11" ht="14.4" x14ac:dyDescent="0.3">
      <c r="A1709" s="42" t="s">
        <v>4213</v>
      </c>
      <c r="B1709" s="42" t="s">
        <v>4214</v>
      </c>
      <c r="C1709" s="42" t="s">
        <v>4215</v>
      </c>
      <c r="D1709" s="41"/>
      <c r="E1709" s="42" t="s">
        <v>2470</v>
      </c>
      <c r="F1709" s="42" t="s">
        <v>2471</v>
      </c>
      <c r="G1709" s="42" t="s">
        <v>9613</v>
      </c>
      <c r="H1709" s="42" t="s">
        <v>4216</v>
      </c>
      <c r="I1709" s="41"/>
      <c r="J1709" s="42" t="s">
        <v>9539</v>
      </c>
      <c r="K1709" s="42" t="s">
        <v>4213</v>
      </c>
    </row>
    <row r="1710" spans="1:11" ht="14.4" x14ac:dyDescent="0.3">
      <c r="A1710" s="42" t="s">
        <v>5702</v>
      </c>
      <c r="B1710" s="42" t="s">
        <v>5703</v>
      </c>
      <c r="C1710" s="42" t="s">
        <v>1787</v>
      </c>
      <c r="D1710" s="42" t="s">
        <v>5704</v>
      </c>
      <c r="E1710" s="42" t="s">
        <v>3320</v>
      </c>
      <c r="F1710" s="42" t="s">
        <v>2471</v>
      </c>
      <c r="G1710" s="42" t="s">
        <v>13233</v>
      </c>
      <c r="H1710" s="42" t="s">
        <v>5705</v>
      </c>
      <c r="I1710" s="41"/>
      <c r="J1710" s="42" t="s">
        <v>9539</v>
      </c>
      <c r="K1710" s="42" t="s">
        <v>5702</v>
      </c>
    </row>
    <row r="1711" spans="1:11" ht="14.4" x14ac:dyDescent="0.3">
      <c r="A1711" s="42" t="s">
        <v>5197</v>
      </c>
      <c r="B1711" s="42" t="s">
        <v>5198</v>
      </c>
      <c r="C1711" s="42" t="s">
        <v>5199</v>
      </c>
      <c r="D1711" s="42" t="s">
        <v>5200</v>
      </c>
      <c r="E1711" s="42" t="s">
        <v>3219</v>
      </c>
      <c r="F1711" s="42" t="s">
        <v>2471</v>
      </c>
      <c r="G1711" s="42" t="s">
        <v>5201</v>
      </c>
      <c r="H1711" s="42" t="s">
        <v>5202</v>
      </c>
      <c r="I1711" s="41"/>
      <c r="J1711" s="42" t="s">
        <v>9539</v>
      </c>
      <c r="K1711" s="42" t="s">
        <v>5197</v>
      </c>
    </row>
    <row r="1712" spans="1:11" ht="14.4" x14ac:dyDescent="0.3">
      <c r="A1712" s="42" t="s">
        <v>13487</v>
      </c>
      <c r="B1712" s="42" t="s">
        <v>13488</v>
      </c>
      <c r="C1712" s="42" t="s">
        <v>13489</v>
      </c>
      <c r="D1712" s="42" t="s">
        <v>2830</v>
      </c>
      <c r="E1712" s="42" t="s">
        <v>2470</v>
      </c>
      <c r="F1712" s="42" t="s">
        <v>2471</v>
      </c>
      <c r="G1712" s="42" t="s">
        <v>13490</v>
      </c>
      <c r="H1712" s="42" t="s">
        <v>13491</v>
      </c>
      <c r="I1712" s="41"/>
      <c r="J1712" s="42" t="s">
        <v>9546</v>
      </c>
      <c r="K1712" s="42" t="s">
        <v>13487</v>
      </c>
    </row>
    <row r="1713" spans="1:11" ht="14.4" x14ac:dyDescent="0.3">
      <c r="A1713" s="42" t="s">
        <v>11175</v>
      </c>
      <c r="B1713" s="42" t="s">
        <v>653</v>
      </c>
      <c r="C1713" s="42" t="s">
        <v>9543</v>
      </c>
      <c r="D1713" s="42" t="s">
        <v>9544</v>
      </c>
      <c r="E1713" s="42" t="s">
        <v>3219</v>
      </c>
      <c r="F1713" s="42" t="s">
        <v>2471</v>
      </c>
      <c r="G1713" s="42" t="s">
        <v>11176</v>
      </c>
      <c r="H1713" s="42" t="s">
        <v>11177</v>
      </c>
      <c r="I1713" s="41"/>
      <c r="J1713" s="42" t="s">
        <v>9546</v>
      </c>
      <c r="K1713" s="42" t="s">
        <v>11175</v>
      </c>
    </row>
    <row r="1714" spans="1:11" ht="14.4" x14ac:dyDescent="0.3">
      <c r="A1714" s="42" t="s">
        <v>13378</v>
      </c>
      <c r="B1714" s="42" t="s">
        <v>13379</v>
      </c>
      <c r="C1714" s="42" t="s">
        <v>13380</v>
      </c>
      <c r="D1714" s="42" t="s">
        <v>13381</v>
      </c>
      <c r="E1714" s="42" t="s">
        <v>1387</v>
      </c>
      <c r="F1714" s="42" t="s">
        <v>2471</v>
      </c>
      <c r="G1714" s="42" t="s">
        <v>13382</v>
      </c>
      <c r="H1714" s="42" t="s">
        <v>13383</v>
      </c>
      <c r="I1714" s="41"/>
      <c r="J1714" s="42" t="s">
        <v>9546</v>
      </c>
      <c r="K1714" s="42" t="s">
        <v>13378</v>
      </c>
    </row>
    <row r="1715" spans="1:11" ht="14.4" x14ac:dyDescent="0.3">
      <c r="A1715" s="42" t="s">
        <v>1384</v>
      </c>
      <c r="B1715" s="42" t="s">
        <v>1385</v>
      </c>
      <c r="C1715" s="42" t="s">
        <v>1386</v>
      </c>
      <c r="D1715" s="41"/>
      <c r="E1715" s="42" t="s">
        <v>2470</v>
      </c>
      <c r="F1715" s="42" t="s">
        <v>2471</v>
      </c>
      <c r="G1715" s="42" t="s">
        <v>11352</v>
      </c>
      <c r="H1715" s="42" t="s">
        <v>11353</v>
      </c>
      <c r="I1715" s="41"/>
      <c r="J1715" s="42" t="s">
        <v>9536</v>
      </c>
      <c r="K1715" s="42" t="s">
        <v>1384</v>
      </c>
    </row>
    <row r="1716" spans="1:11" ht="14.4" x14ac:dyDescent="0.3">
      <c r="A1716" s="42" t="s">
        <v>3777</v>
      </c>
      <c r="B1716" s="42" t="s">
        <v>3778</v>
      </c>
      <c r="C1716" s="42" t="s">
        <v>3779</v>
      </c>
      <c r="D1716" s="41"/>
      <c r="E1716" s="42" t="s">
        <v>2470</v>
      </c>
      <c r="F1716" s="42" t="s">
        <v>2471</v>
      </c>
      <c r="G1716" s="42" t="s">
        <v>3780</v>
      </c>
      <c r="H1716" s="42" t="s">
        <v>10939</v>
      </c>
      <c r="I1716" s="42" t="s">
        <v>9537</v>
      </c>
      <c r="J1716" s="42" t="s">
        <v>9548</v>
      </c>
      <c r="K1716" s="42" t="s">
        <v>3777</v>
      </c>
    </row>
    <row r="1717" spans="1:11" ht="14.4" x14ac:dyDescent="0.3">
      <c r="A1717" s="42" t="s">
        <v>7605</v>
      </c>
      <c r="B1717" s="42" t="s">
        <v>7606</v>
      </c>
      <c r="C1717" s="42" t="s">
        <v>7607</v>
      </c>
      <c r="D1717" s="42" t="s">
        <v>7608</v>
      </c>
      <c r="E1717" s="42" t="s">
        <v>1387</v>
      </c>
      <c r="F1717" s="42" t="s">
        <v>2471</v>
      </c>
      <c r="G1717" s="42" t="s">
        <v>7609</v>
      </c>
      <c r="H1717" s="42" t="s">
        <v>7610</v>
      </c>
      <c r="I1717" s="41"/>
      <c r="J1717" s="42" t="s">
        <v>9540</v>
      </c>
      <c r="K1717" s="42" t="s">
        <v>7605</v>
      </c>
    </row>
    <row r="1718" spans="1:11" ht="14.4" x14ac:dyDescent="0.3">
      <c r="A1718" s="42" t="s">
        <v>6337</v>
      </c>
      <c r="B1718" s="42" t="s">
        <v>6338</v>
      </c>
      <c r="C1718" s="42" t="s">
        <v>1816</v>
      </c>
      <c r="D1718" s="41"/>
      <c r="E1718" s="42" t="s">
        <v>1387</v>
      </c>
      <c r="F1718" s="42" t="s">
        <v>2471</v>
      </c>
      <c r="G1718" s="42" t="s">
        <v>6339</v>
      </c>
      <c r="H1718" s="42" t="s">
        <v>6340</v>
      </c>
      <c r="I1718" s="41"/>
      <c r="J1718" s="42" t="s">
        <v>9540</v>
      </c>
      <c r="K1718" s="42" t="s">
        <v>6337</v>
      </c>
    </row>
    <row r="1719" spans="1:11" ht="14.4" x14ac:dyDescent="0.3">
      <c r="A1719" s="42" t="s">
        <v>5699</v>
      </c>
      <c r="B1719" s="42" t="s">
        <v>2387</v>
      </c>
      <c r="C1719" s="42" t="s">
        <v>4754</v>
      </c>
      <c r="D1719" s="42" t="s">
        <v>674</v>
      </c>
      <c r="E1719" s="42" t="s">
        <v>3320</v>
      </c>
      <c r="F1719" s="42" t="s">
        <v>2471</v>
      </c>
      <c r="G1719" s="42" t="s">
        <v>5700</v>
      </c>
      <c r="H1719" s="42" t="s">
        <v>5701</v>
      </c>
      <c r="I1719" s="41"/>
      <c r="J1719" s="42" t="s">
        <v>9540</v>
      </c>
      <c r="K1719" s="42" t="s">
        <v>5699</v>
      </c>
    </row>
    <row r="1720" spans="1:11" ht="14.4" x14ac:dyDescent="0.3">
      <c r="A1720" s="42" t="s">
        <v>10914</v>
      </c>
      <c r="B1720" s="42" t="s">
        <v>10915</v>
      </c>
      <c r="C1720" s="42" t="s">
        <v>10916</v>
      </c>
      <c r="D1720" s="42" t="s">
        <v>10917</v>
      </c>
      <c r="E1720" s="42" t="s">
        <v>3320</v>
      </c>
      <c r="F1720" s="42" t="s">
        <v>2471</v>
      </c>
      <c r="G1720" s="42" t="s">
        <v>5700</v>
      </c>
      <c r="H1720" s="42" t="s">
        <v>10918</v>
      </c>
      <c r="I1720" s="41"/>
      <c r="J1720" s="42" t="s">
        <v>9540</v>
      </c>
      <c r="K1720" s="42" t="s">
        <v>10914</v>
      </c>
    </row>
    <row r="1721" spans="1:11" ht="14.4" x14ac:dyDescent="0.3">
      <c r="A1721" s="42" t="s">
        <v>3217</v>
      </c>
      <c r="B1721" s="42" t="s">
        <v>3218</v>
      </c>
      <c r="C1721" s="41"/>
      <c r="D1721" s="41"/>
      <c r="E1721" s="42" t="s">
        <v>3219</v>
      </c>
      <c r="F1721" s="42" t="s">
        <v>2471</v>
      </c>
      <c r="G1721" s="42" t="s">
        <v>3220</v>
      </c>
      <c r="H1721" s="42" t="s">
        <v>3221</v>
      </c>
      <c r="I1721" s="41"/>
      <c r="J1721" s="42" t="s">
        <v>9540</v>
      </c>
      <c r="K1721" s="42" t="s">
        <v>3217</v>
      </c>
    </row>
    <row r="1722" spans="1:11" ht="14.4" x14ac:dyDescent="0.3">
      <c r="A1722" s="42" t="s">
        <v>1743</v>
      </c>
      <c r="B1722" s="42" t="s">
        <v>1744</v>
      </c>
      <c r="C1722" s="42" t="s">
        <v>725</v>
      </c>
      <c r="D1722" s="42" t="s">
        <v>2480</v>
      </c>
      <c r="E1722" s="42" t="s">
        <v>2470</v>
      </c>
      <c r="F1722" s="42" t="s">
        <v>2471</v>
      </c>
      <c r="G1722" s="42" t="s">
        <v>1745</v>
      </c>
      <c r="H1722" s="42" t="s">
        <v>1746</v>
      </c>
      <c r="I1722" s="41"/>
      <c r="J1722" s="42" t="s">
        <v>9553</v>
      </c>
      <c r="K1722" s="42" t="s">
        <v>1743</v>
      </c>
    </row>
    <row r="1723" spans="1:11" ht="14.4" x14ac:dyDescent="0.3">
      <c r="A1723" s="42" t="s">
        <v>1738</v>
      </c>
      <c r="B1723" s="42" t="s">
        <v>1739</v>
      </c>
      <c r="C1723" s="42" t="s">
        <v>725</v>
      </c>
      <c r="D1723" s="42" t="s">
        <v>1740</v>
      </c>
      <c r="E1723" s="42" t="s">
        <v>2470</v>
      </c>
      <c r="F1723" s="42" t="s">
        <v>2471</v>
      </c>
      <c r="G1723" s="42" t="s">
        <v>1741</v>
      </c>
      <c r="H1723" s="42" t="s">
        <v>1742</v>
      </c>
      <c r="I1723" s="41"/>
      <c r="J1723" s="42" t="s">
        <v>9553</v>
      </c>
      <c r="K1723" s="42" t="s">
        <v>1738</v>
      </c>
    </row>
    <row r="1724" spans="1:11" ht="14.4" x14ac:dyDescent="0.3">
      <c r="A1724" s="42" t="s">
        <v>7909</v>
      </c>
      <c r="B1724" s="42" t="s">
        <v>7910</v>
      </c>
      <c r="C1724" s="42" t="s">
        <v>725</v>
      </c>
      <c r="D1724" s="41"/>
      <c r="E1724" s="42" t="s">
        <v>3320</v>
      </c>
      <c r="F1724" s="42" t="s">
        <v>2471</v>
      </c>
      <c r="G1724" s="42" t="s">
        <v>7911</v>
      </c>
      <c r="H1724" s="42" t="s">
        <v>13014</v>
      </c>
      <c r="I1724" s="41"/>
      <c r="J1724" s="42" t="s">
        <v>9553</v>
      </c>
      <c r="K1724" s="42" t="s">
        <v>7909</v>
      </c>
    </row>
    <row r="1725" spans="1:11" ht="14.4" x14ac:dyDescent="0.3">
      <c r="A1725" s="42" t="s">
        <v>4124</v>
      </c>
      <c r="B1725" s="42" t="s">
        <v>4125</v>
      </c>
      <c r="C1725" s="42" t="s">
        <v>4126</v>
      </c>
      <c r="D1725" s="42" t="s">
        <v>4127</v>
      </c>
      <c r="E1725" s="42" t="s">
        <v>1387</v>
      </c>
      <c r="F1725" s="42" t="s">
        <v>2471</v>
      </c>
      <c r="G1725" s="42" t="s">
        <v>4128</v>
      </c>
      <c r="H1725" s="42" t="s">
        <v>13312</v>
      </c>
      <c r="I1725" s="42" t="s">
        <v>10117</v>
      </c>
      <c r="J1725" s="42" t="s">
        <v>9625</v>
      </c>
      <c r="K1725" s="42" t="s">
        <v>4124</v>
      </c>
    </row>
    <row r="1726" spans="1:11" ht="14.4" x14ac:dyDescent="0.3">
      <c r="A1726" s="42" t="s">
        <v>11542</v>
      </c>
      <c r="B1726" s="42" t="s">
        <v>11543</v>
      </c>
      <c r="C1726" s="42" t="s">
        <v>2988</v>
      </c>
      <c r="D1726" s="41"/>
      <c r="E1726" s="42" t="s">
        <v>1936</v>
      </c>
      <c r="F1726" s="42" t="s">
        <v>1937</v>
      </c>
      <c r="G1726" s="42" t="s">
        <v>4677</v>
      </c>
      <c r="H1726" s="42" t="s">
        <v>11544</v>
      </c>
      <c r="I1726" s="41"/>
      <c r="J1726" s="42" t="s">
        <v>9536</v>
      </c>
      <c r="K1726" s="42" t="s">
        <v>11542</v>
      </c>
    </row>
    <row r="1727" spans="1:11" ht="14.4" x14ac:dyDescent="0.3">
      <c r="A1727" s="42" t="s">
        <v>1934</v>
      </c>
      <c r="B1727" s="42" t="s">
        <v>3052</v>
      </c>
      <c r="C1727" s="42" t="s">
        <v>2094</v>
      </c>
      <c r="D1727" s="42" t="s">
        <v>674</v>
      </c>
      <c r="E1727" s="42" t="s">
        <v>1936</v>
      </c>
      <c r="F1727" s="42" t="s">
        <v>1937</v>
      </c>
      <c r="G1727" s="42" t="s">
        <v>12335</v>
      </c>
      <c r="H1727" s="42" t="s">
        <v>1935</v>
      </c>
      <c r="I1727" s="41"/>
      <c r="J1727" s="42" t="s">
        <v>9540</v>
      </c>
      <c r="K1727" s="42" t="s">
        <v>1934</v>
      </c>
    </row>
    <row r="1728" spans="1:11" ht="14.4" x14ac:dyDescent="0.3">
      <c r="A1728" s="42" t="s">
        <v>4586</v>
      </c>
      <c r="B1728" s="42" t="s">
        <v>4587</v>
      </c>
      <c r="C1728" s="42" t="s">
        <v>2762</v>
      </c>
      <c r="D1728" s="41"/>
      <c r="E1728" s="42" t="s">
        <v>3111</v>
      </c>
      <c r="F1728" s="42" t="s">
        <v>3112</v>
      </c>
      <c r="G1728" s="42" t="s">
        <v>4588</v>
      </c>
      <c r="H1728" s="42" t="s">
        <v>4589</v>
      </c>
      <c r="I1728" s="41"/>
      <c r="J1728" s="42" t="s">
        <v>9539</v>
      </c>
      <c r="K1728" s="42" t="s">
        <v>4586</v>
      </c>
    </row>
    <row r="1729" spans="1:11" ht="14.4" x14ac:dyDescent="0.3">
      <c r="A1729" s="42" t="s">
        <v>7675</v>
      </c>
      <c r="B1729" s="42" t="s">
        <v>6399</v>
      </c>
      <c r="C1729" s="42" t="s">
        <v>3110</v>
      </c>
      <c r="D1729" s="42" t="s">
        <v>674</v>
      </c>
      <c r="E1729" s="42" t="s">
        <v>3111</v>
      </c>
      <c r="F1729" s="42" t="s">
        <v>3112</v>
      </c>
      <c r="G1729" s="42" t="s">
        <v>5326</v>
      </c>
      <c r="H1729" s="42" t="s">
        <v>7676</v>
      </c>
      <c r="I1729" s="41"/>
      <c r="J1729" s="42" t="s">
        <v>9536</v>
      </c>
      <c r="K1729" s="42" t="s">
        <v>7675</v>
      </c>
    </row>
    <row r="1730" spans="1:11" ht="14.4" x14ac:dyDescent="0.3">
      <c r="A1730" s="42" t="s">
        <v>6476</v>
      </c>
      <c r="B1730" s="42" t="s">
        <v>345</v>
      </c>
      <c r="C1730" s="41"/>
      <c r="D1730" s="41"/>
      <c r="E1730" s="42" t="s">
        <v>3111</v>
      </c>
      <c r="F1730" s="42" t="s">
        <v>3112</v>
      </c>
      <c r="G1730" s="42" t="s">
        <v>6477</v>
      </c>
      <c r="H1730" s="42" t="s">
        <v>6478</v>
      </c>
      <c r="I1730" s="41"/>
      <c r="J1730" s="42" t="s">
        <v>9540</v>
      </c>
      <c r="K1730" s="42" t="s">
        <v>6476</v>
      </c>
    </row>
    <row r="1731" spans="1:11" ht="14.4" x14ac:dyDescent="0.3">
      <c r="A1731" s="42" t="s">
        <v>3108</v>
      </c>
      <c r="B1731" s="42" t="s">
        <v>3109</v>
      </c>
      <c r="C1731" s="42" t="s">
        <v>3110</v>
      </c>
      <c r="D1731" s="42" t="s">
        <v>661</v>
      </c>
      <c r="E1731" s="42" t="s">
        <v>3111</v>
      </c>
      <c r="F1731" s="42" t="s">
        <v>3112</v>
      </c>
      <c r="G1731" s="42" t="s">
        <v>3113</v>
      </c>
      <c r="H1731" s="42" t="s">
        <v>3114</v>
      </c>
      <c r="I1731" s="41"/>
      <c r="J1731" s="42" t="s">
        <v>9553</v>
      </c>
      <c r="K1731" s="42" t="s">
        <v>3108</v>
      </c>
    </row>
    <row r="1732" spans="1:11" ht="14.4" x14ac:dyDescent="0.3">
      <c r="A1732" s="42" t="s">
        <v>4821</v>
      </c>
      <c r="B1732" s="42" t="s">
        <v>4822</v>
      </c>
      <c r="C1732" s="41"/>
      <c r="D1732" s="41"/>
      <c r="E1732" s="42" t="s">
        <v>3111</v>
      </c>
      <c r="F1732" s="42" t="s">
        <v>3112</v>
      </c>
      <c r="G1732" s="42" t="s">
        <v>7373</v>
      </c>
      <c r="H1732" s="42" t="s">
        <v>11617</v>
      </c>
      <c r="I1732" s="41"/>
      <c r="J1732" s="42" t="s">
        <v>9553</v>
      </c>
      <c r="K1732" s="42" t="s">
        <v>4821</v>
      </c>
    </row>
    <row r="1733" spans="1:11" ht="14.4" x14ac:dyDescent="0.3">
      <c r="A1733" s="42" t="s">
        <v>7222</v>
      </c>
      <c r="B1733" s="42" t="s">
        <v>7223</v>
      </c>
      <c r="C1733" s="42" t="s">
        <v>4731</v>
      </c>
      <c r="D1733" s="42" t="s">
        <v>1787</v>
      </c>
      <c r="E1733" s="42" t="s">
        <v>2722</v>
      </c>
      <c r="F1733" s="42" t="s">
        <v>2723</v>
      </c>
      <c r="G1733" s="42" t="s">
        <v>11916</v>
      </c>
      <c r="H1733" s="42" t="s">
        <v>7224</v>
      </c>
      <c r="I1733" s="41"/>
      <c r="J1733" s="42" t="s">
        <v>9539</v>
      </c>
      <c r="K1733" s="42" t="s">
        <v>7222</v>
      </c>
    </row>
    <row r="1734" spans="1:11" ht="14.4" x14ac:dyDescent="0.3">
      <c r="A1734" s="42" t="s">
        <v>3247</v>
      </c>
      <c r="B1734" s="42" t="s">
        <v>3248</v>
      </c>
      <c r="C1734" s="42" t="s">
        <v>3249</v>
      </c>
      <c r="D1734" s="41"/>
      <c r="E1734" s="42" t="s">
        <v>3019</v>
      </c>
      <c r="F1734" s="42" t="s">
        <v>3020</v>
      </c>
      <c r="G1734" s="42" t="s">
        <v>10633</v>
      </c>
      <c r="H1734" s="42" t="s">
        <v>3250</v>
      </c>
      <c r="I1734" s="41"/>
      <c r="J1734" s="42" t="s">
        <v>9539</v>
      </c>
      <c r="K1734" s="42" t="s">
        <v>3247</v>
      </c>
    </row>
    <row r="1735" spans="1:11" ht="14.4" x14ac:dyDescent="0.3">
      <c r="A1735" s="42" t="s">
        <v>12866</v>
      </c>
      <c r="B1735" s="42" t="s">
        <v>12867</v>
      </c>
      <c r="C1735" s="42" t="s">
        <v>11869</v>
      </c>
      <c r="D1735" s="42" t="s">
        <v>9544</v>
      </c>
      <c r="E1735" s="42" t="s">
        <v>3019</v>
      </c>
      <c r="F1735" s="42" t="s">
        <v>3020</v>
      </c>
      <c r="G1735" s="42" t="s">
        <v>12868</v>
      </c>
      <c r="H1735" s="42" t="s">
        <v>12869</v>
      </c>
      <c r="I1735" s="41"/>
      <c r="J1735" s="42" t="s">
        <v>9546</v>
      </c>
      <c r="K1735" s="42" t="s">
        <v>12866</v>
      </c>
    </row>
    <row r="1736" spans="1:11" ht="14.4" x14ac:dyDescent="0.3">
      <c r="A1736" s="42" t="s">
        <v>4714</v>
      </c>
      <c r="B1736" s="42" t="s">
        <v>4715</v>
      </c>
      <c r="C1736" s="41"/>
      <c r="D1736" s="41"/>
      <c r="E1736" s="42" t="s">
        <v>3019</v>
      </c>
      <c r="F1736" s="42" t="s">
        <v>3020</v>
      </c>
      <c r="G1736" s="42" t="s">
        <v>4716</v>
      </c>
      <c r="H1736" s="42" t="s">
        <v>4717</v>
      </c>
      <c r="I1736" s="41"/>
      <c r="J1736" s="42" t="s">
        <v>9540</v>
      </c>
      <c r="K1736" s="42" t="s">
        <v>4714</v>
      </c>
    </row>
    <row r="1737" spans="1:11" ht="14.4" x14ac:dyDescent="0.3">
      <c r="A1737" s="42" t="s">
        <v>8756</v>
      </c>
      <c r="B1737" s="42" t="s">
        <v>13368</v>
      </c>
      <c r="C1737" s="42" t="s">
        <v>8252</v>
      </c>
      <c r="D1737" s="41"/>
      <c r="E1737" s="42" t="s">
        <v>3019</v>
      </c>
      <c r="F1737" s="42" t="s">
        <v>3020</v>
      </c>
      <c r="G1737" s="42" t="s">
        <v>4713</v>
      </c>
      <c r="H1737" s="42" t="s">
        <v>13369</v>
      </c>
      <c r="I1737" s="41"/>
      <c r="J1737" s="42" t="s">
        <v>9614</v>
      </c>
      <c r="K1737" s="42" t="s">
        <v>8756</v>
      </c>
    </row>
    <row r="1738" spans="1:11" ht="14.4" x14ac:dyDescent="0.3">
      <c r="A1738" s="42" t="s">
        <v>4472</v>
      </c>
      <c r="B1738" s="42" t="s">
        <v>4655</v>
      </c>
      <c r="C1738" s="42" t="s">
        <v>4473</v>
      </c>
      <c r="D1738" s="42" t="s">
        <v>2702</v>
      </c>
      <c r="E1738" s="42" t="s">
        <v>1813</v>
      </c>
      <c r="F1738" s="42" t="s">
        <v>1941</v>
      </c>
      <c r="G1738" s="42" t="s">
        <v>4469</v>
      </c>
      <c r="H1738" s="42" t="s">
        <v>4474</v>
      </c>
      <c r="I1738" s="41"/>
      <c r="J1738" s="42" t="s">
        <v>9539</v>
      </c>
      <c r="K1738" s="42" t="s">
        <v>4472</v>
      </c>
    </row>
    <row r="1739" spans="1:11" ht="14.4" x14ac:dyDescent="0.3">
      <c r="A1739" s="42" t="s">
        <v>4467</v>
      </c>
      <c r="B1739" s="42" t="s">
        <v>867</v>
      </c>
      <c r="C1739" s="42" t="s">
        <v>4468</v>
      </c>
      <c r="D1739" s="42" t="s">
        <v>2702</v>
      </c>
      <c r="E1739" s="42" t="s">
        <v>1813</v>
      </c>
      <c r="F1739" s="42" t="s">
        <v>1941</v>
      </c>
      <c r="G1739" s="42" t="s">
        <v>4469</v>
      </c>
      <c r="H1739" s="42" t="s">
        <v>4470</v>
      </c>
      <c r="I1739" s="41"/>
      <c r="J1739" s="42" t="s">
        <v>9539</v>
      </c>
      <c r="K1739" s="42" t="s">
        <v>4467</v>
      </c>
    </row>
    <row r="1740" spans="1:11" ht="14.4" x14ac:dyDescent="0.3">
      <c r="A1740" s="42" t="s">
        <v>3550</v>
      </c>
      <c r="B1740" s="42" t="s">
        <v>3551</v>
      </c>
      <c r="C1740" s="42" t="s">
        <v>3552</v>
      </c>
      <c r="D1740" s="42" t="s">
        <v>3553</v>
      </c>
      <c r="E1740" s="42" t="s">
        <v>3554</v>
      </c>
      <c r="F1740" s="42" t="s">
        <v>1941</v>
      </c>
      <c r="G1740" s="42" t="s">
        <v>3555</v>
      </c>
      <c r="H1740" s="42" t="s">
        <v>3556</v>
      </c>
      <c r="I1740" s="42" t="s">
        <v>9579</v>
      </c>
      <c r="J1740" s="42" t="s">
        <v>9548</v>
      </c>
      <c r="K1740" s="42" t="s">
        <v>3550</v>
      </c>
    </row>
    <row r="1741" spans="1:11" ht="14.4" x14ac:dyDescent="0.3">
      <c r="A1741" s="42" t="s">
        <v>10703</v>
      </c>
      <c r="B1741" s="42" t="s">
        <v>10704</v>
      </c>
      <c r="C1741" s="42" t="s">
        <v>10705</v>
      </c>
      <c r="D1741" s="42" t="s">
        <v>10706</v>
      </c>
      <c r="E1741" s="42" t="s">
        <v>3311</v>
      </c>
      <c r="F1741" s="42" t="s">
        <v>1941</v>
      </c>
      <c r="G1741" s="42" t="s">
        <v>10707</v>
      </c>
      <c r="H1741" s="42" t="s">
        <v>10708</v>
      </c>
      <c r="I1741" s="41"/>
      <c r="J1741" s="42" t="s">
        <v>9546</v>
      </c>
      <c r="K1741" s="42" t="s">
        <v>10703</v>
      </c>
    </row>
    <row r="1742" spans="1:11" ht="14.4" x14ac:dyDescent="0.3">
      <c r="A1742" s="42" t="s">
        <v>9866</v>
      </c>
      <c r="B1742" s="42" t="s">
        <v>9867</v>
      </c>
      <c r="C1742" s="42" t="s">
        <v>9868</v>
      </c>
      <c r="D1742" s="42" t="s">
        <v>9869</v>
      </c>
      <c r="E1742" s="42" t="s">
        <v>1940</v>
      </c>
      <c r="F1742" s="42" t="s">
        <v>1941</v>
      </c>
      <c r="G1742" s="42" t="s">
        <v>9870</v>
      </c>
      <c r="H1742" s="42" t="s">
        <v>9871</v>
      </c>
      <c r="I1742" s="41"/>
      <c r="J1742" s="42" t="s">
        <v>9546</v>
      </c>
      <c r="K1742" s="42" t="s">
        <v>9866</v>
      </c>
    </row>
    <row r="1743" spans="1:11" ht="14.4" x14ac:dyDescent="0.3">
      <c r="A1743" s="42" t="s">
        <v>7905</v>
      </c>
      <c r="B1743" s="42" t="s">
        <v>7906</v>
      </c>
      <c r="C1743" s="42" t="s">
        <v>674</v>
      </c>
      <c r="D1743" s="41"/>
      <c r="E1743" s="42" t="s">
        <v>3311</v>
      </c>
      <c r="F1743" s="42" t="s">
        <v>1941</v>
      </c>
      <c r="G1743" s="42" t="s">
        <v>7907</v>
      </c>
      <c r="H1743" s="42" t="s">
        <v>7908</v>
      </c>
      <c r="I1743" s="41"/>
      <c r="J1743" s="42" t="s">
        <v>9536</v>
      </c>
      <c r="K1743" s="42" t="s">
        <v>7905</v>
      </c>
    </row>
    <row r="1744" spans="1:11" ht="14.4" x14ac:dyDescent="0.3">
      <c r="A1744" s="42" t="s">
        <v>3075</v>
      </c>
      <c r="B1744" s="42" t="s">
        <v>3076</v>
      </c>
      <c r="C1744" s="41"/>
      <c r="D1744" s="41"/>
      <c r="E1744" s="42" t="s">
        <v>1813</v>
      </c>
      <c r="F1744" s="42" t="s">
        <v>1941</v>
      </c>
      <c r="G1744" s="42" t="s">
        <v>3077</v>
      </c>
      <c r="H1744" s="42" t="s">
        <v>3078</v>
      </c>
      <c r="I1744" s="42" t="s">
        <v>9537</v>
      </c>
      <c r="J1744" s="42" t="s">
        <v>9548</v>
      </c>
      <c r="K1744" s="42" t="s">
        <v>3075</v>
      </c>
    </row>
    <row r="1745" spans="1:11" ht="14.4" x14ac:dyDescent="0.3">
      <c r="A1745" s="42" t="s">
        <v>8081</v>
      </c>
      <c r="B1745" s="42" t="s">
        <v>8082</v>
      </c>
      <c r="C1745" s="42" t="s">
        <v>7464</v>
      </c>
      <c r="D1745" s="41"/>
      <c r="E1745" s="42" t="s">
        <v>1940</v>
      </c>
      <c r="F1745" s="42" t="s">
        <v>1941</v>
      </c>
      <c r="G1745" s="42" t="s">
        <v>10154</v>
      </c>
      <c r="H1745" s="42" t="s">
        <v>7465</v>
      </c>
      <c r="I1745" s="41"/>
      <c r="J1745" s="42" t="s">
        <v>9540</v>
      </c>
      <c r="K1745" s="42" t="s">
        <v>8081</v>
      </c>
    </row>
    <row r="1746" spans="1:11" ht="14.4" x14ac:dyDescent="0.3">
      <c r="A1746" s="42" t="s">
        <v>2937</v>
      </c>
      <c r="B1746" s="42" t="s">
        <v>2464</v>
      </c>
      <c r="C1746" s="42" t="s">
        <v>345</v>
      </c>
      <c r="D1746" s="41"/>
      <c r="E1746" s="42" t="s">
        <v>1940</v>
      </c>
      <c r="F1746" s="42" t="s">
        <v>1941</v>
      </c>
      <c r="G1746" s="42" t="s">
        <v>2938</v>
      </c>
      <c r="H1746" s="42" t="s">
        <v>2939</v>
      </c>
      <c r="I1746" s="41"/>
      <c r="J1746" s="42" t="s">
        <v>9540</v>
      </c>
      <c r="K1746" s="42" t="s">
        <v>2937</v>
      </c>
    </row>
    <row r="1747" spans="1:11" ht="14.4" x14ac:dyDescent="0.3">
      <c r="A1747" s="42" t="s">
        <v>1938</v>
      </c>
      <c r="B1747" s="42" t="s">
        <v>2940</v>
      </c>
      <c r="C1747" s="42" t="s">
        <v>2678</v>
      </c>
      <c r="D1747" s="41"/>
      <c r="E1747" s="42" t="s">
        <v>1940</v>
      </c>
      <c r="F1747" s="42" t="s">
        <v>1941</v>
      </c>
      <c r="G1747" s="42" t="s">
        <v>2941</v>
      </c>
      <c r="H1747" s="42" t="s">
        <v>1939</v>
      </c>
      <c r="I1747" s="41"/>
      <c r="J1747" s="42" t="s">
        <v>9540</v>
      </c>
      <c r="K1747" s="42" t="s">
        <v>1938</v>
      </c>
    </row>
    <row r="1748" spans="1:11" ht="14.4" x14ac:dyDescent="0.3">
      <c r="A1748" s="42" t="s">
        <v>10846</v>
      </c>
      <c r="B1748" s="42" t="s">
        <v>10171</v>
      </c>
      <c r="C1748" s="42" t="s">
        <v>9575</v>
      </c>
      <c r="D1748" s="42" t="s">
        <v>10847</v>
      </c>
      <c r="E1748" s="42" t="s">
        <v>3554</v>
      </c>
      <c r="F1748" s="42" t="s">
        <v>1941</v>
      </c>
      <c r="G1748" s="42" t="s">
        <v>10848</v>
      </c>
      <c r="H1748" s="42" t="s">
        <v>10849</v>
      </c>
      <c r="I1748" s="41"/>
      <c r="J1748" s="42" t="s">
        <v>9577</v>
      </c>
      <c r="K1748" s="42" t="s">
        <v>10846</v>
      </c>
    </row>
    <row r="1749" spans="1:11" ht="14.4" x14ac:dyDescent="0.3">
      <c r="A1749" s="42" t="s">
        <v>3559</v>
      </c>
      <c r="B1749" s="42" t="s">
        <v>3560</v>
      </c>
      <c r="C1749" s="42" t="s">
        <v>3561</v>
      </c>
      <c r="D1749" s="42" t="s">
        <v>661</v>
      </c>
      <c r="E1749" s="42" t="s">
        <v>3554</v>
      </c>
      <c r="F1749" s="42" t="s">
        <v>1941</v>
      </c>
      <c r="G1749" s="42" t="s">
        <v>3555</v>
      </c>
      <c r="H1749" s="42" t="s">
        <v>13398</v>
      </c>
      <c r="I1749" s="41"/>
      <c r="J1749" s="42" t="s">
        <v>9553</v>
      </c>
      <c r="K1749" s="42" t="s">
        <v>3559</v>
      </c>
    </row>
    <row r="1750" spans="1:11" ht="14.4" x14ac:dyDescent="0.3">
      <c r="A1750" s="42" t="s">
        <v>8598</v>
      </c>
      <c r="B1750" s="42" t="s">
        <v>2499</v>
      </c>
      <c r="C1750" s="42" t="s">
        <v>2744</v>
      </c>
      <c r="D1750" s="42" t="s">
        <v>2480</v>
      </c>
      <c r="E1750" s="42" t="s">
        <v>1940</v>
      </c>
      <c r="F1750" s="42" t="s">
        <v>1941</v>
      </c>
      <c r="G1750" s="42" t="s">
        <v>8599</v>
      </c>
      <c r="H1750" s="42" t="s">
        <v>8600</v>
      </c>
      <c r="I1750" s="41"/>
      <c r="J1750" s="42" t="s">
        <v>9553</v>
      </c>
      <c r="K1750" s="42" t="s">
        <v>8598</v>
      </c>
    </row>
    <row r="1751" spans="1:11" ht="14.4" x14ac:dyDescent="0.3">
      <c r="A1751" s="42" t="s">
        <v>7351</v>
      </c>
      <c r="B1751" s="42" t="s">
        <v>6769</v>
      </c>
      <c r="C1751" s="42" t="s">
        <v>725</v>
      </c>
      <c r="D1751" s="42" t="s">
        <v>2480</v>
      </c>
      <c r="E1751" s="42" t="s">
        <v>1813</v>
      </c>
      <c r="F1751" s="42" t="s">
        <v>1941</v>
      </c>
      <c r="G1751" s="42" t="s">
        <v>7352</v>
      </c>
      <c r="H1751" s="42" t="s">
        <v>7353</v>
      </c>
      <c r="I1751" s="41"/>
      <c r="J1751" s="42" t="s">
        <v>9553</v>
      </c>
      <c r="K1751" s="42" t="s">
        <v>7351</v>
      </c>
    </row>
    <row r="1752" spans="1:11" ht="14.4" x14ac:dyDescent="0.3">
      <c r="A1752" s="42" t="s">
        <v>4069</v>
      </c>
      <c r="B1752" s="42" t="s">
        <v>4070</v>
      </c>
      <c r="C1752" s="42" t="s">
        <v>4071</v>
      </c>
      <c r="D1752" s="42" t="s">
        <v>4072</v>
      </c>
      <c r="E1752" s="42" t="s">
        <v>1944</v>
      </c>
      <c r="F1752" s="42" t="s">
        <v>1945</v>
      </c>
      <c r="G1752" s="42" t="s">
        <v>4073</v>
      </c>
      <c r="H1752" s="42" t="s">
        <v>4074</v>
      </c>
      <c r="I1752" s="41"/>
      <c r="J1752" s="42" t="s">
        <v>9539</v>
      </c>
      <c r="K1752" s="42" t="s">
        <v>4069</v>
      </c>
    </row>
    <row r="1753" spans="1:11" ht="14.4" x14ac:dyDescent="0.3">
      <c r="A1753" s="42" t="s">
        <v>2407</v>
      </c>
      <c r="B1753" s="42" t="s">
        <v>2408</v>
      </c>
      <c r="C1753" s="41"/>
      <c r="D1753" s="41"/>
      <c r="E1753" s="42" t="s">
        <v>1944</v>
      </c>
      <c r="F1753" s="42" t="s">
        <v>1945</v>
      </c>
      <c r="G1753" s="42" t="s">
        <v>2409</v>
      </c>
      <c r="H1753" s="42" t="s">
        <v>2410</v>
      </c>
      <c r="I1753" s="42" t="s">
        <v>9537</v>
      </c>
      <c r="J1753" s="42" t="s">
        <v>9548</v>
      </c>
      <c r="K1753" s="42" t="s">
        <v>2407</v>
      </c>
    </row>
    <row r="1754" spans="1:11" ht="14.4" x14ac:dyDescent="0.3">
      <c r="A1754" s="42" t="s">
        <v>6546</v>
      </c>
      <c r="B1754" s="42" t="s">
        <v>6547</v>
      </c>
      <c r="C1754" s="41"/>
      <c r="D1754" s="41"/>
      <c r="E1754" s="42" t="s">
        <v>1944</v>
      </c>
      <c r="F1754" s="42" t="s">
        <v>1945</v>
      </c>
      <c r="G1754" s="42" t="s">
        <v>6548</v>
      </c>
      <c r="H1754" s="42" t="s">
        <v>6549</v>
      </c>
      <c r="I1754" s="41"/>
      <c r="J1754" s="42" t="s">
        <v>9540</v>
      </c>
      <c r="K1754" s="42" t="s">
        <v>6546</v>
      </c>
    </row>
    <row r="1755" spans="1:11" ht="14.4" x14ac:dyDescent="0.3">
      <c r="A1755" s="42" t="s">
        <v>1942</v>
      </c>
      <c r="B1755" s="42" t="s">
        <v>1380</v>
      </c>
      <c r="C1755" s="42" t="s">
        <v>345</v>
      </c>
      <c r="D1755" s="41"/>
      <c r="E1755" s="42" t="s">
        <v>1944</v>
      </c>
      <c r="F1755" s="42" t="s">
        <v>1945</v>
      </c>
      <c r="G1755" s="42" t="s">
        <v>1381</v>
      </c>
      <c r="H1755" s="42" t="s">
        <v>1943</v>
      </c>
      <c r="I1755" s="41"/>
      <c r="J1755" s="42" t="s">
        <v>9540</v>
      </c>
      <c r="K1755" s="42" t="s">
        <v>1942</v>
      </c>
    </row>
    <row r="1756" spans="1:11" ht="14.4" x14ac:dyDescent="0.3">
      <c r="A1756" s="42" t="s">
        <v>4109</v>
      </c>
      <c r="B1756" s="42" t="s">
        <v>725</v>
      </c>
      <c r="C1756" s="42" t="s">
        <v>1945</v>
      </c>
      <c r="D1756" s="41"/>
      <c r="E1756" s="42" t="s">
        <v>1944</v>
      </c>
      <c r="F1756" s="42" t="s">
        <v>1945</v>
      </c>
      <c r="G1756" s="42" t="s">
        <v>4110</v>
      </c>
      <c r="H1756" s="42" t="s">
        <v>4111</v>
      </c>
      <c r="I1756" s="41"/>
      <c r="J1756" s="42" t="s">
        <v>9553</v>
      </c>
      <c r="K1756" s="42" t="s">
        <v>4109</v>
      </c>
    </row>
    <row r="1757" spans="1:11" ht="14.4" x14ac:dyDescent="0.3">
      <c r="A1757" s="42" t="s">
        <v>11314</v>
      </c>
      <c r="B1757" s="42" t="s">
        <v>11315</v>
      </c>
      <c r="C1757" s="42" t="s">
        <v>661</v>
      </c>
      <c r="D1757" s="41"/>
      <c r="E1757" s="42" t="s">
        <v>1944</v>
      </c>
      <c r="F1757" s="42" t="s">
        <v>1945</v>
      </c>
      <c r="G1757" s="42" t="s">
        <v>11316</v>
      </c>
      <c r="H1757" s="42" t="s">
        <v>11317</v>
      </c>
      <c r="I1757" s="41"/>
      <c r="J1757" s="42" t="s">
        <v>9614</v>
      </c>
      <c r="K1757" s="42" t="s">
        <v>11314</v>
      </c>
    </row>
    <row r="1758" spans="1:11" ht="14.4" x14ac:dyDescent="0.3">
      <c r="A1758" s="42" t="s">
        <v>9120</v>
      </c>
      <c r="B1758" s="42" t="s">
        <v>5386</v>
      </c>
      <c r="C1758" s="42" t="s">
        <v>9121</v>
      </c>
      <c r="D1758" s="42" t="s">
        <v>661</v>
      </c>
      <c r="E1758" s="42" t="s">
        <v>5387</v>
      </c>
      <c r="F1758" s="42" t="s">
        <v>5388</v>
      </c>
      <c r="G1758" s="42" t="s">
        <v>5389</v>
      </c>
      <c r="H1758" s="42" t="s">
        <v>9122</v>
      </c>
      <c r="I1758" s="41"/>
      <c r="J1758" s="42" t="s">
        <v>9614</v>
      </c>
      <c r="K1758" s="42" t="s">
        <v>9120</v>
      </c>
    </row>
    <row r="1759" spans="1:11" ht="14.4" x14ac:dyDescent="0.3">
      <c r="A1759" s="42" t="s">
        <v>3410</v>
      </c>
      <c r="B1759" s="42" t="s">
        <v>3411</v>
      </c>
      <c r="C1759" s="42" t="s">
        <v>3412</v>
      </c>
      <c r="D1759" s="42" t="s">
        <v>3413</v>
      </c>
      <c r="E1759" s="42" t="s">
        <v>2375</v>
      </c>
      <c r="F1759" s="42" t="s">
        <v>2803</v>
      </c>
      <c r="G1759" s="42" t="s">
        <v>12188</v>
      </c>
      <c r="H1759" s="42" t="s">
        <v>3414</v>
      </c>
      <c r="I1759" s="41"/>
      <c r="J1759" s="42" t="s">
        <v>9539</v>
      </c>
      <c r="K1759" s="42" t="s">
        <v>3410</v>
      </c>
    </row>
    <row r="1760" spans="1:11" ht="14.4" x14ac:dyDescent="0.3">
      <c r="A1760" s="42" t="s">
        <v>13455</v>
      </c>
      <c r="B1760" s="42" t="s">
        <v>13456</v>
      </c>
      <c r="C1760" s="42" t="s">
        <v>13457</v>
      </c>
      <c r="D1760" s="42" t="s">
        <v>13458</v>
      </c>
      <c r="E1760" s="42" t="s">
        <v>2375</v>
      </c>
      <c r="F1760" s="42" t="s">
        <v>2803</v>
      </c>
      <c r="G1760" s="42" t="s">
        <v>13459</v>
      </c>
      <c r="H1760" s="42" t="s">
        <v>13460</v>
      </c>
      <c r="I1760" s="41"/>
      <c r="J1760" s="42" t="s">
        <v>9546</v>
      </c>
      <c r="K1760" s="42" t="s">
        <v>13455</v>
      </c>
    </row>
    <row r="1761" spans="1:11" ht="14.4" x14ac:dyDescent="0.3">
      <c r="A1761" s="42" t="s">
        <v>5593</v>
      </c>
      <c r="B1761" s="42" t="s">
        <v>2810</v>
      </c>
      <c r="C1761" s="42" t="s">
        <v>3825</v>
      </c>
      <c r="D1761" s="42" t="s">
        <v>674</v>
      </c>
      <c r="E1761" s="42" t="s">
        <v>2802</v>
      </c>
      <c r="F1761" s="42" t="s">
        <v>2803</v>
      </c>
      <c r="G1761" s="42" t="s">
        <v>11694</v>
      </c>
      <c r="H1761" s="42" t="s">
        <v>5594</v>
      </c>
      <c r="I1761" s="41"/>
      <c r="J1761" s="42" t="s">
        <v>9536</v>
      </c>
      <c r="K1761" s="42" t="s">
        <v>5593</v>
      </c>
    </row>
    <row r="1762" spans="1:11" ht="14.4" x14ac:dyDescent="0.3">
      <c r="A1762" s="42" t="s">
        <v>6923</v>
      </c>
      <c r="B1762" s="42" t="s">
        <v>3917</v>
      </c>
      <c r="C1762" s="42" t="s">
        <v>2468</v>
      </c>
      <c r="D1762" s="41"/>
      <c r="E1762" s="42" t="s">
        <v>2802</v>
      </c>
      <c r="F1762" s="42" t="s">
        <v>2803</v>
      </c>
      <c r="G1762" s="42" t="s">
        <v>6924</v>
      </c>
      <c r="H1762" s="42" t="s">
        <v>6925</v>
      </c>
      <c r="I1762" s="41"/>
      <c r="J1762" s="42" t="s">
        <v>9536</v>
      </c>
      <c r="K1762" s="42" t="s">
        <v>6923</v>
      </c>
    </row>
    <row r="1763" spans="1:11" ht="14.4" x14ac:dyDescent="0.3">
      <c r="A1763" s="42" t="s">
        <v>3976</v>
      </c>
      <c r="B1763" s="42" t="s">
        <v>3977</v>
      </c>
      <c r="C1763" s="42" t="s">
        <v>527</v>
      </c>
      <c r="D1763" s="41"/>
      <c r="E1763" s="42" t="s">
        <v>2802</v>
      </c>
      <c r="F1763" s="42" t="s">
        <v>2803</v>
      </c>
      <c r="G1763" s="42" t="s">
        <v>3978</v>
      </c>
      <c r="H1763" s="42" t="s">
        <v>3979</v>
      </c>
      <c r="I1763" s="42" t="s">
        <v>9537</v>
      </c>
      <c r="J1763" s="42" t="s">
        <v>9548</v>
      </c>
      <c r="K1763" s="42" t="s">
        <v>3976</v>
      </c>
    </row>
    <row r="1764" spans="1:11" ht="14.4" x14ac:dyDescent="0.3">
      <c r="A1764" s="42" t="s">
        <v>6173</v>
      </c>
      <c r="B1764" s="42" t="s">
        <v>6174</v>
      </c>
      <c r="C1764" s="42" t="s">
        <v>806</v>
      </c>
      <c r="D1764" s="42" t="s">
        <v>6175</v>
      </c>
      <c r="E1764" s="42" t="s">
        <v>2375</v>
      </c>
      <c r="F1764" s="42" t="s">
        <v>2803</v>
      </c>
      <c r="G1764" s="42" t="s">
        <v>6176</v>
      </c>
      <c r="H1764" s="42" t="s">
        <v>6177</v>
      </c>
      <c r="I1764" s="42" t="s">
        <v>9537</v>
      </c>
      <c r="J1764" s="42" t="s">
        <v>9548</v>
      </c>
      <c r="K1764" s="42" t="s">
        <v>6173</v>
      </c>
    </row>
    <row r="1765" spans="1:11" ht="14.4" x14ac:dyDescent="0.3">
      <c r="A1765" s="42" t="s">
        <v>8675</v>
      </c>
      <c r="B1765" s="42" t="s">
        <v>8676</v>
      </c>
      <c r="C1765" s="41"/>
      <c r="D1765" s="41"/>
      <c r="E1765" s="42" t="s">
        <v>4892</v>
      </c>
      <c r="F1765" s="42" t="s">
        <v>2803</v>
      </c>
      <c r="G1765" s="42" t="s">
        <v>12320</v>
      </c>
      <c r="H1765" s="42" t="s">
        <v>8677</v>
      </c>
      <c r="I1765" s="41"/>
      <c r="J1765" s="42" t="s">
        <v>9540</v>
      </c>
      <c r="K1765" s="42" t="s">
        <v>8675</v>
      </c>
    </row>
    <row r="1766" spans="1:11" ht="14.4" x14ac:dyDescent="0.3">
      <c r="A1766" s="42" t="s">
        <v>1421</v>
      </c>
      <c r="B1766" s="42" t="s">
        <v>1422</v>
      </c>
      <c r="C1766" s="42" t="s">
        <v>674</v>
      </c>
      <c r="D1766" s="41"/>
      <c r="E1766" s="42" t="s">
        <v>2802</v>
      </c>
      <c r="F1766" s="42" t="s">
        <v>2803</v>
      </c>
      <c r="G1766" s="42" t="s">
        <v>1423</v>
      </c>
      <c r="H1766" s="42" t="s">
        <v>1424</v>
      </c>
      <c r="I1766" s="41"/>
      <c r="J1766" s="42" t="s">
        <v>9540</v>
      </c>
      <c r="K1766" s="42" t="s">
        <v>1421</v>
      </c>
    </row>
    <row r="1767" spans="1:11" ht="14.4" x14ac:dyDescent="0.3">
      <c r="A1767" s="42" t="s">
        <v>5287</v>
      </c>
      <c r="B1767" s="42" t="s">
        <v>725</v>
      </c>
      <c r="C1767" s="42" t="s">
        <v>5288</v>
      </c>
      <c r="D1767" s="41"/>
      <c r="E1767" s="42" t="s">
        <v>4892</v>
      </c>
      <c r="F1767" s="42" t="s">
        <v>2803</v>
      </c>
      <c r="G1767" s="42" t="s">
        <v>13187</v>
      </c>
      <c r="H1767" s="42" t="s">
        <v>5289</v>
      </c>
      <c r="I1767" s="41"/>
      <c r="J1767" s="42" t="s">
        <v>9553</v>
      </c>
      <c r="K1767" s="42" t="s">
        <v>5287</v>
      </c>
    </row>
    <row r="1768" spans="1:11" ht="14.4" x14ac:dyDescent="0.3">
      <c r="A1768" s="42" t="s">
        <v>7962</v>
      </c>
      <c r="B1768" s="42" t="s">
        <v>725</v>
      </c>
      <c r="C1768" s="42" t="s">
        <v>6175</v>
      </c>
      <c r="D1768" s="41"/>
      <c r="E1768" s="42" t="s">
        <v>2375</v>
      </c>
      <c r="F1768" s="42" t="s">
        <v>2803</v>
      </c>
      <c r="G1768" s="42" t="s">
        <v>7963</v>
      </c>
      <c r="H1768" s="42" t="s">
        <v>7964</v>
      </c>
      <c r="I1768" s="41"/>
      <c r="J1768" s="42" t="s">
        <v>9553</v>
      </c>
      <c r="K1768" s="42" t="s">
        <v>7962</v>
      </c>
    </row>
    <row r="1769" spans="1:11" ht="14.4" x14ac:dyDescent="0.3">
      <c r="A1769" s="42" t="s">
        <v>3276</v>
      </c>
      <c r="B1769" s="42" t="s">
        <v>3277</v>
      </c>
      <c r="C1769" s="42" t="s">
        <v>3278</v>
      </c>
      <c r="D1769" s="42" t="s">
        <v>661</v>
      </c>
      <c r="E1769" s="42" t="s">
        <v>2802</v>
      </c>
      <c r="F1769" s="42" t="s">
        <v>2803</v>
      </c>
      <c r="G1769" s="42" t="s">
        <v>13441</v>
      </c>
      <c r="H1769" s="42" t="s">
        <v>3279</v>
      </c>
      <c r="I1769" s="41"/>
      <c r="J1769" s="42" t="s">
        <v>9553</v>
      </c>
      <c r="K1769" s="42" t="s">
        <v>3276</v>
      </c>
    </row>
    <row r="1770" spans="1:11" ht="14.4" x14ac:dyDescent="0.3">
      <c r="A1770" s="42" t="s">
        <v>4132</v>
      </c>
      <c r="B1770" s="42" t="s">
        <v>4133</v>
      </c>
      <c r="C1770" s="42" t="s">
        <v>674</v>
      </c>
      <c r="D1770" s="41"/>
      <c r="E1770" s="42" t="s">
        <v>4134</v>
      </c>
      <c r="F1770" s="42" t="s">
        <v>4135</v>
      </c>
      <c r="G1770" s="42" t="s">
        <v>10557</v>
      </c>
      <c r="H1770" s="42" t="s">
        <v>4136</v>
      </c>
      <c r="I1770" s="41"/>
      <c r="J1770" s="42" t="s">
        <v>9536</v>
      </c>
      <c r="K1770" s="42" t="s">
        <v>4132</v>
      </c>
    </row>
    <row r="1771" spans="1:11" ht="14.4" x14ac:dyDescent="0.3">
      <c r="A1771" s="42" t="s">
        <v>6483</v>
      </c>
      <c r="B1771" s="42" t="s">
        <v>3942</v>
      </c>
      <c r="C1771" s="42" t="s">
        <v>1787</v>
      </c>
      <c r="D1771" s="42" t="s">
        <v>4261</v>
      </c>
      <c r="E1771" s="42" t="s">
        <v>692</v>
      </c>
      <c r="F1771" s="42" t="s">
        <v>656</v>
      </c>
      <c r="G1771" s="42" t="s">
        <v>6484</v>
      </c>
      <c r="H1771" s="42" t="s">
        <v>6485</v>
      </c>
      <c r="I1771" s="41"/>
      <c r="J1771" s="42" t="s">
        <v>9539</v>
      </c>
      <c r="K1771" s="42" t="s">
        <v>6483</v>
      </c>
    </row>
    <row r="1772" spans="1:11" ht="14.4" x14ac:dyDescent="0.3">
      <c r="A1772" s="42" t="s">
        <v>11773</v>
      </c>
      <c r="B1772" s="42" t="s">
        <v>11774</v>
      </c>
      <c r="C1772" s="42" t="s">
        <v>9747</v>
      </c>
      <c r="D1772" s="42" t="s">
        <v>9544</v>
      </c>
      <c r="E1772" s="42" t="s">
        <v>692</v>
      </c>
      <c r="F1772" s="42" t="s">
        <v>656</v>
      </c>
      <c r="G1772" s="42" t="s">
        <v>11775</v>
      </c>
      <c r="H1772" s="42" t="s">
        <v>11776</v>
      </c>
      <c r="I1772" s="41"/>
      <c r="J1772" s="42" t="s">
        <v>9546</v>
      </c>
      <c r="K1772" s="42" t="s">
        <v>11773</v>
      </c>
    </row>
    <row r="1773" spans="1:11" ht="14.4" x14ac:dyDescent="0.3">
      <c r="A1773" s="42" t="s">
        <v>12069</v>
      </c>
      <c r="B1773" s="42" t="s">
        <v>12070</v>
      </c>
      <c r="C1773" s="42" t="s">
        <v>12071</v>
      </c>
      <c r="D1773" s="42" t="s">
        <v>1796</v>
      </c>
      <c r="E1773" s="42" t="s">
        <v>692</v>
      </c>
      <c r="F1773" s="42" t="s">
        <v>656</v>
      </c>
      <c r="G1773" s="42" t="s">
        <v>12072</v>
      </c>
      <c r="H1773" s="42" t="s">
        <v>12073</v>
      </c>
      <c r="I1773" s="41"/>
      <c r="J1773" s="42" t="s">
        <v>9546</v>
      </c>
      <c r="K1773" s="42" t="s">
        <v>12069</v>
      </c>
    </row>
    <row r="1774" spans="1:11" ht="14.4" x14ac:dyDescent="0.3">
      <c r="A1774" s="42" t="s">
        <v>7894</v>
      </c>
      <c r="B1774" s="42" t="s">
        <v>693</v>
      </c>
      <c r="C1774" s="42" t="s">
        <v>7895</v>
      </c>
      <c r="D1774" s="42" t="s">
        <v>674</v>
      </c>
      <c r="E1774" s="42" t="s">
        <v>655</v>
      </c>
      <c r="F1774" s="42" t="s">
        <v>656</v>
      </c>
      <c r="G1774" s="42" t="s">
        <v>7896</v>
      </c>
      <c r="H1774" s="42" t="s">
        <v>7897</v>
      </c>
      <c r="I1774" s="41"/>
      <c r="J1774" s="42" t="s">
        <v>9536</v>
      </c>
      <c r="K1774" s="42" t="s">
        <v>7894</v>
      </c>
    </row>
    <row r="1775" spans="1:11" ht="14.4" x14ac:dyDescent="0.3">
      <c r="A1775" s="42" t="s">
        <v>5175</v>
      </c>
      <c r="B1775" s="42" t="s">
        <v>5176</v>
      </c>
      <c r="C1775" s="42" t="s">
        <v>5177</v>
      </c>
      <c r="D1775" s="42" t="s">
        <v>5178</v>
      </c>
      <c r="E1775" s="42" t="s">
        <v>4040</v>
      </c>
      <c r="F1775" s="42" t="s">
        <v>656</v>
      </c>
      <c r="G1775" s="42" t="s">
        <v>5179</v>
      </c>
      <c r="H1775" s="42" t="s">
        <v>5180</v>
      </c>
      <c r="I1775" s="41"/>
      <c r="J1775" s="42" t="s">
        <v>9536</v>
      </c>
      <c r="K1775" s="42" t="s">
        <v>5175</v>
      </c>
    </row>
    <row r="1776" spans="1:11" ht="14.4" x14ac:dyDescent="0.3">
      <c r="A1776" s="42" t="s">
        <v>2716</v>
      </c>
      <c r="B1776" s="42" t="s">
        <v>2717</v>
      </c>
      <c r="C1776" s="42" t="s">
        <v>1469</v>
      </c>
      <c r="D1776" s="42" t="s">
        <v>2718</v>
      </c>
      <c r="E1776" s="42" t="s">
        <v>692</v>
      </c>
      <c r="F1776" s="42" t="s">
        <v>656</v>
      </c>
      <c r="G1776" s="42" t="s">
        <v>2719</v>
      </c>
      <c r="H1776" s="42" t="s">
        <v>2720</v>
      </c>
      <c r="I1776" s="41"/>
      <c r="J1776" s="42" t="s">
        <v>9540</v>
      </c>
      <c r="K1776" s="42" t="s">
        <v>2716</v>
      </c>
    </row>
    <row r="1777" spans="1:11" ht="14.4" x14ac:dyDescent="0.3">
      <c r="A1777" s="42" t="s">
        <v>4577</v>
      </c>
      <c r="B1777" s="42" t="s">
        <v>4578</v>
      </c>
      <c r="C1777" s="42" t="s">
        <v>345</v>
      </c>
      <c r="D1777" s="41"/>
      <c r="E1777" s="42" t="s">
        <v>4040</v>
      </c>
      <c r="F1777" s="42" t="s">
        <v>656</v>
      </c>
      <c r="G1777" s="42" t="s">
        <v>4579</v>
      </c>
      <c r="H1777" s="42" t="s">
        <v>4580</v>
      </c>
      <c r="I1777" s="41"/>
      <c r="J1777" s="42" t="s">
        <v>9540</v>
      </c>
      <c r="K1777" s="42" t="s">
        <v>4577</v>
      </c>
    </row>
    <row r="1778" spans="1:11" ht="14.4" x14ac:dyDescent="0.3">
      <c r="A1778" s="42" t="s">
        <v>5207</v>
      </c>
      <c r="B1778" s="42" t="s">
        <v>3270</v>
      </c>
      <c r="C1778" s="41"/>
      <c r="D1778" s="41"/>
      <c r="E1778" s="42" t="s">
        <v>655</v>
      </c>
      <c r="F1778" s="42" t="s">
        <v>656</v>
      </c>
      <c r="G1778" s="42" t="s">
        <v>6496</v>
      </c>
      <c r="H1778" s="42" t="s">
        <v>13271</v>
      </c>
      <c r="I1778" s="42" t="s">
        <v>9533</v>
      </c>
      <c r="J1778" s="42" t="s">
        <v>9548</v>
      </c>
      <c r="K1778" s="42" t="s">
        <v>5207</v>
      </c>
    </row>
    <row r="1779" spans="1:11" ht="14.4" x14ac:dyDescent="0.3">
      <c r="A1779" s="42" t="s">
        <v>11402</v>
      </c>
      <c r="B1779" s="42" t="s">
        <v>11403</v>
      </c>
      <c r="C1779" s="42" t="s">
        <v>11404</v>
      </c>
      <c r="D1779" s="42" t="s">
        <v>10028</v>
      </c>
      <c r="E1779" s="42" t="s">
        <v>4040</v>
      </c>
      <c r="F1779" s="42" t="s">
        <v>656</v>
      </c>
      <c r="G1779" s="42" t="s">
        <v>11405</v>
      </c>
      <c r="H1779" s="42" t="s">
        <v>11406</v>
      </c>
      <c r="I1779" s="41"/>
      <c r="J1779" s="42" t="s">
        <v>9577</v>
      </c>
      <c r="K1779" s="42" t="s">
        <v>11402</v>
      </c>
    </row>
    <row r="1780" spans="1:11" ht="14.4" x14ac:dyDescent="0.3">
      <c r="A1780" s="42" t="s">
        <v>7001</v>
      </c>
      <c r="B1780" s="42" t="s">
        <v>7002</v>
      </c>
      <c r="C1780" s="42" t="s">
        <v>1660</v>
      </c>
      <c r="D1780" s="41"/>
      <c r="E1780" s="42" t="s">
        <v>655</v>
      </c>
      <c r="F1780" s="42" t="s">
        <v>656</v>
      </c>
      <c r="G1780" s="42" t="s">
        <v>7003</v>
      </c>
      <c r="H1780" s="42" t="s">
        <v>7004</v>
      </c>
      <c r="I1780" s="41"/>
      <c r="J1780" s="42" t="s">
        <v>9553</v>
      </c>
      <c r="K1780" s="42" t="s">
        <v>7001</v>
      </c>
    </row>
    <row r="1781" spans="1:11" ht="14.4" x14ac:dyDescent="0.3">
      <c r="A1781" s="42" t="s">
        <v>6512</v>
      </c>
      <c r="B1781" s="42" t="s">
        <v>6513</v>
      </c>
      <c r="C1781" s="42" t="s">
        <v>6514</v>
      </c>
      <c r="D1781" s="41"/>
      <c r="E1781" s="42" t="s">
        <v>4311</v>
      </c>
      <c r="F1781" s="42" t="s">
        <v>4312</v>
      </c>
      <c r="G1781" s="42" t="s">
        <v>6515</v>
      </c>
      <c r="H1781" s="42" t="s">
        <v>6516</v>
      </c>
      <c r="I1781" s="41"/>
      <c r="J1781" s="42" t="s">
        <v>9540</v>
      </c>
      <c r="K1781" s="42" t="s">
        <v>6512</v>
      </c>
    </row>
    <row r="1782" spans="1:11" ht="14.4" x14ac:dyDescent="0.3">
      <c r="A1782" s="42" t="s">
        <v>11796</v>
      </c>
      <c r="B1782" s="42" t="s">
        <v>11797</v>
      </c>
      <c r="C1782" s="42" t="s">
        <v>11798</v>
      </c>
      <c r="D1782" s="42" t="s">
        <v>10028</v>
      </c>
      <c r="E1782" s="42" t="s">
        <v>4311</v>
      </c>
      <c r="F1782" s="42" t="s">
        <v>4312</v>
      </c>
      <c r="G1782" s="42" t="s">
        <v>11799</v>
      </c>
      <c r="H1782" s="42" t="s">
        <v>11800</v>
      </c>
      <c r="I1782" s="41"/>
      <c r="J1782" s="42" t="s">
        <v>9577</v>
      </c>
      <c r="K1782" s="42" t="s">
        <v>11796</v>
      </c>
    </row>
    <row r="1783" spans="1:11" ht="14.4" x14ac:dyDescent="0.3">
      <c r="A1783" s="42" t="s">
        <v>9174</v>
      </c>
      <c r="B1783" s="42" t="s">
        <v>9175</v>
      </c>
      <c r="C1783" s="42" t="s">
        <v>661</v>
      </c>
      <c r="D1783" s="41"/>
      <c r="E1783" s="42" t="s">
        <v>4311</v>
      </c>
      <c r="F1783" s="42" t="s">
        <v>4312</v>
      </c>
      <c r="G1783" s="42" t="s">
        <v>11463</v>
      </c>
      <c r="H1783" s="42" t="s">
        <v>9176</v>
      </c>
      <c r="I1783" s="41"/>
      <c r="J1783" s="42" t="s">
        <v>9614</v>
      </c>
      <c r="K1783" s="42" t="s">
        <v>9174</v>
      </c>
    </row>
    <row r="1784" spans="1:11" ht="14.4" x14ac:dyDescent="0.3">
      <c r="A1784" s="42" t="s">
        <v>11520</v>
      </c>
      <c r="B1784" s="42" t="s">
        <v>11521</v>
      </c>
      <c r="C1784" s="42" t="s">
        <v>2468</v>
      </c>
      <c r="D1784" s="41"/>
      <c r="E1784" s="42" t="s">
        <v>2998</v>
      </c>
      <c r="F1784" s="42" t="s">
        <v>2999</v>
      </c>
      <c r="G1784" s="42" t="s">
        <v>11522</v>
      </c>
      <c r="H1784" s="42" t="s">
        <v>11523</v>
      </c>
      <c r="I1784" s="41"/>
      <c r="J1784" s="42" t="s">
        <v>9536</v>
      </c>
      <c r="K1784" s="42" t="s">
        <v>11520</v>
      </c>
    </row>
    <row r="1785" spans="1:11" ht="14.4" x14ac:dyDescent="0.3">
      <c r="A1785" s="42" t="s">
        <v>4276</v>
      </c>
      <c r="B1785" s="42" t="s">
        <v>4277</v>
      </c>
      <c r="C1785" s="42" t="s">
        <v>2678</v>
      </c>
      <c r="D1785" s="42" t="s">
        <v>674</v>
      </c>
      <c r="E1785" s="42" t="s">
        <v>2998</v>
      </c>
      <c r="F1785" s="42" t="s">
        <v>2999</v>
      </c>
      <c r="G1785" s="42" t="s">
        <v>12526</v>
      </c>
      <c r="H1785" s="42" t="s">
        <v>4278</v>
      </c>
      <c r="I1785" s="41"/>
      <c r="J1785" s="42" t="s">
        <v>9540</v>
      </c>
      <c r="K1785" s="42" t="s">
        <v>4276</v>
      </c>
    </row>
    <row r="1786" spans="1:11" ht="14.4" x14ac:dyDescent="0.3">
      <c r="A1786" s="42" t="s">
        <v>9660</v>
      </c>
      <c r="B1786" s="42" t="s">
        <v>9661</v>
      </c>
      <c r="C1786" s="42" t="s">
        <v>9662</v>
      </c>
      <c r="D1786" s="42" t="s">
        <v>9663</v>
      </c>
      <c r="E1786" s="42" t="s">
        <v>2998</v>
      </c>
      <c r="F1786" s="42" t="s">
        <v>2999</v>
      </c>
      <c r="G1786" s="42" t="s">
        <v>9664</v>
      </c>
      <c r="H1786" s="42" t="s">
        <v>9665</v>
      </c>
      <c r="I1786" s="42" t="s">
        <v>1473</v>
      </c>
      <c r="J1786" s="42" t="s">
        <v>9623</v>
      </c>
      <c r="K1786" s="42" t="s">
        <v>9660</v>
      </c>
    </row>
    <row r="1787" spans="1:11" ht="14.4" x14ac:dyDescent="0.3">
      <c r="A1787" s="42" t="s">
        <v>8879</v>
      </c>
      <c r="B1787" s="42" t="s">
        <v>2810</v>
      </c>
      <c r="C1787" s="42" t="s">
        <v>8880</v>
      </c>
      <c r="D1787" s="41"/>
      <c r="E1787" s="42" t="s">
        <v>1948</v>
      </c>
      <c r="F1787" s="42" t="s">
        <v>1949</v>
      </c>
      <c r="G1787" s="42" t="s">
        <v>8874</v>
      </c>
      <c r="H1787" s="42" t="s">
        <v>8881</v>
      </c>
      <c r="I1787" s="42" t="s">
        <v>9537</v>
      </c>
      <c r="J1787" s="42" t="s">
        <v>9548</v>
      </c>
      <c r="K1787" s="42" t="s">
        <v>8879</v>
      </c>
    </row>
    <row r="1788" spans="1:11" ht="14.4" x14ac:dyDescent="0.3">
      <c r="A1788" s="42" t="s">
        <v>1946</v>
      </c>
      <c r="B1788" s="42" t="s">
        <v>5081</v>
      </c>
      <c r="C1788" s="42" t="s">
        <v>4922</v>
      </c>
      <c r="D1788" s="41"/>
      <c r="E1788" s="42" t="s">
        <v>1948</v>
      </c>
      <c r="F1788" s="42" t="s">
        <v>1949</v>
      </c>
      <c r="G1788" s="42" t="s">
        <v>8874</v>
      </c>
      <c r="H1788" s="42" t="s">
        <v>1947</v>
      </c>
      <c r="I1788" s="41"/>
      <c r="J1788" s="42" t="s">
        <v>9540</v>
      </c>
      <c r="K1788" s="42" t="s">
        <v>1946</v>
      </c>
    </row>
    <row r="1789" spans="1:11" ht="14.4" x14ac:dyDescent="0.3">
      <c r="A1789" s="42" t="s">
        <v>8391</v>
      </c>
      <c r="B1789" s="42" t="s">
        <v>2499</v>
      </c>
      <c r="C1789" s="42" t="s">
        <v>725</v>
      </c>
      <c r="D1789" s="41"/>
      <c r="E1789" s="42" t="s">
        <v>1948</v>
      </c>
      <c r="F1789" s="42" t="s">
        <v>1949</v>
      </c>
      <c r="G1789" s="42" t="s">
        <v>8874</v>
      </c>
      <c r="H1789" s="42" t="s">
        <v>8392</v>
      </c>
      <c r="I1789" s="41"/>
      <c r="J1789" s="42" t="s">
        <v>9553</v>
      </c>
      <c r="K1789" s="42" t="s">
        <v>8391</v>
      </c>
    </row>
    <row r="1790" spans="1:11" ht="14.4" x14ac:dyDescent="0.3">
      <c r="A1790" s="42" t="s">
        <v>10007</v>
      </c>
      <c r="B1790" s="42" t="s">
        <v>10008</v>
      </c>
      <c r="C1790" s="42" t="s">
        <v>661</v>
      </c>
      <c r="D1790" s="41"/>
      <c r="E1790" s="42" t="s">
        <v>10009</v>
      </c>
      <c r="F1790" s="42" t="s">
        <v>10010</v>
      </c>
      <c r="G1790" s="42" t="s">
        <v>10011</v>
      </c>
      <c r="H1790" s="42" t="s">
        <v>10012</v>
      </c>
      <c r="I1790" s="41"/>
      <c r="J1790" s="42" t="s">
        <v>9614</v>
      </c>
      <c r="K1790" s="42" t="s">
        <v>10007</v>
      </c>
    </row>
    <row r="1791" spans="1:11" ht="14.4" x14ac:dyDescent="0.3">
      <c r="A1791" s="42" t="s">
        <v>1959</v>
      </c>
      <c r="B1791" s="42" t="s">
        <v>8500</v>
      </c>
      <c r="C1791" s="42" t="s">
        <v>674</v>
      </c>
      <c r="D1791" s="41"/>
      <c r="E1791" s="42" t="s">
        <v>1953</v>
      </c>
      <c r="F1791" s="42" t="s">
        <v>1954</v>
      </c>
      <c r="G1791" s="42" t="s">
        <v>8501</v>
      </c>
      <c r="H1791" s="42" t="s">
        <v>1960</v>
      </c>
      <c r="I1791" s="41"/>
      <c r="J1791" s="42" t="s">
        <v>9536</v>
      </c>
      <c r="K1791" s="42" t="s">
        <v>1959</v>
      </c>
    </row>
    <row r="1792" spans="1:11" ht="14.4" x14ac:dyDescent="0.3">
      <c r="A1792" s="42" t="s">
        <v>1950</v>
      </c>
      <c r="B1792" s="42" t="s">
        <v>1951</v>
      </c>
      <c r="C1792" s="41"/>
      <c r="D1792" s="41"/>
      <c r="E1792" s="42" t="s">
        <v>1953</v>
      </c>
      <c r="F1792" s="42" t="s">
        <v>1954</v>
      </c>
      <c r="G1792" s="42" t="s">
        <v>12935</v>
      </c>
      <c r="H1792" s="42" t="s">
        <v>1952</v>
      </c>
      <c r="I1792" s="41"/>
      <c r="J1792" s="42" t="s">
        <v>9540</v>
      </c>
      <c r="K1792" s="42" t="s">
        <v>1950</v>
      </c>
    </row>
    <row r="1793" spans="1:11" ht="14.4" x14ac:dyDescent="0.3">
      <c r="A1793" s="42" t="s">
        <v>1955</v>
      </c>
      <c r="B1793" s="42" t="s">
        <v>1956</v>
      </c>
      <c r="C1793" s="41"/>
      <c r="D1793" s="41"/>
      <c r="E1793" s="42" t="s">
        <v>1958</v>
      </c>
      <c r="F1793" s="42" t="s">
        <v>1954</v>
      </c>
      <c r="G1793" s="42" t="s">
        <v>7824</v>
      </c>
      <c r="H1793" s="42" t="s">
        <v>1957</v>
      </c>
      <c r="I1793" s="41"/>
      <c r="J1793" s="42" t="s">
        <v>9540</v>
      </c>
      <c r="K1793" s="42" t="s">
        <v>1955</v>
      </c>
    </row>
    <row r="1794" spans="1:11" ht="14.4" x14ac:dyDescent="0.3">
      <c r="A1794" s="42" t="s">
        <v>8330</v>
      </c>
      <c r="B1794" s="42" t="s">
        <v>8331</v>
      </c>
      <c r="C1794" s="41"/>
      <c r="D1794" s="41"/>
      <c r="E1794" s="42" t="s">
        <v>1958</v>
      </c>
      <c r="F1794" s="42" t="s">
        <v>1954</v>
      </c>
      <c r="G1794" s="42" t="s">
        <v>8332</v>
      </c>
      <c r="H1794" s="42" t="s">
        <v>8333</v>
      </c>
      <c r="I1794" s="41"/>
      <c r="J1794" s="42" t="s">
        <v>9553</v>
      </c>
      <c r="K1794" s="42" t="s">
        <v>8330</v>
      </c>
    </row>
    <row r="1795" spans="1:11" ht="14.4" x14ac:dyDescent="0.3">
      <c r="A1795" s="42" t="s">
        <v>7151</v>
      </c>
      <c r="B1795" s="42" t="s">
        <v>7152</v>
      </c>
      <c r="C1795" s="42" t="s">
        <v>1816</v>
      </c>
      <c r="D1795" s="41"/>
      <c r="E1795" s="42" t="s">
        <v>2831</v>
      </c>
      <c r="F1795" s="42" t="s">
        <v>2832</v>
      </c>
      <c r="G1795" s="42" t="s">
        <v>12133</v>
      </c>
      <c r="H1795" s="42" t="s">
        <v>7153</v>
      </c>
      <c r="I1795" s="41"/>
      <c r="J1795" s="42" t="s">
        <v>9540</v>
      </c>
      <c r="K1795" s="42" t="s">
        <v>7151</v>
      </c>
    </row>
    <row r="1796" spans="1:11" ht="14.4" x14ac:dyDescent="0.3">
      <c r="A1796" s="42" t="s">
        <v>9094</v>
      </c>
      <c r="B1796" s="42" t="s">
        <v>9095</v>
      </c>
      <c r="C1796" s="42" t="s">
        <v>3378</v>
      </c>
      <c r="D1796" s="41"/>
      <c r="E1796" s="42" t="s">
        <v>2831</v>
      </c>
      <c r="F1796" s="42" t="s">
        <v>2832</v>
      </c>
      <c r="G1796" s="42" t="s">
        <v>8298</v>
      </c>
      <c r="H1796" s="42" t="s">
        <v>9096</v>
      </c>
      <c r="I1796" s="41"/>
      <c r="J1796" s="42" t="s">
        <v>9614</v>
      </c>
      <c r="K1796" s="42" t="s">
        <v>9094</v>
      </c>
    </row>
    <row r="1797" spans="1:11" ht="14.4" x14ac:dyDescent="0.3">
      <c r="A1797" s="42" t="s">
        <v>6895</v>
      </c>
      <c r="B1797" s="42" t="s">
        <v>6896</v>
      </c>
      <c r="C1797" s="42" t="s">
        <v>9972</v>
      </c>
      <c r="D1797" s="42" t="s">
        <v>9973</v>
      </c>
      <c r="E1797" s="42" t="s">
        <v>1961</v>
      </c>
      <c r="F1797" s="42" t="s">
        <v>2548</v>
      </c>
      <c r="G1797" s="42" t="s">
        <v>6897</v>
      </c>
      <c r="H1797" s="42" t="s">
        <v>6898</v>
      </c>
      <c r="I1797" s="41"/>
      <c r="J1797" s="42" t="s">
        <v>9539</v>
      </c>
      <c r="K1797" s="42" t="s">
        <v>6895</v>
      </c>
    </row>
    <row r="1798" spans="1:11" ht="14.4" x14ac:dyDescent="0.3">
      <c r="A1798" s="42" t="s">
        <v>5944</v>
      </c>
      <c r="B1798" s="42" t="s">
        <v>5945</v>
      </c>
      <c r="C1798" s="42" t="s">
        <v>5946</v>
      </c>
      <c r="D1798" s="42" t="s">
        <v>5983</v>
      </c>
      <c r="E1798" s="42" t="s">
        <v>1961</v>
      </c>
      <c r="F1798" s="42" t="s">
        <v>2548</v>
      </c>
      <c r="G1798" s="42" t="s">
        <v>12908</v>
      </c>
      <c r="H1798" s="42" t="s">
        <v>12909</v>
      </c>
      <c r="I1798" s="41"/>
      <c r="J1798" s="42" t="s">
        <v>9539</v>
      </c>
      <c r="K1798" s="42" t="s">
        <v>5944</v>
      </c>
    </row>
    <row r="1799" spans="1:11" ht="14.4" x14ac:dyDescent="0.3">
      <c r="A1799" s="42" t="s">
        <v>8918</v>
      </c>
      <c r="B1799" s="42" t="s">
        <v>8919</v>
      </c>
      <c r="C1799" s="42" t="s">
        <v>2395</v>
      </c>
      <c r="D1799" s="41"/>
      <c r="E1799" s="42" t="s">
        <v>1961</v>
      </c>
      <c r="F1799" s="42" t="s">
        <v>2548</v>
      </c>
      <c r="G1799" s="42" t="s">
        <v>13568</v>
      </c>
      <c r="H1799" s="42" t="s">
        <v>8920</v>
      </c>
      <c r="I1799" s="41"/>
      <c r="J1799" s="42" t="s">
        <v>9536</v>
      </c>
      <c r="K1799" s="42" t="s">
        <v>8918</v>
      </c>
    </row>
    <row r="1800" spans="1:11" ht="14.4" x14ac:dyDescent="0.3">
      <c r="A1800" s="42" t="s">
        <v>12358</v>
      </c>
      <c r="B1800" s="42" t="s">
        <v>1582</v>
      </c>
      <c r="C1800" s="42" t="s">
        <v>12359</v>
      </c>
      <c r="D1800" s="42" t="s">
        <v>674</v>
      </c>
      <c r="E1800" s="42" t="s">
        <v>1961</v>
      </c>
      <c r="F1800" s="42" t="s">
        <v>2548</v>
      </c>
      <c r="G1800" s="42" t="s">
        <v>12360</v>
      </c>
      <c r="H1800" s="42" t="s">
        <v>12361</v>
      </c>
      <c r="I1800" s="41"/>
      <c r="J1800" s="42" t="s">
        <v>9540</v>
      </c>
      <c r="K1800" s="42" t="s">
        <v>12358</v>
      </c>
    </row>
    <row r="1801" spans="1:11" ht="14.4" x14ac:dyDescent="0.3">
      <c r="A1801" s="42" t="s">
        <v>8832</v>
      </c>
      <c r="B1801" s="42" t="s">
        <v>8833</v>
      </c>
      <c r="C1801" s="42" t="s">
        <v>4754</v>
      </c>
      <c r="D1801" s="42" t="s">
        <v>674</v>
      </c>
      <c r="E1801" s="42" t="s">
        <v>1961</v>
      </c>
      <c r="F1801" s="42" t="s">
        <v>2548</v>
      </c>
      <c r="G1801" s="42" t="s">
        <v>3068</v>
      </c>
      <c r="H1801" s="42" t="s">
        <v>8834</v>
      </c>
      <c r="I1801" s="41"/>
      <c r="J1801" s="42" t="s">
        <v>9540</v>
      </c>
      <c r="K1801" s="42" t="s">
        <v>8832</v>
      </c>
    </row>
    <row r="1802" spans="1:11" ht="14.4" x14ac:dyDescent="0.3">
      <c r="A1802" s="42" t="s">
        <v>7399</v>
      </c>
      <c r="B1802" s="42" t="s">
        <v>7400</v>
      </c>
      <c r="C1802" s="42" t="s">
        <v>3378</v>
      </c>
      <c r="D1802" s="41"/>
      <c r="E1802" s="42" t="s">
        <v>1961</v>
      </c>
      <c r="F1802" s="42" t="s">
        <v>2548</v>
      </c>
      <c r="G1802" s="42" t="s">
        <v>7354</v>
      </c>
      <c r="H1802" s="42" t="s">
        <v>10391</v>
      </c>
      <c r="I1802" s="41"/>
      <c r="J1802" s="42" t="s">
        <v>9553</v>
      </c>
      <c r="K1802" s="42" t="s">
        <v>7399</v>
      </c>
    </row>
    <row r="1803" spans="1:11" ht="14.4" x14ac:dyDescent="0.3">
      <c r="A1803" s="42" t="s">
        <v>3064</v>
      </c>
      <c r="B1803" s="42" t="s">
        <v>3065</v>
      </c>
      <c r="C1803" s="42" t="s">
        <v>3066</v>
      </c>
      <c r="D1803" s="42" t="s">
        <v>3067</v>
      </c>
      <c r="E1803" s="42" t="s">
        <v>1961</v>
      </c>
      <c r="F1803" s="42" t="s">
        <v>2548</v>
      </c>
      <c r="G1803" s="42" t="s">
        <v>3068</v>
      </c>
      <c r="H1803" s="42" t="s">
        <v>3069</v>
      </c>
      <c r="I1803" s="41"/>
      <c r="J1803" s="42" t="s">
        <v>9553</v>
      </c>
      <c r="K1803" s="42" t="s">
        <v>3064</v>
      </c>
    </row>
    <row r="1804" spans="1:11" ht="14.4" x14ac:dyDescent="0.3">
      <c r="A1804" s="42" t="s">
        <v>1962</v>
      </c>
      <c r="B1804" s="42" t="s">
        <v>8191</v>
      </c>
      <c r="C1804" s="42" t="s">
        <v>674</v>
      </c>
      <c r="D1804" s="41"/>
      <c r="E1804" s="42" t="s">
        <v>1963</v>
      </c>
      <c r="F1804" s="42" t="s">
        <v>1964</v>
      </c>
      <c r="G1804" s="42" t="s">
        <v>3013</v>
      </c>
      <c r="H1804" s="42" t="s">
        <v>8192</v>
      </c>
      <c r="I1804" s="41"/>
      <c r="J1804" s="42" t="s">
        <v>9536</v>
      </c>
      <c r="K1804" s="42" t="s">
        <v>1962</v>
      </c>
    </row>
    <row r="1805" spans="1:11" ht="14.4" x14ac:dyDescent="0.3">
      <c r="A1805" s="42" t="s">
        <v>1965</v>
      </c>
      <c r="B1805" s="42" t="s">
        <v>7797</v>
      </c>
      <c r="C1805" s="42" t="s">
        <v>7754</v>
      </c>
      <c r="D1805" s="42" t="s">
        <v>2702</v>
      </c>
      <c r="E1805" s="42" t="s">
        <v>1967</v>
      </c>
      <c r="F1805" s="42" t="s">
        <v>1968</v>
      </c>
      <c r="G1805" s="42" t="s">
        <v>7798</v>
      </c>
      <c r="H1805" s="42" t="s">
        <v>1966</v>
      </c>
      <c r="I1805" s="41"/>
      <c r="J1805" s="42" t="s">
        <v>9539</v>
      </c>
      <c r="K1805" s="42" t="s">
        <v>1965</v>
      </c>
    </row>
    <row r="1806" spans="1:11" ht="14.4" x14ac:dyDescent="0.3">
      <c r="A1806" s="42" t="s">
        <v>6705</v>
      </c>
      <c r="B1806" s="42" t="s">
        <v>4914</v>
      </c>
      <c r="C1806" s="42" t="s">
        <v>6706</v>
      </c>
      <c r="D1806" s="42" t="s">
        <v>7013</v>
      </c>
      <c r="E1806" s="42" t="s">
        <v>1967</v>
      </c>
      <c r="F1806" s="42" t="s">
        <v>1968</v>
      </c>
      <c r="G1806" s="42" t="s">
        <v>6707</v>
      </c>
      <c r="H1806" s="42" t="s">
        <v>6708</v>
      </c>
      <c r="I1806" s="42" t="s">
        <v>9537</v>
      </c>
      <c r="J1806" s="42" t="s">
        <v>9548</v>
      </c>
      <c r="K1806" s="42" t="s">
        <v>6705</v>
      </c>
    </row>
    <row r="1807" spans="1:11" ht="14.4" x14ac:dyDescent="0.3">
      <c r="A1807" s="42" t="s">
        <v>8502</v>
      </c>
      <c r="B1807" s="42" t="s">
        <v>8503</v>
      </c>
      <c r="C1807" s="41"/>
      <c r="D1807" s="41"/>
      <c r="E1807" s="42" t="s">
        <v>1967</v>
      </c>
      <c r="F1807" s="42" t="s">
        <v>1968</v>
      </c>
      <c r="G1807" s="42" t="s">
        <v>8504</v>
      </c>
      <c r="H1807" s="42" t="s">
        <v>8505</v>
      </c>
      <c r="I1807" s="41"/>
      <c r="J1807" s="42" t="s">
        <v>9540</v>
      </c>
      <c r="K1807" s="42" t="s">
        <v>8502</v>
      </c>
    </row>
    <row r="1808" spans="1:11" ht="14.4" x14ac:dyDescent="0.3">
      <c r="A1808" s="42" t="s">
        <v>7976</v>
      </c>
      <c r="B1808" s="42" t="s">
        <v>7977</v>
      </c>
      <c r="C1808" s="42" t="s">
        <v>674</v>
      </c>
      <c r="D1808" s="42" t="s">
        <v>7978</v>
      </c>
      <c r="E1808" s="42" t="s">
        <v>1967</v>
      </c>
      <c r="F1808" s="42" t="s">
        <v>1968</v>
      </c>
      <c r="G1808" s="42" t="s">
        <v>7979</v>
      </c>
      <c r="H1808" s="42" t="s">
        <v>7980</v>
      </c>
      <c r="I1808" s="41"/>
      <c r="J1808" s="42" t="s">
        <v>9540</v>
      </c>
      <c r="K1808" s="42" t="s">
        <v>7976</v>
      </c>
    </row>
    <row r="1809" spans="1:11" ht="14.4" x14ac:dyDescent="0.3">
      <c r="A1809" s="42" t="s">
        <v>4996</v>
      </c>
      <c r="B1809" s="42" t="s">
        <v>4997</v>
      </c>
      <c r="C1809" s="42" t="s">
        <v>4998</v>
      </c>
      <c r="D1809" s="41"/>
      <c r="E1809" s="42" t="s">
        <v>1967</v>
      </c>
      <c r="F1809" s="42" t="s">
        <v>1968</v>
      </c>
      <c r="G1809" s="42" t="s">
        <v>11700</v>
      </c>
      <c r="H1809" s="42" t="s">
        <v>4999</v>
      </c>
      <c r="I1809" s="42" t="s">
        <v>9533</v>
      </c>
      <c r="J1809" s="42" t="s">
        <v>9548</v>
      </c>
      <c r="K1809" s="42" t="s">
        <v>4996</v>
      </c>
    </row>
    <row r="1810" spans="1:11" ht="14.4" x14ac:dyDescent="0.3">
      <c r="A1810" s="42" t="s">
        <v>5171</v>
      </c>
      <c r="B1810" s="42" t="s">
        <v>725</v>
      </c>
      <c r="C1810" s="42" t="s">
        <v>5172</v>
      </c>
      <c r="D1810" s="41"/>
      <c r="E1810" s="42" t="s">
        <v>1967</v>
      </c>
      <c r="F1810" s="42" t="s">
        <v>1968</v>
      </c>
      <c r="G1810" s="42" t="s">
        <v>5173</v>
      </c>
      <c r="H1810" s="42" t="s">
        <v>5174</v>
      </c>
      <c r="I1810" s="41"/>
      <c r="J1810" s="42" t="s">
        <v>9553</v>
      </c>
      <c r="K1810" s="42" t="s">
        <v>5171</v>
      </c>
    </row>
    <row r="1811" spans="1:11" ht="14.4" x14ac:dyDescent="0.3">
      <c r="A1811" s="42" t="s">
        <v>8584</v>
      </c>
      <c r="B1811" s="42" t="s">
        <v>8585</v>
      </c>
      <c r="C1811" s="42" t="s">
        <v>8586</v>
      </c>
      <c r="D1811" s="42" t="s">
        <v>3615</v>
      </c>
      <c r="E1811" s="42" t="s">
        <v>1967</v>
      </c>
      <c r="F1811" s="42" t="s">
        <v>1968</v>
      </c>
      <c r="G1811" s="42" t="s">
        <v>8587</v>
      </c>
      <c r="H1811" s="42" t="s">
        <v>8588</v>
      </c>
      <c r="I1811" s="41"/>
      <c r="J1811" s="42" t="s">
        <v>9553</v>
      </c>
      <c r="K1811" s="42" t="s">
        <v>8584</v>
      </c>
    </row>
    <row r="1812" spans="1:11" ht="14.4" x14ac:dyDescent="0.3">
      <c r="A1812" s="42" t="s">
        <v>7169</v>
      </c>
      <c r="B1812" s="42" t="s">
        <v>4365</v>
      </c>
      <c r="C1812" s="42" t="s">
        <v>4366</v>
      </c>
      <c r="D1812" s="42" t="s">
        <v>4367</v>
      </c>
      <c r="E1812" s="42" t="s">
        <v>1967</v>
      </c>
      <c r="F1812" s="42" t="s">
        <v>1968</v>
      </c>
      <c r="G1812" s="42" t="s">
        <v>7170</v>
      </c>
      <c r="H1812" s="42" t="s">
        <v>7171</v>
      </c>
      <c r="I1812" s="41"/>
      <c r="J1812" s="42" t="s">
        <v>9539</v>
      </c>
      <c r="K1812" s="42" t="s">
        <v>7169</v>
      </c>
    </row>
    <row r="1813" spans="1:11" ht="14.4" x14ac:dyDescent="0.3">
      <c r="A1813" s="42" t="s">
        <v>12346</v>
      </c>
      <c r="B1813" s="42" t="s">
        <v>12347</v>
      </c>
      <c r="C1813" s="42" t="s">
        <v>9741</v>
      </c>
      <c r="D1813" s="42" t="s">
        <v>719</v>
      </c>
      <c r="E1813" s="42" t="s">
        <v>730</v>
      </c>
      <c r="F1813" s="42" t="s">
        <v>731</v>
      </c>
      <c r="G1813" s="42" t="s">
        <v>12348</v>
      </c>
      <c r="H1813" s="42" t="s">
        <v>12349</v>
      </c>
      <c r="I1813" s="41"/>
      <c r="J1813" s="42" t="s">
        <v>9546</v>
      </c>
      <c r="K1813" s="42" t="s">
        <v>12346</v>
      </c>
    </row>
    <row r="1814" spans="1:11" ht="14.4" x14ac:dyDescent="0.3">
      <c r="A1814" s="42" t="s">
        <v>3757</v>
      </c>
      <c r="B1814" s="42" t="s">
        <v>2484</v>
      </c>
      <c r="C1814" s="42" t="s">
        <v>3169</v>
      </c>
      <c r="D1814" s="41"/>
      <c r="E1814" s="42" t="s">
        <v>730</v>
      </c>
      <c r="F1814" s="42" t="s">
        <v>731</v>
      </c>
      <c r="G1814" s="42" t="s">
        <v>12254</v>
      </c>
      <c r="H1814" s="42" t="s">
        <v>3758</v>
      </c>
      <c r="I1814" s="42" t="s">
        <v>9537</v>
      </c>
      <c r="J1814" s="42" t="s">
        <v>9548</v>
      </c>
      <c r="K1814" s="42" t="s">
        <v>3757</v>
      </c>
    </row>
    <row r="1815" spans="1:11" ht="14.4" x14ac:dyDescent="0.3">
      <c r="A1815" s="42" t="s">
        <v>8859</v>
      </c>
      <c r="B1815" s="42" t="s">
        <v>3010</v>
      </c>
      <c r="C1815" s="42" t="s">
        <v>8860</v>
      </c>
      <c r="D1815" s="42" t="s">
        <v>8861</v>
      </c>
      <c r="E1815" s="42" t="s">
        <v>730</v>
      </c>
      <c r="F1815" s="42" t="s">
        <v>731</v>
      </c>
      <c r="G1815" s="42" t="s">
        <v>8863</v>
      </c>
      <c r="H1815" s="42" t="s">
        <v>12487</v>
      </c>
      <c r="I1815" s="41"/>
      <c r="J1815" s="42" t="s">
        <v>9540</v>
      </c>
      <c r="K1815" s="42" t="s">
        <v>8859</v>
      </c>
    </row>
    <row r="1816" spans="1:11" ht="14.4" x14ac:dyDescent="0.3">
      <c r="A1816" s="42" t="s">
        <v>8862</v>
      </c>
      <c r="B1816" s="42" t="s">
        <v>3010</v>
      </c>
      <c r="C1816" s="42" t="s">
        <v>5533</v>
      </c>
      <c r="D1816" s="41"/>
      <c r="E1816" s="42" t="s">
        <v>730</v>
      </c>
      <c r="F1816" s="42" t="s">
        <v>731</v>
      </c>
      <c r="G1816" s="42" t="s">
        <v>8863</v>
      </c>
      <c r="H1816" s="42" t="s">
        <v>12050</v>
      </c>
      <c r="I1816" s="41"/>
      <c r="J1816" s="42" t="s">
        <v>9553</v>
      </c>
      <c r="K1816" s="42" t="s">
        <v>8862</v>
      </c>
    </row>
    <row r="1817" spans="1:11" ht="14.4" x14ac:dyDescent="0.3">
      <c r="A1817" s="42" t="s">
        <v>3459</v>
      </c>
      <c r="B1817" s="42" t="s">
        <v>9845</v>
      </c>
      <c r="C1817" s="42" t="s">
        <v>9846</v>
      </c>
      <c r="D1817" s="42" t="s">
        <v>9847</v>
      </c>
      <c r="E1817" s="42" t="s">
        <v>730</v>
      </c>
      <c r="F1817" s="42" t="s">
        <v>731</v>
      </c>
      <c r="G1817" s="42" t="s">
        <v>9848</v>
      </c>
      <c r="H1817" s="42" t="s">
        <v>3460</v>
      </c>
      <c r="I1817" s="42" t="s">
        <v>1478</v>
      </c>
      <c r="J1817" s="42" t="s">
        <v>9625</v>
      </c>
      <c r="K1817" s="42" t="s">
        <v>3459</v>
      </c>
    </row>
    <row r="1818" spans="1:11" ht="14.4" x14ac:dyDescent="0.3">
      <c r="A1818" s="42" t="s">
        <v>1976</v>
      </c>
      <c r="B1818" s="42" t="s">
        <v>8547</v>
      </c>
      <c r="C1818" s="42" t="s">
        <v>4243</v>
      </c>
      <c r="D1818" s="42" t="s">
        <v>4203</v>
      </c>
      <c r="E1818" s="42" t="s">
        <v>1971</v>
      </c>
      <c r="F1818" s="42" t="s">
        <v>1972</v>
      </c>
      <c r="G1818" s="42" t="s">
        <v>12162</v>
      </c>
      <c r="H1818" s="42" t="s">
        <v>1977</v>
      </c>
      <c r="I1818" s="41"/>
      <c r="J1818" s="42" t="s">
        <v>9539</v>
      </c>
      <c r="K1818" s="42" t="s">
        <v>1976</v>
      </c>
    </row>
    <row r="1819" spans="1:11" ht="14.4" x14ac:dyDescent="0.3">
      <c r="A1819" s="42" t="s">
        <v>10626</v>
      </c>
      <c r="B1819" s="42" t="s">
        <v>10627</v>
      </c>
      <c r="C1819" s="42" t="s">
        <v>10628</v>
      </c>
      <c r="D1819" s="42" t="s">
        <v>10629</v>
      </c>
      <c r="E1819" s="42" t="s">
        <v>1971</v>
      </c>
      <c r="F1819" s="42" t="s">
        <v>1972</v>
      </c>
      <c r="G1819" s="42" t="s">
        <v>10630</v>
      </c>
      <c r="H1819" s="42" t="s">
        <v>10631</v>
      </c>
      <c r="I1819" s="41"/>
      <c r="J1819" s="42" t="s">
        <v>9546</v>
      </c>
      <c r="K1819" s="42" t="s">
        <v>10626</v>
      </c>
    </row>
    <row r="1820" spans="1:11" ht="14.4" x14ac:dyDescent="0.3">
      <c r="A1820" s="42" t="s">
        <v>11237</v>
      </c>
      <c r="B1820" s="42" t="s">
        <v>11238</v>
      </c>
      <c r="C1820" s="42" t="s">
        <v>9544</v>
      </c>
      <c r="D1820" s="42" t="s">
        <v>11239</v>
      </c>
      <c r="E1820" s="42" t="s">
        <v>1971</v>
      </c>
      <c r="F1820" s="42" t="s">
        <v>1972</v>
      </c>
      <c r="G1820" s="42" t="s">
        <v>11240</v>
      </c>
      <c r="H1820" s="42" t="s">
        <v>11241</v>
      </c>
      <c r="I1820" s="41"/>
      <c r="J1820" s="42" t="s">
        <v>9546</v>
      </c>
      <c r="K1820" s="42" t="s">
        <v>11237</v>
      </c>
    </row>
    <row r="1821" spans="1:11" ht="14.4" x14ac:dyDescent="0.3">
      <c r="A1821" s="42" t="s">
        <v>1973</v>
      </c>
      <c r="B1821" s="42" t="s">
        <v>1974</v>
      </c>
      <c r="C1821" s="41"/>
      <c r="D1821" s="41"/>
      <c r="E1821" s="42" t="s">
        <v>1971</v>
      </c>
      <c r="F1821" s="42" t="s">
        <v>1972</v>
      </c>
      <c r="G1821" s="42" t="s">
        <v>4495</v>
      </c>
      <c r="H1821" s="42" t="s">
        <v>1975</v>
      </c>
      <c r="I1821" s="41"/>
      <c r="J1821" s="42" t="s">
        <v>9540</v>
      </c>
      <c r="K1821" s="42" t="s">
        <v>1973</v>
      </c>
    </row>
    <row r="1822" spans="1:11" ht="14.4" x14ac:dyDescent="0.3">
      <c r="A1822" s="42" t="s">
        <v>1978</v>
      </c>
      <c r="B1822" s="42" t="s">
        <v>1979</v>
      </c>
      <c r="C1822" s="41"/>
      <c r="D1822" s="41"/>
      <c r="E1822" s="42" t="s">
        <v>1971</v>
      </c>
      <c r="F1822" s="42" t="s">
        <v>1972</v>
      </c>
      <c r="G1822" s="42" t="s">
        <v>7396</v>
      </c>
      <c r="H1822" s="42" t="s">
        <v>1980</v>
      </c>
      <c r="I1822" s="41"/>
      <c r="J1822" s="42" t="s">
        <v>9540</v>
      </c>
      <c r="K1822" s="42" t="s">
        <v>1978</v>
      </c>
    </row>
    <row r="1823" spans="1:11" ht="14.4" x14ac:dyDescent="0.3">
      <c r="A1823" s="42" t="s">
        <v>1969</v>
      </c>
      <c r="B1823" s="42" t="s">
        <v>3792</v>
      </c>
      <c r="C1823" s="42" t="s">
        <v>2744</v>
      </c>
      <c r="D1823" s="42" t="s">
        <v>661</v>
      </c>
      <c r="E1823" s="42" t="s">
        <v>1971</v>
      </c>
      <c r="F1823" s="42" t="s">
        <v>1972</v>
      </c>
      <c r="G1823" s="42" t="s">
        <v>3793</v>
      </c>
      <c r="H1823" s="42" t="s">
        <v>1970</v>
      </c>
      <c r="I1823" s="41"/>
      <c r="J1823" s="42" t="s">
        <v>9553</v>
      </c>
      <c r="K1823" s="42" t="s">
        <v>1969</v>
      </c>
    </row>
    <row r="1824" spans="1:11" ht="14.4" x14ac:dyDescent="0.3">
      <c r="A1824" s="42" t="s">
        <v>6394</v>
      </c>
      <c r="B1824" s="42" t="s">
        <v>6395</v>
      </c>
      <c r="C1824" s="42" t="s">
        <v>3249</v>
      </c>
      <c r="D1824" s="42" t="s">
        <v>2702</v>
      </c>
      <c r="E1824" s="42" t="s">
        <v>2359</v>
      </c>
      <c r="F1824" s="42" t="s">
        <v>2360</v>
      </c>
      <c r="G1824" s="42" t="s">
        <v>6396</v>
      </c>
      <c r="H1824" s="42" t="s">
        <v>6397</v>
      </c>
      <c r="I1824" s="41"/>
      <c r="J1824" s="42" t="s">
        <v>9539</v>
      </c>
      <c r="K1824" s="42" t="s">
        <v>6394</v>
      </c>
    </row>
    <row r="1825" spans="1:11" ht="14.4" x14ac:dyDescent="0.3">
      <c r="A1825" s="42" t="s">
        <v>6390</v>
      </c>
      <c r="B1825" s="42" t="s">
        <v>6391</v>
      </c>
      <c r="C1825" s="42" t="s">
        <v>3249</v>
      </c>
      <c r="D1825" s="41"/>
      <c r="E1825" s="42" t="s">
        <v>2359</v>
      </c>
      <c r="F1825" s="42" t="s">
        <v>2360</v>
      </c>
      <c r="G1825" s="42" t="s">
        <v>6392</v>
      </c>
      <c r="H1825" s="42" t="s">
        <v>6393</v>
      </c>
      <c r="I1825" s="41"/>
      <c r="J1825" s="42" t="s">
        <v>9539</v>
      </c>
      <c r="K1825" s="42" t="s">
        <v>6390</v>
      </c>
    </row>
    <row r="1826" spans="1:11" ht="14.4" x14ac:dyDescent="0.3">
      <c r="A1826" s="42" t="s">
        <v>10607</v>
      </c>
      <c r="B1826" s="42" t="s">
        <v>10608</v>
      </c>
      <c r="C1826" s="42" t="s">
        <v>10609</v>
      </c>
      <c r="D1826" s="42" t="s">
        <v>10610</v>
      </c>
      <c r="E1826" s="42" t="s">
        <v>4471</v>
      </c>
      <c r="F1826" s="42" t="s">
        <v>2360</v>
      </c>
      <c r="G1826" s="42" t="s">
        <v>10611</v>
      </c>
      <c r="H1826" s="42" t="s">
        <v>10612</v>
      </c>
      <c r="I1826" s="41"/>
      <c r="J1826" s="42" t="s">
        <v>9546</v>
      </c>
      <c r="K1826" s="42" t="s">
        <v>10607</v>
      </c>
    </row>
    <row r="1827" spans="1:11" ht="14.4" x14ac:dyDescent="0.3">
      <c r="A1827" s="42" t="s">
        <v>11740</v>
      </c>
      <c r="B1827" s="42" t="s">
        <v>11741</v>
      </c>
      <c r="C1827" s="42" t="s">
        <v>11742</v>
      </c>
      <c r="D1827" s="42" t="s">
        <v>11743</v>
      </c>
      <c r="E1827" s="42" t="s">
        <v>2759</v>
      </c>
      <c r="F1827" s="42" t="s">
        <v>2360</v>
      </c>
      <c r="G1827" s="42" t="s">
        <v>11744</v>
      </c>
      <c r="H1827" s="42" t="s">
        <v>11745</v>
      </c>
      <c r="I1827" s="41"/>
      <c r="J1827" s="42" t="s">
        <v>9546</v>
      </c>
      <c r="K1827" s="42" t="s">
        <v>11740</v>
      </c>
    </row>
    <row r="1828" spans="1:11" ht="14.4" x14ac:dyDescent="0.3">
      <c r="A1828" s="42" t="s">
        <v>13416</v>
      </c>
      <c r="B1828" s="42" t="s">
        <v>13417</v>
      </c>
      <c r="C1828" s="42" t="s">
        <v>13418</v>
      </c>
      <c r="D1828" s="42" t="s">
        <v>9566</v>
      </c>
      <c r="E1828" s="42" t="s">
        <v>2359</v>
      </c>
      <c r="F1828" s="42" t="s">
        <v>2360</v>
      </c>
      <c r="G1828" s="42" t="s">
        <v>13419</v>
      </c>
      <c r="H1828" s="42" t="s">
        <v>13420</v>
      </c>
      <c r="I1828" s="41"/>
      <c r="J1828" s="42" t="s">
        <v>9546</v>
      </c>
      <c r="K1828" s="42" t="s">
        <v>13416</v>
      </c>
    </row>
    <row r="1829" spans="1:11" ht="14.4" x14ac:dyDescent="0.3">
      <c r="A1829" s="42" t="s">
        <v>10383</v>
      </c>
      <c r="B1829" s="42" t="s">
        <v>10384</v>
      </c>
      <c r="C1829" s="41"/>
      <c r="D1829" s="41"/>
      <c r="E1829" s="42" t="s">
        <v>4471</v>
      </c>
      <c r="F1829" s="42" t="s">
        <v>2360</v>
      </c>
      <c r="G1829" s="42" t="s">
        <v>10385</v>
      </c>
      <c r="H1829" s="42" t="s">
        <v>10386</v>
      </c>
      <c r="I1829" s="42" t="s">
        <v>1473</v>
      </c>
      <c r="J1829" s="42" t="s">
        <v>9623</v>
      </c>
      <c r="K1829" s="42" t="s">
        <v>10383</v>
      </c>
    </row>
    <row r="1830" spans="1:11" ht="14.4" x14ac:dyDescent="0.3">
      <c r="A1830" s="42" t="s">
        <v>2355</v>
      </c>
      <c r="B1830" s="42" t="s">
        <v>2356</v>
      </c>
      <c r="C1830" s="42" t="s">
        <v>2357</v>
      </c>
      <c r="D1830" s="42" t="s">
        <v>2358</v>
      </c>
      <c r="E1830" s="42" t="s">
        <v>2359</v>
      </c>
      <c r="F1830" s="42" t="s">
        <v>2360</v>
      </c>
      <c r="G1830" s="42" t="s">
        <v>2361</v>
      </c>
      <c r="H1830" s="42" t="s">
        <v>2362</v>
      </c>
      <c r="I1830" s="41"/>
      <c r="J1830" s="42" t="s">
        <v>9536</v>
      </c>
      <c r="K1830" s="42" t="s">
        <v>2355</v>
      </c>
    </row>
    <row r="1831" spans="1:11" ht="14.4" x14ac:dyDescent="0.3">
      <c r="A1831" s="42" t="s">
        <v>6158</v>
      </c>
      <c r="B1831" s="42" t="s">
        <v>6159</v>
      </c>
      <c r="C1831" s="42" t="s">
        <v>4779</v>
      </c>
      <c r="D1831" s="42" t="s">
        <v>674</v>
      </c>
      <c r="E1831" s="42" t="s">
        <v>2759</v>
      </c>
      <c r="F1831" s="42" t="s">
        <v>2360</v>
      </c>
      <c r="G1831" s="42" t="s">
        <v>6160</v>
      </c>
      <c r="H1831" s="42" t="s">
        <v>6161</v>
      </c>
      <c r="I1831" s="41"/>
      <c r="J1831" s="42" t="s">
        <v>9536</v>
      </c>
      <c r="K1831" s="42" t="s">
        <v>6158</v>
      </c>
    </row>
    <row r="1832" spans="1:11" ht="14.4" x14ac:dyDescent="0.3">
      <c r="A1832" s="42" t="s">
        <v>4565</v>
      </c>
      <c r="B1832" s="42" t="s">
        <v>4566</v>
      </c>
      <c r="C1832" s="42" t="s">
        <v>4567</v>
      </c>
      <c r="D1832" s="42" t="s">
        <v>661</v>
      </c>
      <c r="E1832" s="42" t="s">
        <v>2359</v>
      </c>
      <c r="F1832" s="42" t="s">
        <v>2360</v>
      </c>
      <c r="G1832" s="42" t="s">
        <v>10283</v>
      </c>
      <c r="H1832" s="42" t="s">
        <v>4568</v>
      </c>
      <c r="I1832" s="42" t="s">
        <v>9537</v>
      </c>
      <c r="J1832" s="42" t="s">
        <v>9548</v>
      </c>
      <c r="K1832" s="42" t="s">
        <v>4565</v>
      </c>
    </row>
    <row r="1833" spans="1:11" ht="14.4" x14ac:dyDescent="0.3">
      <c r="A1833" s="42" t="s">
        <v>6151</v>
      </c>
      <c r="B1833" s="42" t="s">
        <v>6152</v>
      </c>
      <c r="C1833" s="42" t="s">
        <v>674</v>
      </c>
      <c r="D1833" s="41"/>
      <c r="E1833" s="42" t="s">
        <v>2510</v>
      </c>
      <c r="F1833" s="42" t="s">
        <v>2360</v>
      </c>
      <c r="G1833" s="42" t="s">
        <v>10164</v>
      </c>
      <c r="H1833" s="42" t="s">
        <v>6153</v>
      </c>
      <c r="I1833" s="41"/>
      <c r="J1833" s="42" t="s">
        <v>9540</v>
      </c>
      <c r="K1833" s="42" t="s">
        <v>6151</v>
      </c>
    </row>
    <row r="1834" spans="1:11" ht="14.4" x14ac:dyDescent="0.3">
      <c r="A1834" s="42" t="s">
        <v>4313</v>
      </c>
      <c r="B1834" s="42" t="s">
        <v>4314</v>
      </c>
      <c r="C1834" s="42" t="s">
        <v>4315</v>
      </c>
      <c r="D1834" s="42" t="s">
        <v>4316</v>
      </c>
      <c r="E1834" s="42" t="s">
        <v>2359</v>
      </c>
      <c r="F1834" s="42" t="s">
        <v>2360</v>
      </c>
      <c r="G1834" s="42" t="s">
        <v>2361</v>
      </c>
      <c r="H1834" s="42" t="s">
        <v>4317</v>
      </c>
      <c r="I1834" s="41"/>
      <c r="J1834" s="42" t="s">
        <v>9540</v>
      </c>
      <c r="K1834" s="42" t="s">
        <v>4313</v>
      </c>
    </row>
    <row r="1835" spans="1:11" ht="14.4" x14ac:dyDescent="0.3">
      <c r="A1835" s="42" t="s">
        <v>9453</v>
      </c>
      <c r="B1835" s="42" t="s">
        <v>9454</v>
      </c>
      <c r="C1835" s="42" t="s">
        <v>9455</v>
      </c>
      <c r="D1835" s="42" t="s">
        <v>674</v>
      </c>
      <c r="E1835" s="42" t="s">
        <v>2510</v>
      </c>
      <c r="F1835" s="42" t="s">
        <v>2360</v>
      </c>
      <c r="G1835" s="42" t="s">
        <v>13019</v>
      </c>
      <c r="H1835" s="42" t="s">
        <v>9456</v>
      </c>
      <c r="I1835" s="41"/>
      <c r="J1835" s="42" t="s">
        <v>9540</v>
      </c>
      <c r="K1835" s="42" t="s">
        <v>9453</v>
      </c>
    </row>
    <row r="1836" spans="1:11" ht="14.4" x14ac:dyDescent="0.3">
      <c r="A1836" s="42" t="s">
        <v>6154</v>
      </c>
      <c r="B1836" s="42" t="s">
        <v>6155</v>
      </c>
      <c r="C1836" s="42" t="s">
        <v>4779</v>
      </c>
      <c r="D1836" s="42" t="s">
        <v>674</v>
      </c>
      <c r="E1836" s="42" t="s">
        <v>2759</v>
      </c>
      <c r="F1836" s="42" t="s">
        <v>2360</v>
      </c>
      <c r="G1836" s="42" t="s">
        <v>6156</v>
      </c>
      <c r="H1836" s="42" t="s">
        <v>6157</v>
      </c>
      <c r="I1836" s="41"/>
      <c r="J1836" s="42" t="s">
        <v>9540</v>
      </c>
      <c r="K1836" s="42" t="s">
        <v>6154</v>
      </c>
    </row>
    <row r="1837" spans="1:11" ht="14.4" x14ac:dyDescent="0.3">
      <c r="A1837" s="42" t="s">
        <v>3652</v>
      </c>
      <c r="B1837" s="42" t="s">
        <v>3653</v>
      </c>
      <c r="C1837" s="42" t="s">
        <v>3654</v>
      </c>
      <c r="D1837" s="42" t="s">
        <v>3655</v>
      </c>
      <c r="E1837" s="42" t="s">
        <v>2759</v>
      </c>
      <c r="F1837" s="42" t="s">
        <v>2360</v>
      </c>
      <c r="G1837" s="42" t="s">
        <v>9876</v>
      </c>
      <c r="H1837" s="42" t="s">
        <v>3656</v>
      </c>
      <c r="I1837" s="41"/>
      <c r="J1837" s="42" t="s">
        <v>9675</v>
      </c>
      <c r="K1837" s="42" t="s">
        <v>3652</v>
      </c>
    </row>
    <row r="1838" spans="1:11" ht="14.4" x14ac:dyDescent="0.3">
      <c r="A1838" s="42" t="s">
        <v>3563</v>
      </c>
      <c r="B1838" s="42" t="s">
        <v>3564</v>
      </c>
      <c r="C1838" s="42" t="s">
        <v>3565</v>
      </c>
      <c r="D1838" s="41"/>
      <c r="E1838" s="42" t="s">
        <v>2359</v>
      </c>
      <c r="F1838" s="42" t="s">
        <v>2360</v>
      </c>
      <c r="G1838" s="42" t="s">
        <v>3566</v>
      </c>
      <c r="H1838" s="42" t="s">
        <v>12023</v>
      </c>
      <c r="I1838" s="41"/>
      <c r="J1838" s="42" t="s">
        <v>9553</v>
      </c>
      <c r="K1838" s="42" t="s">
        <v>3563</v>
      </c>
    </row>
    <row r="1839" spans="1:11" ht="14.4" x14ac:dyDescent="0.3">
      <c r="A1839" s="42" t="s">
        <v>8152</v>
      </c>
      <c r="B1839" s="42" t="s">
        <v>2477</v>
      </c>
      <c r="C1839" s="42" t="s">
        <v>3565</v>
      </c>
      <c r="D1839" s="41"/>
      <c r="E1839" s="42" t="s">
        <v>4471</v>
      </c>
      <c r="F1839" s="42" t="s">
        <v>2360</v>
      </c>
      <c r="G1839" s="42" t="s">
        <v>6955</v>
      </c>
      <c r="H1839" s="42" t="s">
        <v>8153</v>
      </c>
      <c r="I1839" s="41"/>
      <c r="J1839" s="42" t="s">
        <v>9553</v>
      </c>
      <c r="K1839" s="42" t="s">
        <v>8152</v>
      </c>
    </row>
    <row r="1840" spans="1:11" ht="14.4" x14ac:dyDescent="0.3">
      <c r="A1840" s="42" t="s">
        <v>4721</v>
      </c>
      <c r="B1840" s="42" t="s">
        <v>4722</v>
      </c>
      <c r="C1840" s="42" t="s">
        <v>4723</v>
      </c>
      <c r="D1840" s="42" t="s">
        <v>4724</v>
      </c>
      <c r="E1840" s="42" t="s">
        <v>2759</v>
      </c>
      <c r="F1840" s="42" t="s">
        <v>2360</v>
      </c>
      <c r="G1840" s="42" t="s">
        <v>4725</v>
      </c>
      <c r="H1840" s="42" t="s">
        <v>4726</v>
      </c>
      <c r="I1840" s="42" t="s">
        <v>10117</v>
      </c>
      <c r="J1840" s="42" t="s">
        <v>9625</v>
      </c>
      <c r="K1840" s="42" t="s">
        <v>4721</v>
      </c>
    </row>
    <row r="1841" spans="1:11" ht="14.4" x14ac:dyDescent="0.3">
      <c r="A1841" s="42" t="s">
        <v>3753</v>
      </c>
      <c r="B1841" s="42" t="s">
        <v>3754</v>
      </c>
      <c r="C1841" s="42" t="s">
        <v>1787</v>
      </c>
      <c r="D1841" s="42" t="s">
        <v>3755</v>
      </c>
      <c r="E1841" s="42" t="s">
        <v>1983</v>
      </c>
      <c r="F1841" s="42" t="s">
        <v>1984</v>
      </c>
      <c r="G1841" s="42" t="s">
        <v>9947</v>
      </c>
      <c r="H1841" s="42" t="s">
        <v>3756</v>
      </c>
      <c r="I1841" s="41"/>
      <c r="J1841" s="42" t="s">
        <v>9539</v>
      </c>
      <c r="K1841" s="42" t="s">
        <v>3753</v>
      </c>
    </row>
    <row r="1842" spans="1:11" ht="14.4" x14ac:dyDescent="0.3">
      <c r="A1842" s="42" t="s">
        <v>8208</v>
      </c>
      <c r="B1842" s="42" t="s">
        <v>8209</v>
      </c>
      <c r="C1842" s="42" t="s">
        <v>1787</v>
      </c>
      <c r="D1842" s="42" t="s">
        <v>8210</v>
      </c>
      <c r="E1842" s="42" t="s">
        <v>1983</v>
      </c>
      <c r="F1842" s="42" t="s">
        <v>1984</v>
      </c>
      <c r="G1842" s="42" t="s">
        <v>8211</v>
      </c>
      <c r="H1842" s="42" t="s">
        <v>8212</v>
      </c>
      <c r="I1842" s="41"/>
      <c r="J1842" s="42" t="s">
        <v>9539</v>
      </c>
      <c r="K1842" s="42" t="s">
        <v>8208</v>
      </c>
    </row>
    <row r="1843" spans="1:11" ht="14.4" x14ac:dyDescent="0.3">
      <c r="A1843" s="42" t="s">
        <v>1981</v>
      </c>
      <c r="B1843" s="42" t="s">
        <v>8193</v>
      </c>
      <c r="C1843" s="42" t="s">
        <v>1787</v>
      </c>
      <c r="D1843" s="42" t="s">
        <v>3755</v>
      </c>
      <c r="E1843" s="42" t="s">
        <v>1983</v>
      </c>
      <c r="F1843" s="42" t="s">
        <v>1984</v>
      </c>
      <c r="G1843" s="42" t="s">
        <v>8194</v>
      </c>
      <c r="H1843" s="42" t="s">
        <v>1982</v>
      </c>
      <c r="I1843" s="41"/>
      <c r="J1843" s="42" t="s">
        <v>9539</v>
      </c>
      <c r="K1843" s="42" t="s">
        <v>1981</v>
      </c>
    </row>
    <row r="1844" spans="1:11" ht="14.4" x14ac:dyDescent="0.3">
      <c r="A1844" s="42" t="s">
        <v>13518</v>
      </c>
      <c r="B1844" s="42" t="s">
        <v>13519</v>
      </c>
      <c r="C1844" s="42" t="s">
        <v>13520</v>
      </c>
      <c r="D1844" s="42" t="s">
        <v>13521</v>
      </c>
      <c r="E1844" s="42" t="s">
        <v>1989</v>
      </c>
      <c r="F1844" s="42" t="s">
        <v>1984</v>
      </c>
      <c r="G1844" s="42" t="s">
        <v>13522</v>
      </c>
      <c r="H1844" s="42" t="s">
        <v>13523</v>
      </c>
      <c r="I1844" s="41"/>
      <c r="J1844" s="42" t="s">
        <v>9546</v>
      </c>
      <c r="K1844" s="42" t="s">
        <v>13518</v>
      </c>
    </row>
    <row r="1845" spans="1:11" ht="14.4" x14ac:dyDescent="0.3">
      <c r="A1845" s="42" t="s">
        <v>9689</v>
      </c>
      <c r="B1845" s="42" t="s">
        <v>9690</v>
      </c>
      <c r="C1845" s="42" t="s">
        <v>9691</v>
      </c>
      <c r="D1845" s="42" t="s">
        <v>9544</v>
      </c>
      <c r="E1845" s="42" t="s">
        <v>1983</v>
      </c>
      <c r="F1845" s="42" t="s">
        <v>1984</v>
      </c>
      <c r="G1845" s="42" t="s">
        <v>9692</v>
      </c>
      <c r="H1845" s="42" t="s">
        <v>9693</v>
      </c>
      <c r="I1845" s="41"/>
      <c r="J1845" s="42" t="s">
        <v>9546</v>
      </c>
      <c r="K1845" s="42" t="s">
        <v>9689</v>
      </c>
    </row>
    <row r="1846" spans="1:11" ht="14.4" x14ac:dyDescent="0.3">
      <c r="A1846" s="42" t="s">
        <v>7427</v>
      </c>
      <c r="B1846" s="42" t="s">
        <v>7428</v>
      </c>
      <c r="C1846" s="42" t="s">
        <v>3825</v>
      </c>
      <c r="D1846" s="42" t="s">
        <v>674</v>
      </c>
      <c r="E1846" s="42" t="s">
        <v>1989</v>
      </c>
      <c r="F1846" s="42" t="s">
        <v>1984</v>
      </c>
      <c r="G1846" s="42" t="s">
        <v>10426</v>
      </c>
      <c r="H1846" s="42" t="s">
        <v>7429</v>
      </c>
      <c r="I1846" s="41"/>
      <c r="J1846" s="42" t="s">
        <v>9536</v>
      </c>
      <c r="K1846" s="42" t="s">
        <v>7427</v>
      </c>
    </row>
    <row r="1847" spans="1:11" ht="14.4" x14ac:dyDescent="0.3">
      <c r="A1847" s="42" t="s">
        <v>1990</v>
      </c>
      <c r="B1847" s="42" t="s">
        <v>5404</v>
      </c>
      <c r="C1847" s="42" t="s">
        <v>5934</v>
      </c>
      <c r="D1847" s="42" t="s">
        <v>674</v>
      </c>
      <c r="E1847" s="42" t="s">
        <v>1992</v>
      </c>
      <c r="F1847" s="42" t="s">
        <v>1984</v>
      </c>
      <c r="G1847" s="42" t="s">
        <v>5935</v>
      </c>
      <c r="H1847" s="42" t="s">
        <v>1991</v>
      </c>
      <c r="I1847" s="41"/>
      <c r="J1847" s="42" t="s">
        <v>9536</v>
      </c>
      <c r="K1847" s="42" t="s">
        <v>1990</v>
      </c>
    </row>
    <row r="1848" spans="1:11" ht="14.4" x14ac:dyDescent="0.3">
      <c r="A1848" s="42" t="s">
        <v>1985</v>
      </c>
      <c r="B1848" s="42" t="s">
        <v>6251</v>
      </c>
      <c r="C1848" s="42" t="s">
        <v>674</v>
      </c>
      <c r="D1848" s="41"/>
      <c r="E1848" s="42" t="s">
        <v>1983</v>
      </c>
      <c r="F1848" s="42" t="s">
        <v>1984</v>
      </c>
      <c r="G1848" s="42" t="s">
        <v>10850</v>
      </c>
      <c r="H1848" s="42" t="s">
        <v>1986</v>
      </c>
      <c r="I1848" s="41"/>
      <c r="J1848" s="42" t="s">
        <v>9536</v>
      </c>
      <c r="K1848" s="42" t="s">
        <v>1985</v>
      </c>
    </row>
    <row r="1849" spans="1:11" ht="14.4" x14ac:dyDescent="0.3">
      <c r="A1849" s="42" t="s">
        <v>7898</v>
      </c>
      <c r="B1849" s="42" t="s">
        <v>7899</v>
      </c>
      <c r="C1849" s="42" t="s">
        <v>527</v>
      </c>
      <c r="D1849" s="41"/>
      <c r="E1849" s="42" t="s">
        <v>1992</v>
      </c>
      <c r="F1849" s="42" t="s">
        <v>1984</v>
      </c>
      <c r="G1849" s="42" t="s">
        <v>7900</v>
      </c>
      <c r="H1849" s="42" t="s">
        <v>7901</v>
      </c>
      <c r="I1849" s="42" t="s">
        <v>9537</v>
      </c>
      <c r="J1849" s="42" t="s">
        <v>9548</v>
      </c>
      <c r="K1849" s="42" t="s">
        <v>7898</v>
      </c>
    </row>
    <row r="1850" spans="1:11" ht="14.4" x14ac:dyDescent="0.3">
      <c r="A1850" s="42" t="s">
        <v>1996</v>
      </c>
      <c r="B1850" s="42" t="s">
        <v>9421</v>
      </c>
      <c r="C1850" s="42" t="s">
        <v>6664</v>
      </c>
      <c r="D1850" s="41"/>
      <c r="E1850" s="42" t="s">
        <v>1983</v>
      </c>
      <c r="F1850" s="42" t="s">
        <v>1984</v>
      </c>
      <c r="G1850" s="42" t="s">
        <v>12901</v>
      </c>
      <c r="H1850" s="42" t="s">
        <v>1997</v>
      </c>
      <c r="I1850" s="41"/>
      <c r="J1850" s="42" t="s">
        <v>9540</v>
      </c>
      <c r="K1850" s="42" t="s">
        <v>1996</v>
      </c>
    </row>
    <row r="1851" spans="1:11" ht="14.4" x14ac:dyDescent="0.3">
      <c r="A1851" s="42" t="s">
        <v>1998</v>
      </c>
      <c r="B1851" s="42" t="s">
        <v>6052</v>
      </c>
      <c r="C1851" s="42" t="s">
        <v>2678</v>
      </c>
      <c r="D1851" s="41"/>
      <c r="E1851" s="42" t="s">
        <v>1983</v>
      </c>
      <c r="F1851" s="42" t="s">
        <v>1984</v>
      </c>
      <c r="G1851" s="42" t="s">
        <v>6053</v>
      </c>
      <c r="H1851" s="42" t="s">
        <v>1999</v>
      </c>
      <c r="I1851" s="41"/>
      <c r="J1851" s="42" t="s">
        <v>9540</v>
      </c>
      <c r="K1851" s="42" t="s">
        <v>1998</v>
      </c>
    </row>
    <row r="1852" spans="1:11" ht="14.4" x14ac:dyDescent="0.3">
      <c r="A1852" s="42" t="s">
        <v>1993</v>
      </c>
      <c r="B1852" s="42" t="s">
        <v>6252</v>
      </c>
      <c r="C1852" s="42" t="s">
        <v>2678</v>
      </c>
      <c r="D1852" s="41"/>
      <c r="E1852" s="42" t="s">
        <v>1995</v>
      </c>
      <c r="F1852" s="42" t="s">
        <v>1984</v>
      </c>
      <c r="G1852" s="42" t="s">
        <v>12010</v>
      </c>
      <c r="H1852" s="42" t="s">
        <v>1994</v>
      </c>
      <c r="I1852" s="41"/>
      <c r="J1852" s="42" t="s">
        <v>9540</v>
      </c>
      <c r="K1852" s="42" t="s">
        <v>1993</v>
      </c>
    </row>
    <row r="1853" spans="1:11" ht="14.4" x14ac:dyDescent="0.3">
      <c r="A1853" s="42" t="s">
        <v>1987</v>
      </c>
      <c r="B1853" s="42" t="s">
        <v>6800</v>
      </c>
      <c r="C1853" s="42" t="s">
        <v>2678</v>
      </c>
      <c r="D1853" s="42" t="s">
        <v>674</v>
      </c>
      <c r="E1853" s="42" t="s">
        <v>1989</v>
      </c>
      <c r="F1853" s="42" t="s">
        <v>1984</v>
      </c>
      <c r="G1853" s="42" t="s">
        <v>9855</v>
      </c>
      <c r="H1853" s="42" t="s">
        <v>1988</v>
      </c>
      <c r="I1853" s="41"/>
      <c r="J1853" s="42" t="s">
        <v>9540</v>
      </c>
      <c r="K1853" s="42" t="s">
        <v>1987</v>
      </c>
    </row>
    <row r="1854" spans="1:11" ht="14.4" x14ac:dyDescent="0.3">
      <c r="A1854" s="42" t="s">
        <v>2933</v>
      </c>
      <c r="B1854" s="42" t="s">
        <v>2934</v>
      </c>
      <c r="C1854" s="42" t="s">
        <v>2935</v>
      </c>
      <c r="D1854" s="42" t="s">
        <v>661</v>
      </c>
      <c r="E1854" s="42" t="s">
        <v>1983</v>
      </c>
      <c r="F1854" s="42" t="s">
        <v>1984</v>
      </c>
      <c r="G1854" s="42" t="s">
        <v>12877</v>
      </c>
      <c r="H1854" s="42" t="s">
        <v>2936</v>
      </c>
      <c r="I1854" s="41"/>
      <c r="J1854" s="42" t="s">
        <v>9553</v>
      </c>
      <c r="K1854" s="42" t="s">
        <v>2933</v>
      </c>
    </row>
    <row r="1855" spans="1:11" ht="14.4" x14ac:dyDescent="0.3">
      <c r="A1855" s="42" t="s">
        <v>10952</v>
      </c>
      <c r="B1855" s="42" t="s">
        <v>10953</v>
      </c>
      <c r="C1855" s="42" t="s">
        <v>10954</v>
      </c>
      <c r="D1855" s="42" t="s">
        <v>10955</v>
      </c>
      <c r="E1855" s="42" t="s">
        <v>1989</v>
      </c>
      <c r="F1855" s="42" t="s">
        <v>1984</v>
      </c>
      <c r="G1855" s="42" t="s">
        <v>6655</v>
      </c>
      <c r="H1855" s="42" t="s">
        <v>10956</v>
      </c>
      <c r="I1855" s="42" t="s">
        <v>9304</v>
      </c>
      <c r="J1855" s="42" t="s">
        <v>9623</v>
      </c>
      <c r="K1855" s="42" t="s">
        <v>10952</v>
      </c>
    </row>
    <row r="1856" spans="1:11" ht="14.4" x14ac:dyDescent="0.3">
      <c r="A1856" s="42" t="s">
        <v>9177</v>
      </c>
      <c r="B1856" s="42" t="s">
        <v>3510</v>
      </c>
      <c r="C1856" s="42" t="s">
        <v>9178</v>
      </c>
      <c r="D1856" s="42" t="s">
        <v>661</v>
      </c>
      <c r="E1856" s="42" t="s">
        <v>2651</v>
      </c>
      <c r="F1856" s="42" t="s">
        <v>2652</v>
      </c>
      <c r="G1856" s="42" t="s">
        <v>9179</v>
      </c>
      <c r="H1856" s="42" t="s">
        <v>9180</v>
      </c>
      <c r="I1856" s="41"/>
      <c r="J1856" s="42" t="s">
        <v>9614</v>
      </c>
      <c r="K1856" s="42" t="s">
        <v>9177</v>
      </c>
    </row>
    <row r="1857" spans="1:11" ht="14.4" x14ac:dyDescent="0.3">
      <c r="A1857" s="42" t="s">
        <v>7276</v>
      </c>
      <c r="B1857" s="42" t="s">
        <v>7277</v>
      </c>
      <c r="C1857" s="42" t="s">
        <v>7278</v>
      </c>
      <c r="D1857" s="42" t="s">
        <v>7279</v>
      </c>
      <c r="E1857" s="42" t="s">
        <v>2006</v>
      </c>
      <c r="F1857" s="42" t="s">
        <v>2003</v>
      </c>
      <c r="G1857" s="42" t="s">
        <v>7280</v>
      </c>
      <c r="H1857" s="42" t="s">
        <v>7281</v>
      </c>
      <c r="I1857" s="41"/>
      <c r="J1857" s="42" t="s">
        <v>9539</v>
      </c>
      <c r="K1857" s="42" t="s">
        <v>7276</v>
      </c>
    </row>
    <row r="1858" spans="1:11" ht="14.4" x14ac:dyDescent="0.3">
      <c r="A1858" s="42" t="s">
        <v>2038</v>
      </c>
      <c r="B1858" s="42" t="s">
        <v>5516</v>
      </c>
      <c r="C1858" s="42" t="s">
        <v>2003</v>
      </c>
      <c r="D1858" s="42" t="s">
        <v>8117</v>
      </c>
      <c r="E1858" s="42" t="s">
        <v>2039</v>
      </c>
      <c r="F1858" s="42" t="s">
        <v>2003</v>
      </c>
      <c r="G1858" s="42" t="s">
        <v>8118</v>
      </c>
      <c r="H1858" s="42" t="s">
        <v>9708</v>
      </c>
      <c r="I1858" s="41"/>
      <c r="J1858" s="42" t="s">
        <v>9539</v>
      </c>
      <c r="K1858" s="42" t="s">
        <v>2038</v>
      </c>
    </row>
    <row r="1859" spans="1:11" ht="14.4" x14ac:dyDescent="0.3">
      <c r="A1859" s="42" t="s">
        <v>2040</v>
      </c>
      <c r="B1859" s="42" t="s">
        <v>8137</v>
      </c>
      <c r="C1859" s="42" t="s">
        <v>1787</v>
      </c>
      <c r="D1859" s="41"/>
      <c r="E1859" s="42" t="s">
        <v>2002</v>
      </c>
      <c r="F1859" s="42" t="s">
        <v>2003</v>
      </c>
      <c r="G1859" s="42" t="s">
        <v>8138</v>
      </c>
      <c r="H1859" s="42" t="s">
        <v>2041</v>
      </c>
      <c r="I1859" s="41"/>
      <c r="J1859" s="42" t="s">
        <v>9539</v>
      </c>
      <c r="K1859" s="42" t="s">
        <v>2040</v>
      </c>
    </row>
    <row r="1860" spans="1:11" ht="14.4" x14ac:dyDescent="0.3">
      <c r="A1860" s="42" t="s">
        <v>2042</v>
      </c>
      <c r="B1860" s="42" t="s">
        <v>5294</v>
      </c>
      <c r="C1860" s="42" t="s">
        <v>5295</v>
      </c>
      <c r="D1860" s="42" t="s">
        <v>2702</v>
      </c>
      <c r="E1860" s="42" t="s">
        <v>2014</v>
      </c>
      <c r="F1860" s="42" t="s">
        <v>2003</v>
      </c>
      <c r="G1860" s="42" t="s">
        <v>5296</v>
      </c>
      <c r="H1860" s="42" t="s">
        <v>2043</v>
      </c>
      <c r="I1860" s="41"/>
      <c r="J1860" s="42" t="s">
        <v>9539</v>
      </c>
      <c r="K1860" s="42" t="s">
        <v>2042</v>
      </c>
    </row>
    <row r="1861" spans="1:11" ht="14.4" x14ac:dyDescent="0.3">
      <c r="A1861" s="42" t="s">
        <v>2033</v>
      </c>
      <c r="B1861" s="42" t="s">
        <v>6229</v>
      </c>
      <c r="C1861" s="42" t="s">
        <v>6230</v>
      </c>
      <c r="D1861" s="42" t="s">
        <v>2702</v>
      </c>
      <c r="E1861" s="42" t="s">
        <v>2006</v>
      </c>
      <c r="F1861" s="42" t="s">
        <v>2003</v>
      </c>
      <c r="G1861" s="42" t="s">
        <v>13105</v>
      </c>
      <c r="H1861" s="42" t="s">
        <v>2034</v>
      </c>
      <c r="I1861" s="41"/>
      <c r="J1861" s="42" t="s">
        <v>9539</v>
      </c>
      <c r="K1861" s="42" t="s">
        <v>2033</v>
      </c>
    </row>
    <row r="1862" spans="1:11" ht="14.4" x14ac:dyDescent="0.3">
      <c r="A1862" s="42" t="s">
        <v>10243</v>
      </c>
      <c r="B1862" s="42" t="s">
        <v>10244</v>
      </c>
      <c r="C1862" s="42" t="s">
        <v>10245</v>
      </c>
      <c r="D1862" s="42" t="s">
        <v>10246</v>
      </c>
      <c r="E1862" s="42" t="s">
        <v>2014</v>
      </c>
      <c r="F1862" s="42" t="s">
        <v>2003</v>
      </c>
      <c r="G1862" s="42" t="s">
        <v>10247</v>
      </c>
      <c r="H1862" s="42" t="s">
        <v>10248</v>
      </c>
      <c r="I1862" s="41"/>
      <c r="J1862" s="42" t="s">
        <v>9539</v>
      </c>
      <c r="K1862" s="42" t="s">
        <v>10243</v>
      </c>
    </row>
    <row r="1863" spans="1:11" ht="14.4" x14ac:dyDescent="0.3">
      <c r="A1863" s="42" t="s">
        <v>2036</v>
      </c>
      <c r="B1863" s="42" t="s">
        <v>5168</v>
      </c>
      <c r="C1863" s="42" t="s">
        <v>3154</v>
      </c>
      <c r="D1863" s="41"/>
      <c r="E1863" s="42" t="s">
        <v>2014</v>
      </c>
      <c r="F1863" s="42" t="s">
        <v>2003</v>
      </c>
      <c r="G1863" s="42" t="s">
        <v>13447</v>
      </c>
      <c r="H1863" s="42" t="s">
        <v>2037</v>
      </c>
      <c r="I1863" s="41"/>
      <c r="J1863" s="42" t="s">
        <v>9539</v>
      </c>
      <c r="K1863" s="42" t="s">
        <v>2036</v>
      </c>
    </row>
    <row r="1864" spans="1:11" ht="14.4" x14ac:dyDescent="0.3">
      <c r="A1864" s="42" t="s">
        <v>9751</v>
      </c>
      <c r="B1864" s="42" t="s">
        <v>9752</v>
      </c>
      <c r="C1864" s="42" t="s">
        <v>9753</v>
      </c>
      <c r="D1864" s="42" t="s">
        <v>9754</v>
      </c>
      <c r="E1864" s="42" t="s">
        <v>2002</v>
      </c>
      <c r="F1864" s="42" t="s">
        <v>2003</v>
      </c>
      <c r="G1864" s="42" t="s">
        <v>4765</v>
      </c>
      <c r="H1864" s="42" t="s">
        <v>9755</v>
      </c>
      <c r="I1864" s="41"/>
      <c r="J1864" s="42" t="s">
        <v>9546</v>
      </c>
      <c r="K1864" s="42" t="s">
        <v>9751</v>
      </c>
    </row>
    <row r="1865" spans="1:11" ht="14.4" x14ac:dyDescent="0.3">
      <c r="A1865" s="42" t="s">
        <v>12396</v>
      </c>
      <c r="B1865" s="42" t="s">
        <v>12397</v>
      </c>
      <c r="C1865" s="42" t="s">
        <v>2807</v>
      </c>
      <c r="D1865" s="42" t="s">
        <v>9544</v>
      </c>
      <c r="E1865" s="42" t="s">
        <v>2021</v>
      </c>
      <c r="F1865" s="42" t="s">
        <v>2003</v>
      </c>
      <c r="G1865" s="42" t="s">
        <v>12398</v>
      </c>
      <c r="H1865" s="42" t="s">
        <v>12399</v>
      </c>
      <c r="I1865" s="41"/>
      <c r="J1865" s="42" t="s">
        <v>9546</v>
      </c>
      <c r="K1865" s="42" t="s">
        <v>12396</v>
      </c>
    </row>
    <row r="1866" spans="1:11" ht="14.4" x14ac:dyDescent="0.3">
      <c r="A1866" s="42" t="s">
        <v>11810</v>
      </c>
      <c r="B1866" s="42" t="s">
        <v>11811</v>
      </c>
      <c r="C1866" s="42" t="s">
        <v>11812</v>
      </c>
      <c r="D1866" s="42" t="s">
        <v>9544</v>
      </c>
      <c r="E1866" s="42" t="s">
        <v>2007</v>
      </c>
      <c r="F1866" s="42" t="s">
        <v>2003</v>
      </c>
      <c r="G1866" s="42" t="s">
        <v>11813</v>
      </c>
      <c r="H1866" s="42" t="s">
        <v>11814</v>
      </c>
      <c r="I1866" s="41"/>
      <c r="J1866" s="42" t="s">
        <v>9546</v>
      </c>
      <c r="K1866" s="42" t="s">
        <v>11810</v>
      </c>
    </row>
    <row r="1867" spans="1:11" ht="14.4" x14ac:dyDescent="0.3">
      <c r="A1867" s="42" t="s">
        <v>10065</v>
      </c>
      <c r="B1867" s="42" t="s">
        <v>10066</v>
      </c>
      <c r="C1867" s="42" t="s">
        <v>10067</v>
      </c>
      <c r="D1867" s="42" t="s">
        <v>10068</v>
      </c>
      <c r="E1867" s="42" t="s">
        <v>7105</v>
      </c>
      <c r="F1867" s="42" t="s">
        <v>2003</v>
      </c>
      <c r="G1867" s="42" t="s">
        <v>10069</v>
      </c>
      <c r="H1867" s="42" t="s">
        <v>10070</v>
      </c>
      <c r="I1867" s="41"/>
      <c r="J1867" s="42" t="s">
        <v>9546</v>
      </c>
      <c r="K1867" s="42" t="s">
        <v>10065</v>
      </c>
    </row>
    <row r="1868" spans="1:11" ht="14.4" x14ac:dyDescent="0.3">
      <c r="A1868" s="42" t="s">
        <v>11126</v>
      </c>
      <c r="B1868" s="42" t="s">
        <v>11127</v>
      </c>
      <c r="C1868" s="42" t="s">
        <v>4189</v>
      </c>
      <c r="D1868" s="42" t="s">
        <v>11128</v>
      </c>
      <c r="E1868" s="42" t="s">
        <v>2013</v>
      </c>
      <c r="F1868" s="42" t="s">
        <v>2003</v>
      </c>
      <c r="G1868" s="42" t="s">
        <v>11129</v>
      </c>
      <c r="H1868" s="42" t="s">
        <v>11130</v>
      </c>
      <c r="I1868" s="41"/>
      <c r="J1868" s="42" t="s">
        <v>9546</v>
      </c>
      <c r="K1868" s="42" t="s">
        <v>11126</v>
      </c>
    </row>
    <row r="1869" spans="1:11" ht="14.4" x14ac:dyDescent="0.3">
      <c r="A1869" s="42" t="s">
        <v>2019</v>
      </c>
      <c r="B1869" s="42" t="s">
        <v>6995</v>
      </c>
      <c r="C1869" s="42" t="s">
        <v>674</v>
      </c>
      <c r="D1869" s="41"/>
      <c r="E1869" s="42" t="s">
        <v>2021</v>
      </c>
      <c r="F1869" s="42" t="s">
        <v>2003</v>
      </c>
      <c r="G1869" s="42" t="s">
        <v>12547</v>
      </c>
      <c r="H1869" s="42" t="s">
        <v>2020</v>
      </c>
      <c r="I1869" s="41"/>
      <c r="J1869" s="42" t="s">
        <v>9536</v>
      </c>
      <c r="K1869" s="42" t="s">
        <v>2019</v>
      </c>
    </row>
    <row r="1870" spans="1:11" ht="14.4" x14ac:dyDescent="0.3">
      <c r="A1870" s="42" t="s">
        <v>5105</v>
      </c>
      <c r="B1870" s="42" t="s">
        <v>5106</v>
      </c>
      <c r="C1870" s="42" t="s">
        <v>2807</v>
      </c>
      <c r="D1870" s="42" t="s">
        <v>2395</v>
      </c>
      <c r="E1870" s="42" t="s">
        <v>5065</v>
      </c>
      <c r="F1870" s="42" t="s">
        <v>2003</v>
      </c>
      <c r="G1870" s="42" t="s">
        <v>5107</v>
      </c>
      <c r="H1870" s="42" t="s">
        <v>5108</v>
      </c>
      <c r="I1870" s="41"/>
      <c r="J1870" s="42" t="s">
        <v>9536</v>
      </c>
      <c r="K1870" s="42" t="s">
        <v>5105</v>
      </c>
    </row>
    <row r="1871" spans="1:11" ht="14.4" x14ac:dyDescent="0.3">
      <c r="A1871" s="42" t="s">
        <v>7103</v>
      </c>
      <c r="B1871" s="42" t="s">
        <v>7104</v>
      </c>
      <c r="C1871" s="42" t="s">
        <v>674</v>
      </c>
      <c r="D1871" s="41"/>
      <c r="E1871" s="42" t="s">
        <v>7105</v>
      </c>
      <c r="F1871" s="42" t="s">
        <v>2003</v>
      </c>
      <c r="G1871" s="42" t="s">
        <v>7106</v>
      </c>
      <c r="H1871" s="42" t="s">
        <v>7107</v>
      </c>
      <c r="I1871" s="41"/>
      <c r="J1871" s="42" t="s">
        <v>9536</v>
      </c>
      <c r="K1871" s="42" t="s">
        <v>7103</v>
      </c>
    </row>
    <row r="1872" spans="1:11" ht="14.4" x14ac:dyDescent="0.3">
      <c r="A1872" s="42" t="s">
        <v>2004</v>
      </c>
      <c r="B1872" s="42" t="s">
        <v>9483</v>
      </c>
      <c r="C1872" s="42" t="s">
        <v>2807</v>
      </c>
      <c r="D1872" s="41"/>
      <c r="E1872" s="42" t="s">
        <v>2006</v>
      </c>
      <c r="F1872" s="42" t="s">
        <v>2003</v>
      </c>
      <c r="G1872" s="42" t="s">
        <v>10080</v>
      </c>
      <c r="H1872" s="42" t="s">
        <v>2005</v>
      </c>
      <c r="I1872" s="41"/>
      <c r="J1872" s="42" t="s">
        <v>9536</v>
      </c>
      <c r="K1872" s="42" t="s">
        <v>2004</v>
      </c>
    </row>
    <row r="1873" spans="1:11" ht="14.4" x14ac:dyDescent="0.3">
      <c r="A1873" s="42" t="s">
        <v>672</v>
      </c>
      <c r="B1873" s="42" t="s">
        <v>13611</v>
      </c>
      <c r="C1873" s="42" t="s">
        <v>2807</v>
      </c>
      <c r="D1873" s="42" t="s">
        <v>674</v>
      </c>
      <c r="E1873" s="42" t="s">
        <v>6298</v>
      </c>
      <c r="F1873" s="42" t="s">
        <v>2003</v>
      </c>
      <c r="G1873" s="42" t="s">
        <v>13612</v>
      </c>
      <c r="H1873" s="42" t="s">
        <v>13613</v>
      </c>
      <c r="I1873" s="41"/>
      <c r="J1873" s="42" t="s">
        <v>9536</v>
      </c>
      <c r="K1873" s="42" t="s">
        <v>672</v>
      </c>
    </row>
    <row r="1874" spans="1:11" ht="14.4" x14ac:dyDescent="0.3">
      <c r="A1874" s="42" t="s">
        <v>2035</v>
      </c>
      <c r="B1874" s="42" t="s">
        <v>13032</v>
      </c>
      <c r="C1874" s="42" t="s">
        <v>3825</v>
      </c>
      <c r="D1874" s="42" t="s">
        <v>674</v>
      </c>
      <c r="E1874" s="42" t="s">
        <v>2014</v>
      </c>
      <c r="F1874" s="42" t="s">
        <v>2003</v>
      </c>
      <c r="G1874" s="42" t="s">
        <v>4867</v>
      </c>
      <c r="H1874" s="42" t="s">
        <v>13033</v>
      </c>
      <c r="I1874" s="41"/>
      <c r="J1874" s="42" t="s">
        <v>9536</v>
      </c>
      <c r="K1874" s="42" t="s">
        <v>2035</v>
      </c>
    </row>
    <row r="1875" spans="1:11" ht="14.4" x14ac:dyDescent="0.3">
      <c r="A1875" s="42" t="s">
        <v>3681</v>
      </c>
      <c r="B1875" s="42" t="s">
        <v>2593</v>
      </c>
      <c r="C1875" s="42" t="s">
        <v>10699</v>
      </c>
      <c r="D1875" s="42" t="s">
        <v>661</v>
      </c>
      <c r="E1875" s="42" t="s">
        <v>2006</v>
      </c>
      <c r="F1875" s="42" t="s">
        <v>2003</v>
      </c>
      <c r="G1875" s="42" t="s">
        <v>3682</v>
      </c>
      <c r="H1875" s="42" t="s">
        <v>10700</v>
      </c>
      <c r="I1875" s="42" t="s">
        <v>9537</v>
      </c>
      <c r="J1875" s="42" t="s">
        <v>9548</v>
      </c>
      <c r="K1875" s="42" t="s">
        <v>3681</v>
      </c>
    </row>
    <row r="1876" spans="1:11" ht="14.4" x14ac:dyDescent="0.3">
      <c r="A1876" s="42" t="s">
        <v>9399</v>
      </c>
      <c r="B1876" s="42" t="s">
        <v>9400</v>
      </c>
      <c r="C1876" s="42" t="s">
        <v>2807</v>
      </c>
      <c r="D1876" s="42" t="s">
        <v>661</v>
      </c>
      <c r="E1876" s="42" t="s">
        <v>2006</v>
      </c>
      <c r="F1876" s="42" t="s">
        <v>2003</v>
      </c>
      <c r="G1876" s="42" t="s">
        <v>11981</v>
      </c>
      <c r="H1876" s="42" t="s">
        <v>9401</v>
      </c>
      <c r="I1876" s="42" t="s">
        <v>9537</v>
      </c>
      <c r="J1876" s="42" t="s">
        <v>9548</v>
      </c>
      <c r="K1876" s="42" t="s">
        <v>9399</v>
      </c>
    </row>
    <row r="1877" spans="1:11" ht="14.4" x14ac:dyDescent="0.3">
      <c r="A1877" s="42" t="s">
        <v>5152</v>
      </c>
      <c r="B1877" s="42" t="s">
        <v>5153</v>
      </c>
      <c r="C1877" s="42" t="s">
        <v>527</v>
      </c>
      <c r="D1877" s="42" t="s">
        <v>661</v>
      </c>
      <c r="E1877" s="42" t="s">
        <v>2014</v>
      </c>
      <c r="F1877" s="42" t="s">
        <v>2003</v>
      </c>
      <c r="G1877" s="42" t="s">
        <v>10405</v>
      </c>
      <c r="H1877" s="42" t="s">
        <v>5154</v>
      </c>
      <c r="I1877" s="42" t="s">
        <v>9537</v>
      </c>
      <c r="J1877" s="42" t="s">
        <v>9548</v>
      </c>
      <c r="K1877" s="42" t="s">
        <v>5152</v>
      </c>
    </row>
    <row r="1878" spans="1:11" ht="14.4" x14ac:dyDescent="0.3">
      <c r="A1878" s="42" t="s">
        <v>5863</v>
      </c>
      <c r="B1878" s="42" t="s">
        <v>5864</v>
      </c>
      <c r="C1878" s="41"/>
      <c r="D1878" s="41"/>
      <c r="E1878" s="42" t="s">
        <v>2010</v>
      </c>
      <c r="F1878" s="42" t="s">
        <v>2003</v>
      </c>
      <c r="G1878" s="42" t="s">
        <v>5865</v>
      </c>
      <c r="H1878" s="42" t="s">
        <v>5866</v>
      </c>
      <c r="I1878" s="42" t="s">
        <v>9537</v>
      </c>
      <c r="J1878" s="42" t="s">
        <v>9548</v>
      </c>
      <c r="K1878" s="42" t="s">
        <v>5863</v>
      </c>
    </row>
    <row r="1879" spans="1:11" ht="14.4" x14ac:dyDescent="0.3">
      <c r="A1879" s="42" t="s">
        <v>5737</v>
      </c>
      <c r="B1879" s="42" t="s">
        <v>5738</v>
      </c>
      <c r="C1879" s="42" t="s">
        <v>345</v>
      </c>
      <c r="D1879" s="42" t="s">
        <v>5739</v>
      </c>
      <c r="E1879" s="42" t="s">
        <v>2039</v>
      </c>
      <c r="F1879" s="42" t="s">
        <v>2003</v>
      </c>
      <c r="G1879" s="42" t="s">
        <v>5740</v>
      </c>
      <c r="H1879" s="42" t="s">
        <v>5741</v>
      </c>
      <c r="I1879" s="41"/>
      <c r="J1879" s="42" t="s">
        <v>9540</v>
      </c>
      <c r="K1879" s="42" t="s">
        <v>5737</v>
      </c>
    </row>
    <row r="1880" spans="1:11" ht="14.4" x14ac:dyDescent="0.3">
      <c r="A1880" s="42" t="s">
        <v>2000</v>
      </c>
      <c r="B1880" s="42" t="s">
        <v>7027</v>
      </c>
      <c r="C1880" s="42" t="s">
        <v>2807</v>
      </c>
      <c r="D1880" s="42" t="s">
        <v>2395</v>
      </c>
      <c r="E1880" s="42" t="s">
        <v>2002</v>
      </c>
      <c r="F1880" s="42" t="s">
        <v>2003</v>
      </c>
      <c r="G1880" s="42" t="s">
        <v>7028</v>
      </c>
      <c r="H1880" s="42" t="s">
        <v>2001</v>
      </c>
      <c r="I1880" s="41"/>
      <c r="J1880" s="42" t="s">
        <v>9540</v>
      </c>
      <c r="K1880" s="42" t="s">
        <v>2000</v>
      </c>
    </row>
    <row r="1881" spans="1:11" ht="14.4" x14ac:dyDescent="0.3">
      <c r="A1881" s="42" t="s">
        <v>2015</v>
      </c>
      <c r="B1881" s="42" t="s">
        <v>7582</v>
      </c>
      <c r="C1881" s="42" t="s">
        <v>2480</v>
      </c>
      <c r="D1881" s="42" t="s">
        <v>674</v>
      </c>
      <c r="E1881" s="42" t="s">
        <v>2006</v>
      </c>
      <c r="F1881" s="42" t="s">
        <v>2003</v>
      </c>
      <c r="G1881" s="42" t="s">
        <v>5502</v>
      </c>
      <c r="H1881" s="42" t="s">
        <v>2016</v>
      </c>
      <c r="I1881" s="41"/>
      <c r="J1881" s="42" t="s">
        <v>9540</v>
      </c>
      <c r="K1881" s="42" t="s">
        <v>2015</v>
      </c>
    </row>
    <row r="1882" spans="1:11" ht="14.4" x14ac:dyDescent="0.3">
      <c r="A1882" s="42" t="s">
        <v>2028</v>
      </c>
      <c r="B1882" s="42" t="s">
        <v>2029</v>
      </c>
      <c r="C1882" s="41"/>
      <c r="D1882" s="41"/>
      <c r="E1882" s="42" t="s">
        <v>2002</v>
      </c>
      <c r="F1882" s="42" t="s">
        <v>2003</v>
      </c>
      <c r="G1882" s="42" t="s">
        <v>8136</v>
      </c>
      <c r="H1882" s="42" t="s">
        <v>2030</v>
      </c>
      <c r="I1882" s="41"/>
      <c r="J1882" s="42" t="s">
        <v>9540</v>
      </c>
      <c r="K1882" s="42" t="s">
        <v>2028</v>
      </c>
    </row>
    <row r="1883" spans="1:11" ht="14.4" x14ac:dyDescent="0.3">
      <c r="A1883" s="42" t="s">
        <v>2022</v>
      </c>
      <c r="B1883" s="42" t="s">
        <v>4987</v>
      </c>
      <c r="C1883" s="42" t="s">
        <v>4988</v>
      </c>
      <c r="D1883" s="41"/>
      <c r="E1883" s="42" t="s">
        <v>2023</v>
      </c>
      <c r="F1883" s="42" t="s">
        <v>2003</v>
      </c>
      <c r="G1883" s="42" t="s">
        <v>11214</v>
      </c>
      <c r="H1883" s="42" t="s">
        <v>11215</v>
      </c>
      <c r="I1883" s="41"/>
      <c r="J1883" s="42" t="s">
        <v>9540</v>
      </c>
      <c r="K1883" s="42" t="s">
        <v>2022</v>
      </c>
    </row>
    <row r="1884" spans="1:11" ht="14.4" x14ac:dyDescent="0.3">
      <c r="A1884" s="42" t="s">
        <v>2031</v>
      </c>
      <c r="B1884" s="42" t="s">
        <v>8310</v>
      </c>
      <c r="C1884" s="42" t="s">
        <v>8311</v>
      </c>
      <c r="D1884" s="42" t="s">
        <v>2468</v>
      </c>
      <c r="E1884" s="42" t="s">
        <v>2014</v>
      </c>
      <c r="F1884" s="42" t="s">
        <v>2003</v>
      </c>
      <c r="G1884" s="42" t="s">
        <v>8312</v>
      </c>
      <c r="H1884" s="42" t="s">
        <v>2032</v>
      </c>
      <c r="I1884" s="41"/>
      <c r="J1884" s="42" t="s">
        <v>9540</v>
      </c>
      <c r="K1884" s="42" t="s">
        <v>2031</v>
      </c>
    </row>
    <row r="1885" spans="1:11" ht="14.4" x14ac:dyDescent="0.3">
      <c r="A1885" s="42" t="s">
        <v>2008</v>
      </c>
      <c r="B1885" s="42" t="s">
        <v>7887</v>
      </c>
      <c r="C1885" s="42" t="s">
        <v>2480</v>
      </c>
      <c r="D1885" s="41"/>
      <c r="E1885" s="42" t="s">
        <v>2010</v>
      </c>
      <c r="F1885" s="42" t="s">
        <v>2003</v>
      </c>
      <c r="G1885" s="42" t="s">
        <v>7888</v>
      </c>
      <c r="H1885" s="42" t="s">
        <v>2009</v>
      </c>
      <c r="I1885" s="41"/>
      <c r="J1885" s="42" t="s">
        <v>9540</v>
      </c>
      <c r="K1885" s="42" t="s">
        <v>2008</v>
      </c>
    </row>
    <row r="1886" spans="1:11" ht="14.4" x14ac:dyDescent="0.3">
      <c r="A1886" s="42" t="s">
        <v>2011</v>
      </c>
      <c r="B1886" s="42" t="s">
        <v>5248</v>
      </c>
      <c r="C1886" s="42" t="s">
        <v>345</v>
      </c>
      <c r="D1886" s="42" t="s">
        <v>2480</v>
      </c>
      <c r="E1886" s="42" t="s">
        <v>2013</v>
      </c>
      <c r="F1886" s="42" t="s">
        <v>2003</v>
      </c>
      <c r="G1886" s="42" t="s">
        <v>5774</v>
      </c>
      <c r="H1886" s="42" t="s">
        <v>2012</v>
      </c>
      <c r="I1886" s="41"/>
      <c r="J1886" s="42" t="s">
        <v>9540</v>
      </c>
      <c r="K1886" s="42" t="s">
        <v>2011</v>
      </c>
    </row>
    <row r="1887" spans="1:11" ht="14.4" x14ac:dyDescent="0.3">
      <c r="A1887" s="42" t="s">
        <v>5853</v>
      </c>
      <c r="B1887" s="42" t="s">
        <v>5854</v>
      </c>
      <c r="C1887" s="42" t="s">
        <v>345</v>
      </c>
      <c r="D1887" s="41"/>
      <c r="E1887" s="42" t="s">
        <v>2039</v>
      </c>
      <c r="F1887" s="42" t="s">
        <v>2003</v>
      </c>
      <c r="G1887" s="42" t="s">
        <v>5855</v>
      </c>
      <c r="H1887" s="42" t="s">
        <v>5856</v>
      </c>
      <c r="I1887" s="41"/>
      <c r="J1887" s="42" t="s">
        <v>9540</v>
      </c>
      <c r="K1887" s="42" t="s">
        <v>5853</v>
      </c>
    </row>
    <row r="1888" spans="1:11" ht="14.4" x14ac:dyDescent="0.3">
      <c r="A1888" s="42" t="s">
        <v>5773</v>
      </c>
      <c r="B1888" s="42" t="s">
        <v>10857</v>
      </c>
      <c r="C1888" s="42" t="s">
        <v>10858</v>
      </c>
      <c r="D1888" s="42" t="s">
        <v>10859</v>
      </c>
      <c r="E1888" s="42" t="s">
        <v>2013</v>
      </c>
      <c r="F1888" s="42" t="s">
        <v>2003</v>
      </c>
      <c r="G1888" s="42" t="s">
        <v>5774</v>
      </c>
      <c r="H1888" s="42" t="s">
        <v>10860</v>
      </c>
      <c r="I1888" s="42" t="s">
        <v>9533</v>
      </c>
      <c r="J1888" s="42" t="s">
        <v>9548</v>
      </c>
      <c r="K1888" s="42" t="s">
        <v>5773</v>
      </c>
    </row>
    <row r="1889" spans="1:11" ht="14.4" x14ac:dyDescent="0.3">
      <c r="A1889" s="42" t="s">
        <v>5063</v>
      </c>
      <c r="B1889" s="42" t="s">
        <v>5064</v>
      </c>
      <c r="C1889" s="41"/>
      <c r="D1889" s="41"/>
      <c r="E1889" s="42" t="s">
        <v>5065</v>
      </c>
      <c r="F1889" s="42" t="s">
        <v>2003</v>
      </c>
      <c r="G1889" s="42" t="s">
        <v>5107</v>
      </c>
      <c r="H1889" s="42" t="s">
        <v>5066</v>
      </c>
      <c r="I1889" s="42" t="s">
        <v>9533</v>
      </c>
      <c r="J1889" s="42" t="s">
        <v>9548</v>
      </c>
      <c r="K1889" s="42" t="s">
        <v>5063</v>
      </c>
    </row>
    <row r="1890" spans="1:11" ht="14.4" x14ac:dyDescent="0.3">
      <c r="A1890" s="42" t="s">
        <v>2017</v>
      </c>
      <c r="B1890" s="42" t="s">
        <v>3789</v>
      </c>
      <c r="C1890" s="42" t="s">
        <v>3790</v>
      </c>
      <c r="D1890" s="42" t="s">
        <v>3791</v>
      </c>
      <c r="E1890" s="42" t="s">
        <v>2006</v>
      </c>
      <c r="F1890" s="42" t="s">
        <v>2003</v>
      </c>
      <c r="G1890" s="42" t="s">
        <v>12383</v>
      </c>
      <c r="H1890" s="42" t="s">
        <v>2018</v>
      </c>
      <c r="I1890" s="41"/>
      <c r="J1890" s="42" t="s">
        <v>9553</v>
      </c>
      <c r="K1890" s="42" t="s">
        <v>2017</v>
      </c>
    </row>
    <row r="1891" spans="1:11" ht="14.4" x14ac:dyDescent="0.3">
      <c r="A1891" s="42" t="s">
        <v>6297</v>
      </c>
      <c r="B1891" s="42" t="s">
        <v>724</v>
      </c>
      <c r="C1891" s="42" t="s">
        <v>2807</v>
      </c>
      <c r="D1891" s="42" t="s">
        <v>661</v>
      </c>
      <c r="E1891" s="42" t="s">
        <v>2039</v>
      </c>
      <c r="F1891" s="42" t="s">
        <v>2003</v>
      </c>
      <c r="G1891" s="42" t="s">
        <v>11717</v>
      </c>
      <c r="H1891" s="42" t="s">
        <v>6299</v>
      </c>
      <c r="I1891" s="41"/>
      <c r="J1891" s="42" t="s">
        <v>9553</v>
      </c>
      <c r="K1891" s="42" t="s">
        <v>6297</v>
      </c>
    </row>
    <row r="1892" spans="1:11" ht="14.4" x14ac:dyDescent="0.3">
      <c r="A1892" s="42" t="s">
        <v>2026</v>
      </c>
      <c r="B1892" s="42" t="s">
        <v>4800</v>
      </c>
      <c r="C1892" s="42" t="s">
        <v>661</v>
      </c>
      <c r="D1892" s="41"/>
      <c r="E1892" s="42" t="s">
        <v>2014</v>
      </c>
      <c r="F1892" s="42" t="s">
        <v>2003</v>
      </c>
      <c r="G1892" s="42" t="s">
        <v>4801</v>
      </c>
      <c r="H1892" s="42" t="s">
        <v>2027</v>
      </c>
      <c r="I1892" s="41"/>
      <c r="J1892" s="42" t="s">
        <v>9553</v>
      </c>
      <c r="K1892" s="42" t="s">
        <v>2026</v>
      </c>
    </row>
    <row r="1893" spans="1:11" ht="14.4" x14ac:dyDescent="0.3">
      <c r="A1893" s="42" t="s">
        <v>8326</v>
      </c>
      <c r="B1893" s="42" t="s">
        <v>8327</v>
      </c>
      <c r="C1893" s="41"/>
      <c r="D1893" s="41"/>
      <c r="E1893" s="42" t="s">
        <v>2007</v>
      </c>
      <c r="F1893" s="42" t="s">
        <v>2003</v>
      </c>
      <c r="G1893" s="42" t="s">
        <v>8328</v>
      </c>
      <c r="H1893" s="42" t="s">
        <v>8329</v>
      </c>
      <c r="I1893" s="41"/>
      <c r="J1893" s="42" t="s">
        <v>9553</v>
      </c>
      <c r="K1893" s="42" t="s">
        <v>8326</v>
      </c>
    </row>
    <row r="1894" spans="1:11" ht="14.4" x14ac:dyDescent="0.3">
      <c r="A1894" s="42" t="s">
        <v>2024</v>
      </c>
      <c r="B1894" s="42" t="s">
        <v>6229</v>
      </c>
      <c r="C1894" s="42" t="s">
        <v>3154</v>
      </c>
      <c r="D1894" s="42" t="s">
        <v>2702</v>
      </c>
      <c r="E1894" s="42" t="s">
        <v>2006</v>
      </c>
      <c r="F1894" s="42" t="s">
        <v>2003</v>
      </c>
      <c r="G1894" s="42" t="s">
        <v>12719</v>
      </c>
      <c r="H1894" s="42" t="s">
        <v>2025</v>
      </c>
      <c r="I1894" s="41"/>
      <c r="J1894" s="42" t="s">
        <v>9539</v>
      </c>
      <c r="K1894" s="42" t="s">
        <v>2024</v>
      </c>
    </row>
    <row r="1895" spans="1:11" ht="14.4" x14ac:dyDescent="0.3">
      <c r="A1895" s="42" t="s">
        <v>12454</v>
      </c>
      <c r="B1895" s="42" t="s">
        <v>12455</v>
      </c>
      <c r="C1895" s="42" t="s">
        <v>12456</v>
      </c>
      <c r="D1895" s="42" t="s">
        <v>12457</v>
      </c>
      <c r="E1895" s="42" t="s">
        <v>2014</v>
      </c>
      <c r="F1895" s="42" t="s">
        <v>2003</v>
      </c>
      <c r="G1895" s="42" t="s">
        <v>12458</v>
      </c>
      <c r="H1895" s="42" t="s">
        <v>12459</v>
      </c>
      <c r="I1895" s="41"/>
      <c r="J1895" s="42" t="s">
        <v>9546</v>
      </c>
      <c r="K1895" s="42" t="s">
        <v>12454</v>
      </c>
    </row>
    <row r="1896" spans="1:11" ht="14.4" x14ac:dyDescent="0.3">
      <c r="A1896" s="42" t="s">
        <v>9998</v>
      </c>
      <c r="B1896" s="42" t="s">
        <v>9999</v>
      </c>
      <c r="C1896" s="42" t="s">
        <v>9753</v>
      </c>
      <c r="D1896" s="42" t="s">
        <v>9754</v>
      </c>
      <c r="E1896" s="42" t="s">
        <v>2014</v>
      </c>
      <c r="F1896" s="42" t="s">
        <v>2003</v>
      </c>
      <c r="G1896" s="42" t="s">
        <v>10000</v>
      </c>
      <c r="H1896" s="42" t="s">
        <v>10001</v>
      </c>
      <c r="I1896" s="41"/>
      <c r="J1896" s="42" t="s">
        <v>9546</v>
      </c>
      <c r="K1896" s="42" t="s">
        <v>9998</v>
      </c>
    </row>
    <row r="1897" spans="1:11" ht="14.4" x14ac:dyDescent="0.3">
      <c r="A1897" s="42" t="s">
        <v>11287</v>
      </c>
      <c r="B1897" s="42" t="s">
        <v>11288</v>
      </c>
      <c r="C1897" s="42" t="s">
        <v>11289</v>
      </c>
      <c r="D1897" s="42" t="s">
        <v>11290</v>
      </c>
      <c r="E1897" s="42" t="s">
        <v>2014</v>
      </c>
      <c r="F1897" s="42" t="s">
        <v>2003</v>
      </c>
      <c r="G1897" s="42" t="s">
        <v>11291</v>
      </c>
      <c r="H1897" s="42" t="s">
        <v>11292</v>
      </c>
      <c r="I1897" s="42" t="s">
        <v>9304</v>
      </c>
      <c r="J1897" s="42" t="s">
        <v>9623</v>
      </c>
      <c r="K1897" s="42" t="s">
        <v>11287</v>
      </c>
    </row>
    <row r="1898" spans="1:11" ht="14.4" x14ac:dyDescent="0.3">
      <c r="A1898" s="42" t="s">
        <v>10473</v>
      </c>
      <c r="B1898" s="42" t="s">
        <v>10474</v>
      </c>
      <c r="C1898" s="42" t="s">
        <v>2468</v>
      </c>
      <c r="D1898" s="41"/>
      <c r="E1898" s="42" t="s">
        <v>2045</v>
      </c>
      <c r="F1898" s="42" t="s">
        <v>2046</v>
      </c>
      <c r="G1898" s="42" t="s">
        <v>7893</v>
      </c>
      <c r="H1898" s="42" t="s">
        <v>10475</v>
      </c>
      <c r="I1898" s="41"/>
      <c r="J1898" s="42" t="s">
        <v>9536</v>
      </c>
      <c r="K1898" s="42" t="s">
        <v>10473</v>
      </c>
    </row>
    <row r="1899" spans="1:11" ht="14.4" x14ac:dyDescent="0.3">
      <c r="A1899" s="42" t="s">
        <v>11107</v>
      </c>
      <c r="B1899" s="42" t="s">
        <v>11108</v>
      </c>
      <c r="C1899" s="42" t="s">
        <v>11109</v>
      </c>
      <c r="D1899" s="42" t="s">
        <v>11110</v>
      </c>
      <c r="E1899" s="42" t="s">
        <v>2045</v>
      </c>
      <c r="F1899" s="42" t="s">
        <v>2046</v>
      </c>
      <c r="G1899" s="42" t="s">
        <v>11111</v>
      </c>
      <c r="H1899" s="42" t="s">
        <v>11112</v>
      </c>
      <c r="I1899" s="41"/>
      <c r="J1899" s="42" t="s">
        <v>9546</v>
      </c>
      <c r="K1899" s="42" t="s">
        <v>11107</v>
      </c>
    </row>
    <row r="1900" spans="1:11" ht="14.4" x14ac:dyDescent="0.3">
      <c r="A1900" s="42" t="s">
        <v>2044</v>
      </c>
      <c r="B1900" s="42" t="s">
        <v>7206</v>
      </c>
      <c r="C1900" s="42" t="s">
        <v>3825</v>
      </c>
      <c r="D1900" s="42" t="s">
        <v>674</v>
      </c>
      <c r="E1900" s="42" t="s">
        <v>2045</v>
      </c>
      <c r="F1900" s="42" t="s">
        <v>2046</v>
      </c>
      <c r="G1900" s="42" t="s">
        <v>7207</v>
      </c>
      <c r="H1900" s="42" t="s">
        <v>11778</v>
      </c>
      <c r="I1900" s="41"/>
      <c r="J1900" s="42" t="s">
        <v>9536</v>
      </c>
      <c r="K1900" s="42" t="s">
        <v>2044</v>
      </c>
    </row>
    <row r="1901" spans="1:11" ht="14.4" x14ac:dyDescent="0.3">
      <c r="A1901" s="42" t="s">
        <v>2047</v>
      </c>
      <c r="B1901" s="42" t="s">
        <v>2048</v>
      </c>
      <c r="C1901" s="41"/>
      <c r="D1901" s="41"/>
      <c r="E1901" s="42" t="s">
        <v>2045</v>
      </c>
      <c r="F1901" s="42" t="s">
        <v>2046</v>
      </c>
      <c r="G1901" s="42" t="s">
        <v>7889</v>
      </c>
      <c r="H1901" s="42" t="s">
        <v>9688</v>
      </c>
      <c r="I1901" s="41"/>
      <c r="J1901" s="42" t="s">
        <v>9540</v>
      </c>
      <c r="K1901" s="42" t="s">
        <v>2047</v>
      </c>
    </row>
    <row r="1902" spans="1:11" ht="14.4" x14ac:dyDescent="0.3">
      <c r="A1902" s="42" t="s">
        <v>8251</v>
      </c>
      <c r="B1902" s="42" t="s">
        <v>2861</v>
      </c>
      <c r="C1902" s="42" t="s">
        <v>8252</v>
      </c>
      <c r="D1902" s="42" t="s">
        <v>661</v>
      </c>
      <c r="E1902" s="42" t="s">
        <v>2045</v>
      </c>
      <c r="F1902" s="42" t="s">
        <v>2046</v>
      </c>
      <c r="G1902" s="42" t="s">
        <v>11155</v>
      </c>
      <c r="H1902" s="42" t="s">
        <v>11156</v>
      </c>
      <c r="I1902" s="41"/>
      <c r="J1902" s="42" t="s">
        <v>9614</v>
      </c>
      <c r="K1902" s="42" t="s">
        <v>8251</v>
      </c>
    </row>
    <row r="1903" spans="1:11" ht="14.4" x14ac:dyDescent="0.3">
      <c r="A1903" s="42" t="s">
        <v>6551</v>
      </c>
      <c r="B1903" s="42" t="s">
        <v>6552</v>
      </c>
      <c r="C1903" s="42" t="s">
        <v>2678</v>
      </c>
      <c r="D1903" s="41"/>
      <c r="E1903" s="42" t="s">
        <v>3856</v>
      </c>
      <c r="F1903" s="42" t="s">
        <v>3857</v>
      </c>
      <c r="G1903" s="42" t="s">
        <v>6553</v>
      </c>
      <c r="H1903" s="42" t="s">
        <v>6554</v>
      </c>
      <c r="I1903" s="41"/>
      <c r="J1903" s="42" t="s">
        <v>9540</v>
      </c>
      <c r="K1903" s="42" t="s">
        <v>6551</v>
      </c>
    </row>
    <row r="1904" spans="1:11" ht="14.4" x14ac:dyDescent="0.3">
      <c r="A1904" s="42" t="s">
        <v>5229</v>
      </c>
      <c r="B1904" s="42" t="s">
        <v>5230</v>
      </c>
      <c r="C1904" s="42" t="s">
        <v>5231</v>
      </c>
      <c r="D1904" s="41"/>
      <c r="E1904" s="42" t="s">
        <v>3856</v>
      </c>
      <c r="F1904" s="42" t="s">
        <v>3857</v>
      </c>
      <c r="G1904" s="42" t="s">
        <v>5232</v>
      </c>
      <c r="H1904" s="42" t="s">
        <v>5233</v>
      </c>
      <c r="I1904" s="41"/>
      <c r="J1904" s="42" t="s">
        <v>9553</v>
      </c>
      <c r="K1904" s="42" t="s">
        <v>5229</v>
      </c>
    </row>
    <row r="1905" spans="1:11" ht="14.4" x14ac:dyDescent="0.3">
      <c r="A1905" s="42" t="s">
        <v>11038</v>
      </c>
      <c r="B1905" s="42" t="s">
        <v>11039</v>
      </c>
      <c r="C1905" s="42" t="s">
        <v>11040</v>
      </c>
      <c r="D1905" s="41"/>
      <c r="E1905" s="42" t="s">
        <v>1420</v>
      </c>
      <c r="F1905" s="42" t="s">
        <v>1419</v>
      </c>
      <c r="G1905" s="42" t="s">
        <v>11002</v>
      </c>
      <c r="H1905" s="42" t="s">
        <v>11041</v>
      </c>
      <c r="I1905" s="41"/>
      <c r="J1905" s="42" t="s">
        <v>9614</v>
      </c>
      <c r="K1905" s="42" t="s">
        <v>11038</v>
      </c>
    </row>
    <row r="1906" spans="1:11" ht="14.4" x14ac:dyDescent="0.3">
      <c r="A1906" s="42" t="s">
        <v>1418</v>
      </c>
      <c r="B1906" s="42" t="s">
        <v>11000</v>
      </c>
      <c r="C1906" s="42" t="s">
        <v>11001</v>
      </c>
      <c r="D1906" s="41"/>
      <c r="E1906" s="42" t="s">
        <v>1420</v>
      </c>
      <c r="F1906" s="42" t="s">
        <v>1419</v>
      </c>
      <c r="G1906" s="42" t="s">
        <v>11002</v>
      </c>
      <c r="H1906" s="42" t="s">
        <v>11003</v>
      </c>
      <c r="I1906" s="41"/>
      <c r="J1906" s="42" t="s">
        <v>9809</v>
      </c>
      <c r="K1906" s="42" t="s">
        <v>1418</v>
      </c>
    </row>
    <row r="1907" spans="1:11" ht="14.4" x14ac:dyDescent="0.3">
      <c r="A1907" s="42" t="s">
        <v>8922</v>
      </c>
      <c r="B1907" s="42" t="s">
        <v>8923</v>
      </c>
      <c r="C1907" s="41"/>
      <c r="D1907" s="41"/>
      <c r="E1907" s="42" t="s">
        <v>2497</v>
      </c>
      <c r="F1907" s="42" t="s">
        <v>2498</v>
      </c>
      <c r="G1907" s="42" t="s">
        <v>5645</v>
      </c>
      <c r="H1907" s="42" t="s">
        <v>8924</v>
      </c>
      <c r="I1907" s="41"/>
      <c r="J1907" s="42" t="s">
        <v>9536</v>
      </c>
      <c r="K1907" s="42" t="s">
        <v>8922</v>
      </c>
    </row>
    <row r="1908" spans="1:11" ht="14.4" x14ac:dyDescent="0.3">
      <c r="A1908" s="42" t="s">
        <v>2063</v>
      </c>
      <c r="B1908" s="42" t="s">
        <v>4429</v>
      </c>
      <c r="C1908" s="42" t="s">
        <v>4426</v>
      </c>
      <c r="D1908" s="42" t="s">
        <v>2702</v>
      </c>
      <c r="E1908" s="42" t="s">
        <v>2065</v>
      </c>
      <c r="F1908" s="42" t="s">
        <v>2052</v>
      </c>
      <c r="G1908" s="42" t="s">
        <v>11273</v>
      </c>
      <c r="H1908" s="42" t="s">
        <v>2064</v>
      </c>
      <c r="I1908" s="41"/>
      <c r="J1908" s="42" t="s">
        <v>9539</v>
      </c>
      <c r="K1908" s="42" t="s">
        <v>2063</v>
      </c>
    </row>
    <row r="1909" spans="1:11" ht="14.4" x14ac:dyDescent="0.3">
      <c r="A1909" s="42" t="s">
        <v>2071</v>
      </c>
      <c r="B1909" s="42" t="s">
        <v>4425</v>
      </c>
      <c r="C1909" s="42" t="s">
        <v>4426</v>
      </c>
      <c r="D1909" s="42" t="s">
        <v>4203</v>
      </c>
      <c r="E1909" s="42" t="s">
        <v>2070</v>
      </c>
      <c r="F1909" s="42" t="s">
        <v>2052</v>
      </c>
      <c r="G1909" s="42" t="s">
        <v>4427</v>
      </c>
      <c r="H1909" s="42" t="s">
        <v>2072</v>
      </c>
      <c r="I1909" s="41"/>
      <c r="J1909" s="42" t="s">
        <v>9539</v>
      </c>
      <c r="K1909" s="42" t="s">
        <v>2071</v>
      </c>
    </row>
    <row r="1910" spans="1:11" ht="14.4" x14ac:dyDescent="0.3">
      <c r="A1910" s="42" t="s">
        <v>12638</v>
      </c>
      <c r="B1910" s="42" t="s">
        <v>12639</v>
      </c>
      <c r="C1910" s="42" t="s">
        <v>12640</v>
      </c>
      <c r="D1910" s="42" t="s">
        <v>9544</v>
      </c>
      <c r="E1910" s="42" t="s">
        <v>2070</v>
      </c>
      <c r="F1910" s="42" t="s">
        <v>2052</v>
      </c>
      <c r="G1910" s="42" t="s">
        <v>12641</v>
      </c>
      <c r="H1910" s="42" t="s">
        <v>12642</v>
      </c>
      <c r="I1910" s="41"/>
      <c r="J1910" s="42" t="s">
        <v>9546</v>
      </c>
      <c r="K1910" s="42" t="s">
        <v>12638</v>
      </c>
    </row>
    <row r="1911" spans="1:11" ht="14.4" x14ac:dyDescent="0.3">
      <c r="A1911" s="42" t="s">
        <v>10723</v>
      </c>
      <c r="B1911" s="42" t="s">
        <v>10724</v>
      </c>
      <c r="C1911" s="42" t="s">
        <v>9969</v>
      </c>
      <c r="D1911" s="42" t="s">
        <v>2480</v>
      </c>
      <c r="E1911" s="42" t="s">
        <v>2056</v>
      </c>
      <c r="F1911" s="42" t="s">
        <v>2052</v>
      </c>
      <c r="G1911" s="42" t="s">
        <v>10725</v>
      </c>
      <c r="H1911" s="42" t="s">
        <v>10726</v>
      </c>
      <c r="I1911" s="42" t="s">
        <v>1473</v>
      </c>
      <c r="J1911" s="42" t="s">
        <v>9623</v>
      </c>
      <c r="K1911" s="42" t="s">
        <v>10723</v>
      </c>
    </row>
    <row r="1912" spans="1:11" ht="14.4" x14ac:dyDescent="0.3">
      <c r="A1912" s="42" t="s">
        <v>3543</v>
      </c>
      <c r="B1912" s="42" t="s">
        <v>3611</v>
      </c>
      <c r="C1912" s="42" t="s">
        <v>3544</v>
      </c>
      <c r="D1912" s="42" t="s">
        <v>3545</v>
      </c>
      <c r="E1912" s="42" t="s">
        <v>3546</v>
      </c>
      <c r="F1912" s="42" t="s">
        <v>2052</v>
      </c>
      <c r="G1912" s="42" t="s">
        <v>3547</v>
      </c>
      <c r="H1912" s="42" t="s">
        <v>3548</v>
      </c>
      <c r="I1912" s="41"/>
      <c r="J1912" s="42" t="s">
        <v>9536</v>
      </c>
      <c r="K1912" s="42" t="s">
        <v>3543</v>
      </c>
    </row>
    <row r="1913" spans="1:11" ht="14.4" x14ac:dyDescent="0.3">
      <c r="A1913" s="42" t="s">
        <v>2066</v>
      </c>
      <c r="B1913" s="42" t="s">
        <v>4428</v>
      </c>
      <c r="C1913" s="42" t="s">
        <v>4426</v>
      </c>
      <c r="D1913" s="42" t="s">
        <v>674</v>
      </c>
      <c r="E1913" s="42" t="s">
        <v>2065</v>
      </c>
      <c r="F1913" s="42" t="s">
        <v>2052</v>
      </c>
      <c r="G1913" s="42" t="s">
        <v>11273</v>
      </c>
      <c r="H1913" s="42" t="s">
        <v>2067</v>
      </c>
      <c r="I1913" s="41"/>
      <c r="J1913" s="42" t="s">
        <v>9536</v>
      </c>
      <c r="K1913" s="42" t="s">
        <v>2066</v>
      </c>
    </row>
    <row r="1914" spans="1:11" ht="14.4" x14ac:dyDescent="0.3">
      <c r="A1914" s="42" t="s">
        <v>2057</v>
      </c>
      <c r="B1914" s="42" t="s">
        <v>2868</v>
      </c>
      <c r="C1914" s="42" t="s">
        <v>12527</v>
      </c>
      <c r="D1914" s="42" t="s">
        <v>674</v>
      </c>
      <c r="E1914" s="42" t="s">
        <v>2059</v>
      </c>
      <c r="F1914" s="42" t="s">
        <v>2052</v>
      </c>
      <c r="G1914" s="42" t="s">
        <v>12528</v>
      </c>
      <c r="H1914" s="42" t="s">
        <v>2058</v>
      </c>
      <c r="I1914" s="41"/>
      <c r="J1914" s="42" t="s">
        <v>9536</v>
      </c>
      <c r="K1914" s="42" t="s">
        <v>2057</v>
      </c>
    </row>
    <row r="1915" spans="1:11" ht="14.4" x14ac:dyDescent="0.3">
      <c r="A1915" s="42" t="s">
        <v>5995</v>
      </c>
      <c r="B1915" s="42" t="s">
        <v>5996</v>
      </c>
      <c r="C1915" s="42" t="s">
        <v>806</v>
      </c>
      <c r="D1915" s="42" t="s">
        <v>5997</v>
      </c>
      <c r="E1915" s="42" t="s">
        <v>3549</v>
      </c>
      <c r="F1915" s="42" t="s">
        <v>2052</v>
      </c>
      <c r="G1915" s="42" t="s">
        <v>5998</v>
      </c>
      <c r="H1915" s="42" t="s">
        <v>5999</v>
      </c>
      <c r="I1915" s="42" t="s">
        <v>9537</v>
      </c>
      <c r="J1915" s="42" t="s">
        <v>9548</v>
      </c>
      <c r="K1915" s="42" t="s">
        <v>5995</v>
      </c>
    </row>
    <row r="1916" spans="1:11" ht="14.4" x14ac:dyDescent="0.3">
      <c r="A1916" s="42" t="s">
        <v>4430</v>
      </c>
      <c r="B1916" s="42" t="s">
        <v>4431</v>
      </c>
      <c r="C1916" s="42" t="s">
        <v>2480</v>
      </c>
      <c r="D1916" s="41"/>
      <c r="E1916" s="42" t="s">
        <v>4432</v>
      </c>
      <c r="F1916" s="42" t="s">
        <v>2052</v>
      </c>
      <c r="G1916" s="42" t="s">
        <v>4433</v>
      </c>
      <c r="H1916" s="42" t="s">
        <v>4434</v>
      </c>
      <c r="I1916" s="41"/>
      <c r="J1916" s="42" t="s">
        <v>9540</v>
      </c>
      <c r="K1916" s="42" t="s">
        <v>4430</v>
      </c>
    </row>
    <row r="1917" spans="1:11" ht="14.4" x14ac:dyDescent="0.3">
      <c r="A1917" s="42" t="s">
        <v>2053</v>
      </c>
      <c r="B1917" s="42" t="s">
        <v>2054</v>
      </c>
      <c r="C1917" s="41"/>
      <c r="D1917" s="41"/>
      <c r="E1917" s="42" t="s">
        <v>2056</v>
      </c>
      <c r="F1917" s="42" t="s">
        <v>2052</v>
      </c>
      <c r="G1917" s="42" t="s">
        <v>4461</v>
      </c>
      <c r="H1917" s="42" t="s">
        <v>2055</v>
      </c>
      <c r="I1917" s="41"/>
      <c r="J1917" s="42" t="s">
        <v>9540</v>
      </c>
      <c r="K1917" s="42" t="s">
        <v>2053</v>
      </c>
    </row>
    <row r="1918" spans="1:11" ht="14.4" x14ac:dyDescent="0.3">
      <c r="A1918" s="42" t="s">
        <v>2049</v>
      </c>
      <c r="B1918" s="42" t="s">
        <v>4010</v>
      </c>
      <c r="C1918" s="42" t="s">
        <v>3648</v>
      </c>
      <c r="D1918" s="41"/>
      <c r="E1918" s="42" t="s">
        <v>2051</v>
      </c>
      <c r="F1918" s="42" t="s">
        <v>2052</v>
      </c>
      <c r="G1918" s="42" t="s">
        <v>12854</v>
      </c>
      <c r="H1918" s="42" t="s">
        <v>2050</v>
      </c>
      <c r="I1918" s="41"/>
      <c r="J1918" s="42" t="s">
        <v>9540</v>
      </c>
      <c r="K1918" s="42" t="s">
        <v>2049</v>
      </c>
    </row>
    <row r="1919" spans="1:11" ht="14.4" x14ac:dyDescent="0.3">
      <c r="A1919" s="42" t="s">
        <v>2068</v>
      </c>
      <c r="B1919" s="42" t="s">
        <v>3647</v>
      </c>
      <c r="C1919" s="42" t="s">
        <v>3648</v>
      </c>
      <c r="D1919" s="41"/>
      <c r="E1919" s="42" t="s">
        <v>2070</v>
      </c>
      <c r="F1919" s="42" t="s">
        <v>2052</v>
      </c>
      <c r="G1919" s="42" t="s">
        <v>3649</v>
      </c>
      <c r="H1919" s="42" t="s">
        <v>2069</v>
      </c>
      <c r="I1919" s="41"/>
      <c r="J1919" s="42" t="s">
        <v>9540</v>
      </c>
      <c r="K1919" s="42" t="s">
        <v>2068</v>
      </c>
    </row>
    <row r="1920" spans="1:11" ht="14.4" x14ac:dyDescent="0.3">
      <c r="A1920" s="42" t="s">
        <v>4682</v>
      </c>
      <c r="B1920" s="42" t="s">
        <v>4683</v>
      </c>
      <c r="C1920" s="42" t="s">
        <v>3648</v>
      </c>
      <c r="D1920" s="41"/>
      <c r="E1920" s="42" t="s">
        <v>2051</v>
      </c>
      <c r="F1920" s="42" t="s">
        <v>2052</v>
      </c>
      <c r="G1920" s="42" t="s">
        <v>4684</v>
      </c>
      <c r="H1920" s="42" t="s">
        <v>4685</v>
      </c>
      <c r="I1920" s="41"/>
      <c r="J1920" s="42" t="s">
        <v>9540</v>
      </c>
      <c r="K1920" s="42" t="s">
        <v>4682</v>
      </c>
    </row>
    <row r="1921" spans="1:11" ht="14.4" x14ac:dyDescent="0.3">
      <c r="A1921" s="42" t="s">
        <v>4435</v>
      </c>
      <c r="B1921" s="42" t="s">
        <v>4436</v>
      </c>
      <c r="C1921" s="41"/>
      <c r="D1921" s="41"/>
      <c r="E1921" s="42" t="s">
        <v>4432</v>
      </c>
      <c r="F1921" s="42" t="s">
        <v>2052</v>
      </c>
      <c r="G1921" s="42" t="s">
        <v>4437</v>
      </c>
      <c r="H1921" s="42" t="s">
        <v>4438</v>
      </c>
      <c r="I1921" s="41"/>
      <c r="J1921" s="42" t="s">
        <v>9553</v>
      </c>
      <c r="K1921" s="42" t="s">
        <v>4435</v>
      </c>
    </row>
    <row r="1922" spans="1:11" ht="14.4" x14ac:dyDescent="0.3">
      <c r="A1922" s="42" t="s">
        <v>2060</v>
      </c>
      <c r="B1922" s="42" t="s">
        <v>2061</v>
      </c>
      <c r="C1922" s="41"/>
      <c r="D1922" s="41"/>
      <c r="E1922" s="42" t="s">
        <v>2051</v>
      </c>
      <c r="F1922" s="42" t="s">
        <v>2052</v>
      </c>
      <c r="G1922" s="42" t="s">
        <v>4809</v>
      </c>
      <c r="H1922" s="42" t="s">
        <v>2062</v>
      </c>
      <c r="I1922" s="41"/>
      <c r="J1922" s="42" t="s">
        <v>9553</v>
      </c>
      <c r="K1922" s="42" t="s">
        <v>2060</v>
      </c>
    </row>
    <row r="1923" spans="1:11" ht="14.4" x14ac:dyDescent="0.3">
      <c r="A1923" s="42" t="s">
        <v>13194</v>
      </c>
      <c r="B1923" s="42" t="s">
        <v>13195</v>
      </c>
      <c r="C1923" s="42" t="s">
        <v>13196</v>
      </c>
      <c r="D1923" s="42" t="s">
        <v>13197</v>
      </c>
      <c r="E1923" s="42" t="s">
        <v>3546</v>
      </c>
      <c r="F1923" s="42" t="s">
        <v>2052</v>
      </c>
      <c r="G1923" s="42" t="s">
        <v>13198</v>
      </c>
      <c r="H1923" s="42" t="s">
        <v>13199</v>
      </c>
      <c r="I1923" s="41"/>
      <c r="J1923" s="42" t="s">
        <v>9546</v>
      </c>
      <c r="K1923" s="42" t="s">
        <v>13194</v>
      </c>
    </row>
    <row r="1924" spans="1:11" ht="14.4" x14ac:dyDescent="0.3">
      <c r="A1924" s="42" t="s">
        <v>4971</v>
      </c>
      <c r="B1924" s="42" t="s">
        <v>725</v>
      </c>
      <c r="C1924" s="42" t="s">
        <v>4972</v>
      </c>
      <c r="D1924" s="42" t="s">
        <v>661</v>
      </c>
      <c r="E1924" s="42" t="s">
        <v>3546</v>
      </c>
      <c r="F1924" s="42" t="s">
        <v>2052</v>
      </c>
      <c r="G1924" s="42" t="s">
        <v>4973</v>
      </c>
      <c r="H1924" s="42" t="s">
        <v>4974</v>
      </c>
      <c r="I1924" s="41"/>
      <c r="J1924" s="42" t="s">
        <v>9553</v>
      </c>
      <c r="K1924" s="42" t="s">
        <v>4971</v>
      </c>
    </row>
    <row r="1925" spans="1:11" ht="14.4" x14ac:dyDescent="0.3">
      <c r="A1925" s="42" t="s">
        <v>5253</v>
      </c>
      <c r="B1925" s="42" t="s">
        <v>5254</v>
      </c>
      <c r="C1925" s="42" t="s">
        <v>1787</v>
      </c>
      <c r="D1925" s="42" t="s">
        <v>4320</v>
      </c>
      <c r="E1925" s="42" t="s">
        <v>2078</v>
      </c>
      <c r="F1925" s="42" t="s">
        <v>2076</v>
      </c>
      <c r="G1925" s="42" t="s">
        <v>12261</v>
      </c>
      <c r="H1925" s="42" t="s">
        <v>5255</v>
      </c>
      <c r="I1925" s="41"/>
      <c r="J1925" s="42" t="s">
        <v>9539</v>
      </c>
      <c r="K1925" s="42" t="s">
        <v>5253</v>
      </c>
    </row>
    <row r="1926" spans="1:11" ht="14.4" x14ac:dyDescent="0.3">
      <c r="A1926" s="42" t="s">
        <v>4318</v>
      </c>
      <c r="B1926" s="42" t="s">
        <v>4319</v>
      </c>
      <c r="C1926" s="42" t="s">
        <v>1787</v>
      </c>
      <c r="D1926" s="42" t="s">
        <v>4320</v>
      </c>
      <c r="E1926" s="42" t="s">
        <v>3158</v>
      </c>
      <c r="F1926" s="42" t="s">
        <v>2076</v>
      </c>
      <c r="G1926" s="42" t="s">
        <v>4321</v>
      </c>
      <c r="H1926" s="42" t="s">
        <v>4322</v>
      </c>
      <c r="I1926" s="41"/>
      <c r="J1926" s="42" t="s">
        <v>9539</v>
      </c>
      <c r="K1926" s="42" t="s">
        <v>4318</v>
      </c>
    </row>
    <row r="1927" spans="1:11" ht="14.4" x14ac:dyDescent="0.3">
      <c r="A1927" s="42" t="s">
        <v>4900</v>
      </c>
      <c r="B1927" s="42" t="s">
        <v>4901</v>
      </c>
      <c r="C1927" s="42" t="s">
        <v>1787</v>
      </c>
      <c r="D1927" s="42" t="s">
        <v>4320</v>
      </c>
      <c r="E1927" s="42" t="s">
        <v>689</v>
      </c>
      <c r="F1927" s="42" t="s">
        <v>2076</v>
      </c>
      <c r="G1927" s="42" t="s">
        <v>4902</v>
      </c>
      <c r="H1927" s="42" t="s">
        <v>4903</v>
      </c>
      <c r="I1927" s="41"/>
      <c r="J1927" s="42" t="s">
        <v>9539</v>
      </c>
      <c r="K1927" s="42" t="s">
        <v>4900</v>
      </c>
    </row>
    <row r="1928" spans="1:11" ht="14.4" x14ac:dyDescent="0.3">
      <c r="A1928" s="42" t="s">
        <v>7423</v>
      </c>
      <c r="B1928" s="42" t="s">
        <v>3942</v>
      </c>
      <c r="C1928" s="42" t="s">
        <v>1787</v>
      </c>
      <c r="D1928" s="42" t="s">
        <v>4320</v>
      </c>
      <c r="E1928" s="42" t="s">
        <v>689</v>
      </c>
      <c r="F1928" s="42" t="s">
        <v>2076</v>
      </c>
      <c r="G1928" s="42" t="s">
        <v>11552</v>
      </c>
      <c r="H1928" s="42" t="s">
        <v>7424</v>
      </c>
      <c r="I1928" s="41"/>
      <c r="J1928" s="42" t="s">
        <v>9539</v>
      </c>
      <c r="K1928" s="42" t="s">
        <v>7423</v>
      </c>
    </row>
    <row r="1929" spans="1:11" ht="14.4" x14ac:dyDescent="0.3">
      <c r="A1929" s="42" t="s">
        <v>5234</v>
      </c>
      <c r="B1929" s="42" t="s">
        <v>5235</v>
      </c>
      <c r="C1929" s="42" t="s">
        <v>826</v>
      </c>
      <c r="D1929" s="42" t="s">
        <v>2702</v>
      </c>
      <c r="E1929" s="42" t="s">
        <v>815</v>
      </c>
      <c r="F1929" s="42" t="s">
        <v>2076</v>
      </c>
      <c r="G1929" s="42" t="s">
        <v>12016</v>
      </c>
      <c r="H1929" s="42" t="s">
        <v>12017</v>
      </c>
      <c r="I1929" s="41"/>
      <c r="J1929" s="42" t="s">
        <v>9539</v>
      </c>
      <c r="K1929" s="42" t="s">
        <v>5234</v>
      </c>
    </row>
    <row r="1930" spans="1:11" ht="14.4" x14ac:dyDescent="0.3">
      <c r="A1930" s="42" t="s">
        <v>4364</v>
      </c>
      <c r="B1930" s="42" t="s">
        <v>4365</v>
      </c>
      <c r="C1930" s="42" t="s">
        <v>4366</v>
      </c>
      <c r="D1930" s="42" t="s">
        <v>4367</v>
      </c>
      <c r="E1930" s="42" t="s">
        <v>4368</v>
      </c>
      <c r="F1930" s="42" t="s">
        <v>2076</v>
      </c>
      <c r="G1930" s="42" t="s">
        <v>13136</v>
      </c>
      <c r="H1930" s="42" t="s">
        <v>4369</v>
      </c>
      <c r="I1930" s="41"/>
      <c r="J1930" s="42" t="s">
        <v>9539</v>
      </c>
      <c r="K1930" s="42" t="s">
        <v>4364</v>
      </c>
    </row>
    <row r="1931" spans="1:11" ht="14.4" x14ac:dyDescent="0.3">
      <c r="A1931" s="42" t="s">
        <v>8235</v>
      </c>
      <c r="B1931" s="42" t="s">
        <v>4153</v>
      </c>
      <c r="C1931" s="42" t="s">
        <v>1787</v>
      </c>
      <c r="D1931" s="42" t="s">
        <v>4320</v>
      </c>
      <c r="E1931" s="42" t="s">
        <v>4333</v>
      </c>
      <c r="F1931" s="42" t="s">
        <v>2076</v>
      </c>
      <c r="G1931" s="42" t="s">
        <v>8236</v>
      </c>
      <c r="H1931" s="42" t="s">
        <v>8237</v>
      </c>
      <c r="I1931" s="41"/>
      <c r="J1931" s="42" t="s">
        <v>9539</v>
      </c>
      <c r="K1931" s="42" t="s">
        <v>8235</v>
      </c>
    </row>
    <row r="1932" spans="1:11" ht="14.4" x14ac:dyDescent="0.3">
      <c r="A1932" s="42" t="s">
        <v>7074</v>
      </c>
      <c r="B1932" s="42" t="s">
        <v>7075</v>
      </c>
      <c r="C1932" s="42" t="s">
        <v>7076</v>
      </c>
      <c r="D1932" s="42" t="s">
        <v>2702</v>
      </c>
      <c r="E1932" s="42" t="s">
        <v>4861</v>
      </c>
      <c r="F1932" s="42" t="s">
        <v>2076</v>
      </c>
      <c r="G1932" s="42" t="s">
        <v>12633</v>
      </c>
      <c r="H1932" s="42" t="s">
        <v>7077</v>
      </c>
      <c r="I1932" s="41"/>
      <c r="J1932" s="42" t="s">
        <v>9539</v>
      </c>
      <c r="K1932" s="42" t="s">
        <v>7074</v>
      </c>
    </row>
    <row r="1933" spans="1:11" ht="14.4" x14ac:dyDescent="0.3">
      <c r="A1933" s="42" t="s">
        <v>2431</v>
      </c>
      <c r="B1933" s="42" t="s">
        <v>10681</v>
      </c>
      <c r="C1933" s="42" t="s">
        <v>10682</v>
      </c>
      <c r="D1933" s="42" t="s">
        <v>10683</v>
      </c>
      <c r="E1933" s="42" t="s">
        <v>3158</v>
      </c>
      <c r="F1933" s="42" t="s">
        <v>2076</v>
      </c>
      <c r="G1933" s="42" t="s">
        <v>2432</v>
      </c>
      <c r="H1933" s="42" t="s">
        <v>2433</v>
      </c>
      <c r="I1933" s="41"/>
      <c r="J1933" s="42" t="s">
        <v>9539</v>
      </c>
      <c r="K1933" s="42" t="s">
        <v>2431</v>
      </c>
    </row>
    <row r="1934" spans="1:11" ht="14.4" x14ac:dyDescent="0.3">
      <c r="A1934" s="42" t="s">
        <v>13086</v>
      </c>
      <c r="B1934" s="42" t="s">
        <v>13087</v>
      </c>
      <c r="C1934" s="42" t="s">
        <v>13088</v>
      </c>
      <c r="D1934" s="42" t="s">
        <v>9685</v>
      </c>
      <c r="E1934" s="42" t="s">
        <v>4333</v>
      </c>
      <c r="F1934" s="42" t="s">
        <v>2076</v>
      </c>
      <c r="G1934" s="42" t="s">
        <v>10380</v>
      </c>
      <c r="H1934" s="42" t="s">
        <v>13089</v>
      </c>
      <c r="I1934" s="41"/>
      <c r="J1934" s="42" t="s">
        <v>9546</v>
      </c>
      <c r="K1934" s="42" t="s">
        <v>13086</v>
      </c>
    </row>
    <row r="1935" spans="1:11" ht="14.4" x14ac:dyDescent="0.3">
      <c r="A1935" s="42" t="s">
        <v>13643</v>
      </c>
      <c r="B1935" s="42" t="s">
        <v>13644</v>
      </c>
      <c r="C1935" s="42" t="s">
        <v>13645</v>
      </c>
      <c r="D1935" s="42" t="s">
        <v>13646</v>
      </c>
      <c r="E1935" s="42" t="s">
        <v>716</v>
      </c>
      <c r="F1935" s="42" t="s">
        <v>2076</v>
      </c>
      <c r="G1935" s="42" t="s">
        <v>13647</v>
      </c>
      <c r="H1935" s="42" t="s">
        <v>13648</v>
      </c>
      <c r="I1935" s="41"/>
      <c r="J1935" s="42" t="s">
        <v>9546</v>
      </c>
      <c r="K1935" s="42" t="s">
        <v>13643</v>
      </c>
    </row>
    <row r="1936" spans="1:11" ht="14.4" x14ac:dyDescent="0.3">
      <c r="A1936" s="42" t="s">
        <v>12061</v>
      </c>
      <c r="B1936" s="42" t="s">
        <v>12062</v>
      </c>
      <c r="C1936" s="42" t="s">
        <v>9741</v>
      </c>
      <c r="D1936" s="42" t="s">
        <v>10524</v>
      </c>
      <c r="E1936" s="42" t="s">
        <v>716</v>
      </c>
      <c r="F1936" s="42" t="s">
        <v>2076</v>
      </c>
      <c r="G1936" s="42" t="s">
        <v>12063</v>
      </c>
      <c r="H1936" s="42" t="s">
        <v>12064</v>
      </c>
      <c r="I1936" s="41"/>
      <c r="J1936" s="42" t="s">
        <v>9546</v>
      </c>
      <c r="K1936" s="42" t="s">
        <v>12061</v>
      </c>
    </row>
    <row r="1937" spans="1:11" ht="14.4" x14ac:dyDescent="0.3">
      <c r="A1937" s="42" t="s">
        <v>9740</v>
      </c>
      <c r="B1937" s="42" t="s">
        <v>9549</v>
      </c>
      <c r="C1937" s="42" t="s">
        <v>9741</v>
      </c>
      <c r="D1937" s="42" t="s">
        <v>719</v>
      </c>
      <c r="E1937" s="42" t="s">
        <v>716</v>
      </c>
      <c r="F1937" s="42" t="s">
        <v>2076</v>
      </c>
      <c r="G1937" s="42" t="s">
        <v>9742</v>
      </c>
      <c r="H1937" s="42" t="s">
        <v>9743</v>
      </c>
      <c r="I1937" s="41"/>
      <c r="J1937" s="42" t="s">
        <v>9546</v>
      </c>
      <c r="K1937" s="42" t="s">
        <v>9740</v>
      </c>
    </row>
    <row r="1938" spans="1:11" ht="14.4" x14ac:dyDescent="0.3">
      <c r="A1938" s="42" t="s">
        <v>11927</v>
      </c>
      <c r="B1938" s="42" t="s">
        <v>734</v>
      </c>
      <c r="C1938" s="42" t="s">
        <v>9747</v>
      </c>
      <c r="D1938" s="42" t="s">
        <v>9765</v>
      </c>
      <c r="E1938" s="42" t="s">
        <v>3158</v>
      </c>
      <c r="F1938" s="42" t="s">
        <v>2076</v>
      </c>
      <c r="G1938" s="42" t="s">
        <v>11928</v>
      </c>
      <c r="H1938" s="42" t="s">
        <v>11929</v>
      </c>
      <c r="I1938" s="41"/>
      <c r="J1938" s="42" t="s">
        <v>9546</v>
      </c>
      <c r="K1938" s="42" t="s">
        <v>11927</v>
      </c>
    </row>
    <row r="1939" spans="1:11" ht="14.4" x14ac:dyDescent="0.3">
      <c r="A1939" s="42" t="s">
        <v>12515</v>
      </c>
      <c r="B1939" s="42" t="s">
        <v>12516</v>
      </c>
      <c r="C1939" s="42" t="s">
        <v>714</v>
      </c>
      <c r="D1939" s="42" t="s">
        <v>715</v>
      </c>
      <c r="E1939" s="42" t="s">
        <v>716</v>
      </c>
      <c r="F1939" s="42" t="s">
        <v>2076</v>
      </c>
      <c r="G1939" s="42" t="s">
        <v>12517</v>
      </c>
      <c r="H1939" s="42" t="s">
        <v>12518</v>
      </c>
      <c r="I1939" s="41"/>
      <c r="J1939" s="42" t="s">
        <v>9546</v>
      </c>
      <c r="K1939" s="42" t="s">
        <v>12515</v>
      </c>
    </row>
    <row r="1940" spans="1:11" ht="14.4" x14ac:dyDescent="0.3">
      <c r="A1940" s="42" t="s">
        <v>10377</v>
      </c>
      <c r="B1940" s="42" t="s">
        <v>10378</v>
      </c>
      <c r="C1940" s="42" t="s">
        <v>10379</v>
      </c>
      <c r="D1940" s="42" t="s">
        <v>4320</v>
      </c>
      <c r="E1940" s="42" t="s">
        <v>4333</v>
      </c>
      <c r="F1940" s="42" t="s">
        <v>2076</v>
      </c>
      <c r="G1940" s="42" t="s">
        <v>10380</v>
      </c>
      <c r="H1940" s="42" t="s">
        <v>10382</v>
      </c>
      <c r="I1940" s="41"/>
      <c r="J1940" s="42" t="s">
        <v>10381</v>
      </c>
      <c r="K1940" s="42" t="s">
        <v>10377</v>
      </c>
    </row>
    <row r="1941" spans="1:11" ht="14.4" x14ac:dyDescent="0.3">
      <c r="A1941" s="42" t="s">
        <v>11987</v>
      </c>
      <c r="B1941" s="42" t="s">
        <v>660</v>
      </c>
      <c r="C1941" s="42" t="s">
        <v>9747</v>
      </c>
      <c r="D1941" s="42" t="s">
        <v>9789</v>
      </c>
      <c r="E1941" s="42" t="s">
        <v>3158</v>
      </c>
      <c r="F1941" s="42" t="s">
        <v>2076</v>
      </c>
      <c r="G1941" s="42" t="s">
        <v>11988</v>
      </c>
      <c r="H1941" s="42" t="s">
        <v>11989</v>
      </c>
      <c r="I1941" s="41"/>
      <c r="J1941" s="42" t="s">
        <v>9546</v>
      </c>
      <c r="K1941" s="42" t="s">
        <v>11987</v>
      </c>
    </row>
    <row r="1942" spans="1:11" ht="14.4" x14ac:dyDescent="0.3">
      <c r="A1942" s="42" t="s">
        <v>11873</v>
      </c>
      <c r="B1942" s="42" t="s">
        <v>693</v>
      </c>
      <c r="C1942" s="42" t="s">
        <v>714</v>
      </c>
      <c r="D1942" s="42" t="s">
        <v>9964</v>
      </c>
      <c r="E1942" s="42" t="s">
        <v>716</v>
      </c>
      <c r="F1942" s="42" t="s">
        <v>2076</v>
      </c>
      <c r="G1942" s="42" t="s">
        <v>11874</v>
      </c>
      <c r="H1942" s="42" t="s">
        <v>11875</v>
      </c>
      <c r="I1942" s="41"/>
      <c r="J1942" s="42" t="s">
        <v>9546</v>
      </c>
      <c r="K1942" s="42" t="s">
        <v>11873</v>
      </c>
    </row>
    <row r="1943" spans="1:11" ht="14.4" x14ac:dyDescent="0.3">
      <c r="A1943" s="42" t="s">
        <v>11246</v>
      </c>
      <c r="B1943" s="42" t="s">
        <v>11247</v>
      </c>
      <c r="C1943" s="42" t="s">
        <v>11248</v>
      </c>
      <c r="D1943" s="42" t="s">
        <v>2480</v>
      </c>
      <c r="E1943" s="42" t="s">
        <v>4861</v>
      </c>
      <c r="F1943" s="42" t="s">
        <v>2076</v>
      </c>
      <c r="G1943" s="42" t="s">
        <v>11249</v>
      </c>
      <c r="H1943" s="42" t="s">
        <v>11250</v>
      </c>
      <c r="I1943" s="42" t="s">
        <v>9304</v>
      </c>
      <c r="J1943" s="42" t="s">
        <v>9623</v>
      </c>
      <c r="K1943" s="42" t="s">
        <v>11246</v>
      </c>
    </row>
    <row r="1944" spans="1:11" ht="14.4" x14ac:dyDescent="0.3">
      <c r="A1944" s="42" t="s">
        <v>6231</v>
      </c>
      <c r="B1944" s="42" t="s">
        <v>3310</v>
      </c>
      <c r="C1944" s="42" t="s">
        <v>6232</v>
      </c>
      <c r="D1944" s="42" t="s">
        <v>6233</v>
      </c>
      <c r="E1944" s="42" t="s">
        <v>2108</v>
      </c>
      <c r="F1944" s="42" t="s">
        <v>2076</v>
      </c>
      <c r="G1944" s="42" t="s">
        <v>6234</v>
      </c>
      <c r="H1944" s="42" t="s">
        <v>6235</v>
      </c>
      <c r="I1944" s="41"/>
      <c r="J1944" s="42" t="s">
        <v>9536</v>
      </c>
      <c r="K1944" s="42" t="s">
        <v>6231</v>
      </c>
    </row>
    <row r="1945" spans="1:11" ht="14.4" x14ac:dyDescent="0.3">
      <c r="A1945" s="42" t="s">
        <v>4167</v>
      </c>
      <c r="B1945" s="42" t="s">
        <v>4168</v>
      </c>
      <c r="C1945" s="41"/>
      <c r="D1945" s="41"/>
      <c r="E1945" s="42" t="s">
        <v>815</v>
      </c>
      <c r="F1945" s="42" t="s">
        <v>2076</v>
      </c>
      <c r="G1945" s="42" t="s">
        <v>816</v>
      </c>
      <c r="H1945" s="42" t="s">
        <v>10756</v>
      </c>
      <c r="I1945" s="41"/>
      <c r="J1945" s="42" t="s">
        <v>9536</v>
      </c>
      <c r="K1945" s="42" t="s">
        <v>4167</v>
      </c>
    </row>
    <row r="1946" spans="1:11" ht="14.4" x14ac:dyDescent="0.3">
      <c r="A1946" s="42" t="s">
        <v>11467</v>
      </c>
      <c r="B1946" s="42" t="s">
        <v>11468</v>
      </c>
      <c r="C1946" s="42" t="s">
        <v>673</v>
      </c>
      <c r="D1946" s="41"/>
      <c r="E1946" s="42" t="s">
        <v>3158</v>
      </c>
      <c r="F1946" s="42" t="s">
        <v>2076</v>
      </c>
      <c r="G1946" s="42" t="s">
        <v>11469</v>
      </c>
      <c r="H1946" s="42" t="s">
        <v>11470</v>
      </c>
      <c r="I1946" s="41"/>
      <c r="J1946" s="42" t="s">
        <v>9536</v>
      </c>
      <c r="K1946" s="42" t="s">
        <v>11467</v>
      </c>
    </row>
    <row r="1947" spans="1:11" ht="14.4" x14ac:dyDescent="0.3">
      <c r="A1947" s="42" t="s">
        <v>8347</v>
      </c>
      <c r="B1947" s="42" t="s">
        <v>8348</v>
      </c>
      <c r="C1947" s="42" t="s">
        <v>3241</v>
      </c>
      <c r="D1947" s="42" t="s">
        <v>8349</v>
      </c>
      <c r="E1947" s="42" t="s">
        <v>689</v>
      </c>
      <c r="F1947" s="42" t="s">
        <v>2076</v>
      </c>
      <c r="G1947" s="42" t="s">
        <v>690</v>
      </c>
      <c r="H1947" s="42" t="s">
        <v>8350</v>
      </c>
      <c r="I1947" s="41"/>
      <c r="J1947" s="42" t="s">
        <v>9536</v>
      </c>
      <c r="K1947" s="42" t="s">
        <v>8347</v>
      </c>
    </row>
    <row r="1948" spans="1:11" ht="14.4" x14ac:dyDescent="0.3">
      <c r="A1948" s="42" t="s">
        <v>804</v>
      </c>
      <c r="B1948" s="42" t="s">
        <v>805</v>
      </c>
      <c r="C1948" s="42" t="s">
        <v>806</v>
      </c>
      <c r="D1948" s="41"/>
      <c r="E1948" s="42" t="s">
        <v>807</v>
      </c>
      <c r="F1948" s="42" t="s">
        <v>2076</v>
      </c>
      <c r="G1948" s="42" t="s">
        <v>808</v>
      </c>
      <c r="H1948" s="42" t="s">
        <v>809</v>
      </c>
      <c r="I1948" s="42" t="s">
        <v>9537</v>
      </c>
      <c r="J1948" s="42" t="s">
        <v>9548</v>
      </c>
      <c r="K1948" s="42" t="s">
        <v>804</v>
      </c>
    </row>
    <row r="1949" spans="1:11" ht="14.4" x14ac:dyDescent="0.3">
      <c r="A1949" s="42" t="s">
        <v>7629</v>
      </c>
      <c r="B1949" s="42" t="s">
        <v>7630</v>
      </c>
      <c r="C1949" s="42" t="s">
        <v>3169</v>
      </c>
      <c r="D1949" s="41"/>
      <c r="E1949" s="42" t="s">
        <v>2075</v>
      </c>
      <c r="F1949" s="42" t="s">
        <v>2076</v>
      </c>
      <c r="G1949" s="42" t="s">
        <v>10486</v>
      </c>
      <c r="H1949" s="42" t="s">
        <v>7631</v>
      </c>
      <c r="I1949" s="42" t="s">
        <v>9537</v>
      </c>
      <c r="J1949" s="42" t="s">
        <v>9548</v>
      </c>
      <c r="K1949" s="42" t="s">
        <v>7629</v>
      </c>
    </row>
    <row r="1950" spans="1:11" ht="14.4" x14ac:dyDescent="0.3">
      <c r="A1950" s="42" t="s">
        <v>3125</v>
      </c>
      <c r="B1950" s="42" t="s">
        <v>3126</v>
      </c>
      <c r="C1950" s="42" t="s">
        <v>806</v>
      </c>
      <c r="D1950" s="42" t="s">
        <v>661</v>
      </c>
      <c r="E1950" s="42" t="s">
        <v>716</v>
      </c>
      <c r="F1950" s="42" t="s">
        <v>2076</v>
      </c>
      <c r="G1950" s="42" t="s">
        <v>3127</v>
      </c>
      <c r="H1950" s="42" t="s">
        <v>3128</v>
      </c>
      <c r="I1950" s="42" t="s">
        <v>9537</v>
      </c>
      <c r="J1950" s="42" t="s">
        <v>9548</v>
      </c>
      <c r="K1950" s="42" t="s">
        <v>3125</v>
      </c>
    </row>
    <row r="1951" spans="1:11" ht="14.4" x14ac:dyDescent="0.3">
      <c r="A1951" s="42" t="s">
        <v>5742</v>
      </c>
      <c r="B1951" s="42" t="s">
        <v>5743</v>
      </c>
      <c r="C1951" s="42" t="s">
        <v>527</v>
      </c>
      <c r="D1951" s="41"/>
      <c r="E1951" s="42" t="s">
        <v>4368</v>
      </c>
      <c r="F1951" s="42" t="s">
        <v>2076</v>
      </c>
      <c r="G1951" s="42" t="s">
        <v>6561</v>
      </c>
      <c r="H1951" s="42" t="s">
        <v>5744</v>
      </c>
      <c r="I1951" s="42" t="s">
        <v>9537</v>
      </c>
      <c r="J1951" s="42" t="s">
        <v>9548</v>
      </c>
      <c r="K1951" s="42" t="s">
        <v>5742</v>
      </c>
    </row>
    <row r="1952" spans="1:11" ht="14.4" x14ac:dyDescent="0.3">
      <c r="A1952" s="42" t="s">
        <v>4440</v>
      </c>
      <c r="B1952" s="42" t="s">
        <v>2967</v>
      </c>
      <c r="C1952" s="42" t="s">
        <v>1582</v>
      </c>
      <c r="D1952" s="41"/>
      <c r="E1952" s="42" t="s">
        <v>815</v>
      </c>
      <c r="F1952" s="42" t="s">
        <v>2076</v>
      </c>
      <c r="G1952" s="42" t="s">
        <v>10744</v>
      </c>
      <c r="H1952" s="42" t="s">
        <v>4441</v>
      </c>
      <c r="I1952" s="41"/>
      <c r="J1952" s="42" t="s">
        <v>9540</v>
      </c>
      <c r="K1952" s="42" t="s">
        <v>4440</v>
      </c>
    </row>
    <row r="1953" spans="1:11" ht="14.4" x14ac:dyDescent="0.3">
      <c r="A1953" s="42" t="s">
        <v>5450</v>
      </c>
      <c r="B1953" s="42" t="s">
        <v>1422</v>
      </c>
      <c r="C1953" s="42" t="s">
        <v>345</v>
      </c>
      <c r="D1953" s="41"/>
      <c r="E1953" s="42" t="s">
        <v>3039</v>
      </c>
      <c r="F1953" s="42" t="s">
        <v>2076</v>
      </c>
      <c r="G1953" s="42" t="s">
        <v>5451</v>
      </c>
      <c r="H1953" s="42" t="s">
        <v>5452</v>
      </c>
      <c r="I1953" s="41"/>
      <c r="J1953" s="42" t="s">
        <v>9540</v>
      </c>
      <c r="K1953" s="42" t="s">
        <v>5450</v>
      </c>
    </row>
    <row r="1954" spans="1:11" ht="14.4" x14ac:dyDescent="0.3">
      <c r="A1954" s="42" t="s">
        <v>2463</v>
      </c>
      <c r="B1954" s="42" t="s">
        <v>2464</v>
      </c>
      <c r="C1954" s="42" t="s">
        <v>345</v>
      </c>
      <c r="D1954" s="41"/>
      <c r="E1954" s="42" t="s">
        <v>716</v>
      </c>
      <c r="F1954" s="42" t="s">
        <v>2076</v>
      </c>
      <c r="G1954" s="42" t="s">
        <v>10109</v>
      </c>
      <c r="H1954" s="42" t="s">
        <v>2465</v>
      </c>
      <c r="I1954" s="41"/>
      <c r="J1954" s="42" t="s">
        <v>9540</v>
      </c>
      <c r="K1954" s="42" t="s">
        <v>2463</v>
      </c>
    </row>
    <row r="1955" spans="1:11" ht="14.4" x14ac:dyDescent="0.3">
      <c r="A1955" s="42" t="s">
        <v>6603</v>
      </c>
      <c r="B1955" s="42" t="s">
        <v>3746</v>
      </c>
      <c r="C1955" s="42" t="s">
        <v>6604</v>
      </c>
      <c r="D1955" s="41"/>
      <c r="E1955" s="42" t="s">
        <v>2075</v>
      </c>
      <c r="F1955" s="42" t="s">
        <v>2076</v>
      </c>
      <c r="G1955" s="42" t="s">
        <v>6605</v>
      </c>
      <c r="H1955" s="42" t="s">
        <v>6606</v>
      </c>
      <c r="I1955" s="41"/>
      <c r="J1955" s="42" t="s">
        <v>9540</v>
      </c>
      <c r="K1955" s="42" t="s">
        <v>6603</v>
      </c>
    </row>
    <row r="1956" spans="1:11" ht="14.4" x14ac:dyDescent="0.3">
      <c r="A1956" s="42" t="s">
        <v>5086</v>
      </c>
      <c r="B1956" s="42" t="s">
        <v>5087</v>
      </c>
      <c r="C1956" s="42" t="s">
        <v>345</v>
      </c>
      <c r="D1956" s="41"/>
      <c r="E1956" s="42" t="s">
        <v>815</v>
      </c>
      <c r="F1956" s="42" t="s">
        <v>2076</v>
      </c>
      <c r="G1956" s="42" t="s">
        <v>5088</v>
      </c>
      <c r="H1956" s="42" t="s">
        <v>5089</v>
      </c>
      <c r="I1956" s="41"/>
      <c r="J1956" s="42" t="s">
        <v>9540</v>
      </c>
      <c r="K1956" s="42" t="s">
        <v>5086</v>
      </c>
    </row>
    <row r="1957" spans="1:11" ht="14.4" x14ac:dyDescent="0.3">
      <c r="A1957" s="42" t="s">
        <v>2073</v>
      </c>
      <c r="B1957" s="42" t="s">
        <v>4873</v>
      </c>
      <c r="C1957" s="42" t="s">
        <v>4874</v>
      </c>
      <c r="D1957" s="42" t="s">
        <v>4875</v>
      </c>
      <c r="E1957" s="42" t="s">
        <v>2075</v>
      </c>
      <c r="F1957" s="42" t="s">
        <v>2076</v>
      </c>
      <c r="G1957" s="42" t="s">
        <v>4876</v>
      </c>
      <c r="H1957" s="42" t="s">
        <v>2074</v>
      </c>
      <c r="I1957" s="41"/>
      <c r="J1957" s="42" t="s">
        <v>9540</v>
      </c>
      <c r="K1957" s="42" t="s">
        <v>2073</v>
      </c>
    </row>
    <row r="1958" spans="1:11" ht="14.4" x14ac:dyDescent="0.3">
      <c r="A1958" s="42" t="s">
        <v>4331</v>
      </c>
      <c r="B1958" s="42" t="s">
        <v>2387</v>
      </c>
      <c r="C1958" s="42" t="s">
        <v>4332</v>
      </c>
      <c r="D1958" s="41"/>
      <c r="E1958" s="42" t="s">
        <v>4333</v>
      </c>
      <c r="F1958" s="42" t="s">
        <v>2076</v>
      </c>
      <c r="G1958" s="42" t="s">
        <v>2813</v>
      </c>
      <c r="H1958" s="42" t="s">
        <v>4334</v>
      </c>
      <c r="I1958" s="41"/>
      <c r="J1958" s="42" t="s">
        <v>9540</v>
      </c>
      <c r="K1958" s="42" t="s">
        <v>4331</v>
      </c>
    </row>
    <row r="1959" spans="1:11" ht="14.4" x14ac:dyDescent="0.3">
      <c r="A1959" s="42" t="s">
        <v>2077</v>
      </c>
      <c r="B1959" s="42" t="s">
        <v>3801</v>
      </c>
      <c r="C1959" s="42" t="s">
        <v>345</v>
      </c>
      <c r="D1959" s="42" t="s">
        <v>2480</v>
      </c>
      <c r="E1959" s="42" t="s">
        <v>2078</v>
      </c>
      <c r="F1959" s="42" t="s">
        <v>2076</v>
      </c>
      <c r="G1959" s="42" t="s">
        <v>3802</v>
      </c>
      <c r="H1959" s="42" t="s">
        <v>12334</v>
      </c>
      <c r="I1959" s="41"/>
      <c r="J1959" s="42" t="s">
        <v>9540</v>
      </c>
      <c r="K1959" s="42" t="s">
        <v>2077</v>
      </c>
    </row>
    <row r="1960" spans="1:11" ht="14.4" x14ac:dyDescent="0.3">
      <c r="A1960" s="42" t="s">
        <v>6428</v>
      </c>
      <c r="B1960" s="42" t="s">
        <v>6429</v>
      </c>
      <c r="C1960" s="42" t="s">
        <v>345</v>
      </c>
      <c r="D1960" s="41"/>
      <c r="E1960" s="42" t="s">
        <v>815</v>
      </c>
      <c r="F1960" s="42" t="s">
        <v>2076</v>
      </c>
      <c r="G1960" s="42" t="s">
        <v>6430</v>
      </c>
      <c r="H1960" s="42" t="s">
        <v>6431</v>
      </c>
      <c r="I1960" s="41"/>
      <c r="J1960" s="42" t="s">
        <v>9540</v>
      </c>
      <c r="K1960" s="42" t="s">
        <v>6428</v>
      </c>
    </row>
    <row r="1961" spans="1:11" ht="14.4" x14ac:dyDescent="0.3">
      <c r="A1961" s="42" t="s">
        <v>4833</v>
      </c>
      <c r="B1961" s="42" t="s">
        <v>3696</v>
      </c>
      <c r="C1961" s="41"/>
      <c r="D1961" s="41"/>
      <c r="E1961" s="42" t="s">
        <v>2078</v>
      </c>
      <c r="F1961" s="42" t="s">
        <v>2076</v>
      </c>
      <c r="G1961" s="42" t="s">
        <v>4834</v>
      </c>
      <c r="H1961" s="42" t="s">
        <v>4835</v>
      </c>
      <c r="I1961" s="41"/>
      <c r="J1961" s="42" t="s">
        <v>9540</v>
      </c>
      <c r="K1961" s="42" t="s">
        <v>4833</v>
      </c>
    </row>
    <row r="1962" spans="1:11" ht="14.4" x14ac:dyDescent="0.3">
      <c r="A1962" s="42" t="s">
        <v>4860</v>
      </c>
      <c r="B1962" s="42" t="s">
        <v>4228</v>
      </c>
      <c r="C1962" s="42" t="s">
        <v>345</v>
      </c>
      <c r="D1962" s="41"/>
      <c r="E1962" s="42" t="s">
        <v>4861</v>
      </c>
      <c r="F1962" s="42" t="s">
        <v>2076</v>
      </c>
      <c r="G1962" s="42" t="s">
        <v>4862</v>
      </c>
      <c r="H1962" s="42" t="s">
        <v>12112</v>
      </c>
      <c r="I1962" s="41"/>
      <c r="J1962" s="42" t="s">
        <v>9540</v>
      </c>
      <c r="K1962" s="42" t="s">
        <v>4860</v>
      </c>
    </row>
    <row r="1963" spans="1:11" ht="14.4" x14ac:dyDescent="0.3">
      <c r="A1963" s="42" t="s">
        <v>4083</v>
      </c>
      <c r="B1963" s="42" t="s">
        <v>4084</v>
      </c>
      <c r="C1963" s="42" t="s">
        <v>3936</v>
      </c>
      <c r="D1963" s="42" t="s">
        <v>4085</v>
      </c>
      <c r="E1963" s="42" t="s">
        <v>689</v>
      </c>
      <c r="F1963" s="42" t="s">
        <v>2076</v>
      </c>
      <c r="G1963" s="42" t="s">
        <v>4086</v>
      </c>
      <c r="H1963" s="42" t="s">
        <v>4087</v>
      </c>
      <c r="I1963" s="41"/>
      <c r="J1963" s="42" t="s">
        <v>9540</v>
      </c>
      <c r="K1963" s="42" t="s">
        <v>4083</v>
      </c>
    </row>
    <row r="1964" spans="1:11" ht="14.4" x14ac:dyDescent="0.3">
      <c r="A1964" s="42" t="s">
        <v>5453</v>
      </c>
      <c r="B1964" s="42" t="s">
        <v>5454</v>
      </c>
      <c r="C1964" s="42" t="s">
        <v>345</v>
      </c>
      <c r="D1964" s="41"/>
      <c r="E1964" s="42" t="s">
        <v>4333</v>
      </c>
      <c r="F1964" s="42" t="s">
        <v>2076</v>
      </c>
      <c r="G1964" s="42" t="s">
        <v>5455</v>
      </c>
      <c r="H1964" s="42" t="s">
        <v>5456</v>
      </c>
      <c r="I1964" s="41"/>
      <c r="J1964" s="42" t="s">
        <v>9540</v>
      </c>
      <c r="K1964" s="42" t="s">
        <v>5453</v>
      </c>
    </row>
    <row r="1965" spans="1:11" ht="14.4" x14ac:dyDescent="0.3">
      <c r="A1965" s="42" t="s">
        <v>6563</v>
      </c>
      <c r="B1965" s="42" t="s">
        <v>6564</v>
      </c>
      <c r="C1965" s="41"/>
      <c r="D1965" s="41"/>
      <c r="E1965" s="42" t="s">
        <v>4368</v>
      </c>
      <c r="F1965" s="42" t="s">
        <v>2076</v>
      </c>
      <c r="G1965" s="42" t="s">
        <v>6561</v>
      </c>
      <c r="H1965" s="42" t="s">
        <v>6565</v>
      </c>
      <c r="I1965" s="41"/>
      <c r="J1965" s="42" t="s">
        <v>9540</v>
      </c>
      <c r="K1965" s="42" t="s">
        <v>6563</v>
      </c>
    </row>
    <row r="1966" spans="1:11" ht="14.4" x14ac:dyDescent="0.3">
      <c r="A1966" s="42" t="s">
        <v>11967</v>
      </c>
      <c r="B1966" s="42" t="s">
        <v>11958</v>
      </c>
      <c r="C1966" s="42" t="s">
        <v>9575</v>
      </c>
      <c r="D1966" s="42" t="s">
        <v>11968</v>
      </c>
      <c r="E1966" s="42" t="s">
        <v>4861</v>
      </c>
      <c r="F1966" s="42" t="s">
        <v>2076</v>
      </c>
      <c r="G1966" s="42" t="s">
        <v>11969</v>
      </c>
      <c r="H1966" s="42" t="s">
        <v>11970</v>
      </c>
      <c r="I1966" s="41"/>
      <c r="J1966" s="42" t="s">
        <v>9577</v>
      </c>
      <c r="K1966" s="42" t="s">
        <v>11967</v>
      </c>
    </row>
    <row r="1967" spans="1:11" ht="14.4" x14ac:dyDescent="0.3">
      <c r="A1967" s="42" t="s">
        <v>8970</v>
      </c>
      <c r="B1967" s="42" t="s">
        <v>8971</v>
      </c>
      <c r="C1967" s="42" t="s">
        <v>8967</v>
      </c>
      <c r="D1967" s="42" t="s">
        <v>8972</v>
      </c>
      <c r="E1967" s="42" t="s">
        <v>5869</v>
      </c>
      <c r="F1967" s="42" t="s">
        <v>2076</v>
      </c>
      <c r="G1967" s="42" t="s">
        <v>13169</v>
      </c>
      <c r="H1967" s="42" t="s">
        <v>8973</v>
      </c>
      <c r="I1967" s="41"/>
      <c r="J1967" s="42" t="s">
        <v>9675</v>
      </c>
      <c r="K1967" s="42" t="s">
        <v>8970</v>
      </c>
    </row>
    <row r="1968" spans="1:11" ht="14.4" x14ac:dyDescent="0.3">
      <c r="A1968" s="42" t="s">
        <v>4487</v>
      </c>
      <c r="B1968" s="42" t="s">
        <v>4240</v>
      </c>
      <c r="C1968" s="42" t="s">
        <v>725</v>
      </c>
      <c r="D1968" s="41"/>
      <c r="E1968" s="42" t="s">
        <v>4333</v>
      </c>
      <c r="F1968" s="42" t="s">
        <v>2076</v>
      </c>
      <c r="G1968" s="42" t="s">
        <v>4488</v>
      </c>
      <c r="H1968" s="42" t="s">
        <v>4489</v>
      </c>
      <c r="I1968" s="41"/>
      <c r="J1968" s="42" t="s">
        <v>9553</v>
      </c>
      <c r="K1968" s="42" t="s">
        <v>4487</v>
      </c>
    </row>
    <row r="1969" spans="1:11" ht="14.4" x14ac:dyDescent="0.3">
      <c r="A1969" s="42" t="s">
        <v>6249</v>
      </c>
      <c r="B1969" s="42" t="s">
        <v>11085</v>
      </c>
      <c r="C1969" s="42" t="s">
        <v>725</v>
      </c>
      <c r="D1969" s="41"/>
      <c r="E1969" s="42" t="s">
        <v>5869</v>
      </c>
      <c r="F1969" s="42" t="s">
        <v>2076</v>
      </c>
      <c r="G1969" s="42" t="s">
        <v>6250</v>
      </c>
      <c r="H1969" s="42" t="s">
        <v>11086</v>
      </c>
      <c r="I1969" s="41"/>
      <c r="J1969" s="42" t="s">
        <v>9553</v>
      </c>
      <c r="K1969" s="42" t="s">
        <v>6249</v>
      </c>
    </row>
    <row r="1970" spans="1:11" ht="14.4" x14ac:dyDescent="0.3">
      <c r="A1970" s="42" t="s">
        <v>723</v>
      </c>
      <c r="B1970" s="42" t="s">
        <v>724</v>
      </c>
      <c r="C1970" s="42" t="s">
        <v>725</v>
      </c>
      <c r="D1970" s="42" t="s">
        <v>726</v>
      </c>
      <c r="E1970" s="42" t="s">
        <v>716</v>
      </c>
      <c r="F1970" s="42" t="s">
        <v>2076</v>
      </c>
      <c r="G1970" s="42" t="s">
        <v>10109</v>
      </c>
      <c r="H1970" s="42" t="s">
        <v>727</v>
      </c>
      <c r="I1970" s="41"/>
      <c r="J1970" s="42" t="s">
        <v>9553</v>
      </c>
      <c r="K1970" s="42" t="s">
        <v>723</v>
      </c>
    </row>
    <row r="1971" spans="1:11" ht="14.4" x14ac:dyDescent="0.3">
      <c r="A1971" s="42" t="s">
        <v>4697</v>
      </c>
      <c r="B1971" s="42" t="s">
        <v>4698</v>
      </c>
      <c r="C1971" s="42" t="s">
        <v>725</v>
      </c>
      <c r="D1971" s="41"/>
      <c r="E1971" s="42" t="s">
        <v>2078</v>
      </c>
      <c r="F1971" s="42" t="s">
        <v>2076</v>
      </c>
      <c r="G1971" s="42" t="s">
        <v>11431</v>
      </c>
      <c r="H1971" s="42" t="s">
        <v>4699</v>
      </c>
      <c r="I1971" s="41"/>
      <c r="J1971" s="42" t="s">
        <v>9553</v>
      </c>
      <c r="K1971" s="42" t="s">
        <v>4697</v>
      </c>
    </row>
    <row r="1972" spans="1:11" ht="14.4" x14ac:dyDescent="0.3">
      <c r="A1972" s="42" t="s">
        <v>8040</v>
      </c>
      <c r="B1972" s="42" t="s">
        <v>8041</v>
      </c>
      <c r="C1972" s="42" t="s">
        <v>725</v>
      </c>
      <c r="D1972" s="41"/>
      <c r="E1972" s="42" t="s">
        <v>2075</v>
      </c>
      <c r="F1972" s="42" t="s">
        <v>2076</v>
      </c>
      <c r="G1972" s="42" t="s">
        <v>8042</v>
      </c>
      <c r="H1972" s="42" t="s">
        <v>8043</v>
      </c>
      <c r="I1972" s="41"/>
      <c r="J1972" s="42" t="s">
        <v>9553</v>
      </c>
      <c r="K1972" s="42" t="s">
        <v>8040</v>
      </c>
    </row>
    <row r="1973" spans="1:11" ht="14.4" x14ac:dyDescent="0.3">
      <c r="A1973" s="42" t="s">
        <v>6559</v>
      </c>
      <c r="B1973" s="42" t="s">
        <v>6560</v>
      </c>
      <c r="C1973" s="42" t="s">
        <v>725</v>
      </c>
      <c r="D1973" s="41"/>
      <c r="E1973" s="42" t="s">
        <v>4368</v>
      </c>
      <c r="F1973" s="42" t="s">
        <v>2076</v>
      </c>
      <c r="G1973" s="42" t="s">
        <v>6561</v>
      </c>
      <c r="H1973" s="42" t="s">
        <v>6562</v>
      </c>
      <c r="I1973" s="41"/>
      <c r="J1973" s="42" t="s">
        <v>9553</v>
      </c>
      <c r="K1973" s="42" t="s">
        <v>6559</v>
      </c>
    </row>
    <row r="1974" spans="1:11" ht="14.4" x14ac:dyDescent="0.3">
      <c r="A1974" s="42" t="s">
        <v>8279</v>
      </c>
      <c r="B1974" s="42" t="s">
        <v>11440</v>
      </c>
      <c r="C1974" s="42" t="s">
        <v>8252</v>
      </c>
      <c r="D1974" s="41"/>
      <c r="E1974" s="42" t="s">
        <v>3039</v>
      </c>
      <c r="F1974" s="42" t="s">
        <v>2076</v>
      </c>
      <c r="G1974" s="42" t="s">
        <v>8280</v>
      </c>
      <c r="H1974" s="42" t="s">
        <v>12493</v>
      </c>
      <c r="I1974" s="41"/>
      <c r="J1974" s="42" t="s">
        <v>9614</v>
      </c>
      <c r="K1974" s="42" t="s">
        <v>8279</v>
      </c>
    </row>
    <row r="1975" spans="1:11" ht="14.4" x14ac:dyDescent="0.3">
      <c r="A1975" s="42" t="s">
        <v>6076</v>
      </c>
      <c r="B1975" s="42" t="s">
        <v>6077</v>
      </c>
      <c r="C1975" s="42" t="s">
        <v>1470</v>
      </c>
      <c r="D1975" s="42" t="s">
        <v>6078</v>
      </c>
      <c r="E1975" s="42" t="s">
        <v>4861</v>
      </c>
      <c r="F1975" s="42" t="s">
        <v>2076</v>
      </c>
      <c r="G1975" s="42" t="s">
        <v>6079</v>
      </c>
      <c r="H1975" s="42" t="s">
        <v>6080</v>
      </c>
      <c r="I1975" s="42" t="s">
        <v>1478</v>
      </c>
      <c r="J1975" s="42" t="s">
        <v>9625</v>
      </c>
      <c r="K1975" s="42" t="s">
        <v>6076</v>
      </c>
    </row>
    <row r="1976" spans="1:11" ht="14.4" x14ac:dyDescent="0.3">
      <c r="A1976" s="42" t="s">
        <v>11815</v>
      </c>
      <c r="B1976" s="42" t="s">
        <v>11816</v>
      </c>
      <c r="C1976" s="42" t="s">
        <v>4525</v>
      </c>
      <c r="D1976" s="41"/>
      <c r="E1976" s="42" t="s">
        <v>2078</v>
      </c>
      <c r="F1976" s="42" t="s">
        <v>2076</v>
      </c>
      <c r="G1976" s="42" t="s">
        <v>11817</v>
      </c>
      <c r="H1976" s="42" t="s">
        <v>11818</v>
      </c>
      <c r="I1976" s="42" t="s">
        <v>11819</v>
      </c>
      <c r="J1976" s="42" t="s">
        <v>9625</v>
      </c>
      <c r="K1976" s="42" t="s">
        <v>11815</v>
      </c>
    </row>
    <row r="1977" spans="1:11" ht="14.4" x14ac:dyDescent="0.3">
      <c r="A1977" s="42" t="s">
        <v>4323</v>
      </c>
      <c r="B1977" s="42" t="s">
        <v>4324</v>
      </c>
      <c r="C1977" s="42" t="s">
        <v>4325</v>
      </c>
      <c r="D1977" s="42" t="s">
        <v>4320</v>
      </c>
      <c r="E1977" s="42" t="s">
        <v>3158</v>
      </c>
      <c r="F1977" s="42" t="s">
        <v>2076</v>
      </c>
      <c r="G1977" s="42" t="s">
        <v>4326</v>
      </c>
      <c r="H1977" s="42" t="s">
        <v>4327</v>
      </c>
      <c r="I1977" s="41"/>
      <c r="J1977" s="42" t="s">
        <v>9539</v>
      </c>
      <c r="K1977" s="42" t="s">
        <v>4323</v>
      </c>
    </row>
    <row r="1978" spans="1:11" ht="14.4" x14ac:dyDescent="0.3">
      <c r="A1978" s="42" t="s">
        <v>8270</v>
      </c>
      <c r="B1978" s="42" t="s">
        <v>8271</v>
      </c>
      <c r="C1978" s="42" t="s">
        <v>8272</v>
      </c>
      <c r="D1978" s="41"/>
      <c r="E1978" s="42" t="s">
        <v>3145</v>
      </c>
      <c r="F1978" s="42" t="s">
        <v>3146</v>
      </c>
      <c r="G1978" s="42" t="s">
        <v>3170</v>
      </c>
      <c r="H1978" s="42" t="s">
        <v>12040</v>
      </c>
      <c r="I1978" s="41"/>
      <c r="J1978" s="42" t="s">
        <v>9614</v>
      </c>
      <c r="K1978" s="42" t="s">
        <v>8270</v>
      </c>
    </row>
    <row r="1979" spans="1:11" ht="14.4" x14ac:dyDescent="0.3">
      <c r="A1979" s="42" t="s">
        <v>10399</v>
      </c>
      <c r="B1979" s="42" t="s">
        <v>10400</v>
      </c>
      <c r="C1979" s="42" t="s">
        <v>10401</v>
      </c>
      <c r="D1979" s="42" t="s">
        <v>10402</v>
      </c>
      <c r="E1979" s="42" t="s">
        <v>765</v>
      </c>
      <c r="F1979" s="42" t="s">
        <v>766</v>
      </c>
      <c r="G1979" s="42" t="s">
        <v>10403</v>
      </c>
      <c r="H1979" s="42" t="s">
        <v>10404</v>
      </c>
      <c r="I1979" s="41"/>
      <c r="J1979" s="42" t="s">
        <v>9546</v>
      </c>
      <c r="K1979" s="42" t="s">
        <v>10399</v>
      </c>
    </row>
    <row r="1980" spans="1:11" ht="14.4" x14ac:dyDescent="0.3">
      <c r="A1980" s="42" t="s">
        <v>5766</v>
      </c>
      <c r="B1980" s="42" t="s">
        <v>5767</v>
      </c>
      <c r="C1980" s="41"/>
      <c r="D1980" s="41"/>
      <c r="E1980" s="42" t="s">
        <v>765</v>
      </c>
      <c r="F1980" s="42" t="s">
        <v>766</v>
      </c>
      <c r="G1980" s="42" t="s">
        <v>13437</v>
      </c>
      <c r="H1980" s="42" t="s">
        <v>5768</v>
      </c>
      <c r="I1980" s="41"/>
      <c r="J1980" s="42" t="s">
        <v>9540</v>
      </c>
      <c r="K1980" s="42" t="s">
        <v>5766</v>
      </c>
    </row>
    <row r="1981" spans="1:11" ht="14.4" x14ac:dyDescent="0.3">
      <c r="A1981" s="42" t="s">
        <v>8253</v>
      </c>
      <c r="B1981" s="42" t="s">
        <v>8254</v>
      </c>
      <c r="C1981" s="42" t="s">
        <v>8255</v>
      </c>
      <c r="D1981" s="41"/>
      <c r="E1981" s="42" t="s">
        <v>765</v>
      </c>
      <c r="F1981" s="42" t="s">
        <v>766</v>
      </c>
      <c r="G1981" s="42" t="s">
        <v>767</v>
      </c>
      <c r="H1981" s="42" t="s">
        <v>8256</v>
      </c>
      <c r="I1981" s="41"/>
      <c r="J1981" s="42" t="s">
        <v>9614</v>
      </c>
      <c r="K1981" s="42" t="s">
        <v>8253</v>
      </c>
    </row>
    <row r="1982" spans="1:11" ht="14.4" x14ac:dyDescent="0.3">
      <c r="A1982" s="42" t="s">
        <v>5380</v>
      </c>
      <c r="B1982" s="42" t="s">
        <v>5381</v>
      </c>
      <c r="C1982" s="42" t="s">
        <v>674</v>
      </c>
      <c r="D1982" s="41"/>
      <c r="E1982" s="42" t="s">
        <v>2081</v>
      </c>
      <c r="F1982" s="42" t="s">
        <v>2082</v>
      </c>
      <c r="G1982" s="42" t="s">
        <v>13500</v>
      </c>
      <c r="H1982" s="42" t="s">
        <v>5382</v>
      </c>
      <c r="I1982" s="41"/>
      <c r="J1982" s="42" t="s">
        <v>9536</v>
      </c>
      <c r="K1982" s="42" t="s">
        <v>5380</v>
      </c>
    </row>
    <row r="1983" spans="1:11" ht="14.4" x14ac:dyDescent="0.3">
      <c r="A1983" s="42" t="s">
        <v>2083</v>
      </c>
      <c r="B1983" s="42" t="s">
        <v>2084</v>
      </c>
      <c r="C1983" s="41"/>
      <c r="D1983" s="41"/>
      <c r="E1983" s="42" t="s">
        <v>2081</v>
      </c>
      <c r="F1983" s="42" t="s">
        <v>2082</v>
      </c>
      <c r="G1983" s="42" t="s">
        <v>8460</v>
      </c>
      <c r="H1983" s="42" t="s">
        <v>2085</v>
      </c>
      <c r="I1983" s="42" t="s">
        <v>9537</v>
      </c>
      <c r="J1983" s="42" t="s">
        <v>9548</v>
      </c>
      <c r="K1983" s="42" t="s">
        <v>2083</v>
      </c>
    </row>
    <row r="1984" spans="1:11" ht="14.4" x14ac:dyDescent="0.3">
      <c r="A1984" s="42" t="s">
        <v>2079</v>
      </c>
      <c r="B1984" s="42" t="s">
        <v>9445</v>
      </c>
      <c r="C1984" s="42" t="s">
        <v>2678</v>
      </c>
      <c r="D1984" s="41"/>
      <c r="E1984" s="42" t="s">
        <v>2081</v>
      </c>
      <c r="F1984" s="42" t="s">
        <v>2082</v>
      </c>
      <c r="G1984" s="42" t="s">
        <v>9446</v>
      </c>
      <c r="H1984" s="42" t="s">
        <v>2080</v>
      </c>
      <c r="I1984" s="41"/>
      <c r="J1984" s="42" t="s">
        <v>9540</v>
      </c>
      <c r="K1984" s="42" t="s">
        <v>2079</v>
      </c>
    </row>
    <row r="1985" spans="1:11" ht="14.4" x14ac:dyDescent="0.3">
      <c r="A1985" s="42" t="s">
        <v>6401</v>
      </c>
      <c r="B1985" s="42" t="s">
        <v>6402</v>
      </c>
      <c r="C1985" s="42" t="s">
        <v>1815</v>
      </c>
      <c r="D1985" s="41"/>
      <c r="E1985" s="42" t="s">
        <v>2081</v>
      </c>
      <c r="F1985" s="42" t="s">
        <v>2082</v>
      </c>
      <c r="G1985" s="42" t="s">
        <v>6403</v>
      </c>
      <c r="H1985" s="42" t="s">
        <v>6404</v>
      </c>
      <c r="I1985" s="41"/>
      <c r="J1985" s="42" t="s">
        <v>9553</v>
      </c>
      <c r="K1985" s="42" t="s">
        <v>6401</v>
      </c>
    </row>
    <row r="1986" spans="1:11" ht="14.4" x14ac:dyDescent="0.3">
      <c r="A1986" s="42" t="s">
        <v>4895</v>
      </c>
      <c r="B1986" s="42" t="s">
        <v>4896</v>
      </c>
      <c r="C1986" s="42" t="s">
        <v>2101</v>
      </c>
      <c r="D1986" s="42" t="s">
        <v>674</v>
      </c>
      <c r="E1986" s="42" t="s">
        <v>3843</v>
      </c>
      <c r="F1986" s="42" t="s">
        <v>3844</v>
      </c>
      <c r="G1986" s="42" t="s">
        <v>4897</v>
      </c>
      <c r="H1986" s="42" t="s">
        <v>4898</v>
      </c>
      <c r="I1986" s="41"/>
      <c r="J1986" s="42" t="s">
        <v>9540</v>
      </c>
      <c r="K1986" s="42" t="s">
        <v>4895</v>
      </c>
    </row>
    <row r="1987" spans="1:11" ht="14.4" x14ac:dyDescent="0.3">
      <c r="A1987" s="42" t="s">
        <v>12974</v>
      </c>
      <c r="B1987" s="42" t="s">
        <v>12975</v>
      </c>
      <c r="C1987" s="42" t="s">
        <v>12976</v>
      </c>
      <c r="D1987" s="42" t="s">
        <v>661</v>
      </c>
      <c r="E1987" s="42" t="s">
        <v>3843</v>
      </c>
      <c r="F1987" s="42" t="s">
        <v>3844</v>
      </c>
      <c r="G1987" s="42" t="s">
        <v>4131</v>
      </c>
      <c r="H1987" s="42" t="s">
        <v>12977</v>
      </c>
      <c r="I1987" s="41"/>
      <c r="J1987" s="42" t="s">
        <v>9614</v>
      </c>
      <c r="K1987" s="42" t="s">
        <v>12974</v>
      </c>
    </row>
    <row r="1988" spans="1:11" ht="14.4" x14ac:dyDescent="0.3">
      <c r="A1988" s="42" t="s">
        <v>12551</v>
      </c>
      <c r="B1988" s="42" t="s">
        <v>12552</v>
      </c>
      <c r="C1988" s="42" t="s">
        <v>12553</v>
      </c>
      <c r="D1988" s="42" t="s">
        <v>12554</v>
      </c>
      <c r="E1988" s="42" t="s">
        <v>3260</v>
      </c>
      <c r="F1988" s="42" t="s">
        <v>3259</v>
      </c>
      <c r="G1988" s="42" t="s">
        <v>12555</v>
      </c>
      <c r="H1988" s="42" t="s">
        <v>12556</v>
      </c>
      <c r="I1988" s="42" t="s">
        <v>1473</v>
      </c>
      <c r="J1988" s="42" t="s">
        <v>9623</v>
      </c>
      <c r="K1988" s="42" t="s">
        <v>12551</v>
      </c>
    </row>
    <row r="1989" spans="1:11" ht="14.4" x14ac:dyDescent="0.3">
      <c r="A1989" s="42" t="s">
        <v>3258</v>
      </c>
      <c r="B1989" s="42" t="s">
        <v>10776</v>
      </c>
      <c r="C1989" s="42" t="s">
        <v>10777</v>
      </c>
      <c r="D1989" s="41"/>
      <c r="E1989" s="42" t="s">
        <v>3260</v>
      </c>
      <c r="F1989" s="42" t="s">
        <v>3259</v>
      </c>
      <c r="G1989" s="42" t="s">
        <v>3261</v>
      </c>
      <c r="H1989" s="42" t="s">
        <v>10778</v>
      </c>
      <c r="I1989" s="41"/>
      <c r="J1989" s="42" t="s">
        <v>9809</v>
      </c>
      <c r="K1989" s="42" t="s">
        <v>3258</v>
      </c>
    </row>
    <row r="1990" spans="1:11" ht="14.4" x14ac:dyDescent="0.3">
      <c r="A1990" s="42" t="s">
        <v>11732</v>
      </c>
      <c r="B1990" s="42" t="s">
        <v>10776</v>
      </c>
      <c r="C1990" s="42" t="s">
        <v>11733</v>
      </c>
      <c r="D1990" s="42" t="s">
        <v>3378</v>
      </c>
      <c r="E1990" s="42" t="s">
        <v>3260</v>
      </c>
      <c r="F1990" s="42" t="s">
        <v>3259</v>
      </c>
      <c r="G1990" s="42" t="s">
        <v>3261</v>
      </c>
      <c r="H1990" s="42" t="s">
        <v>11734</v>
      </c>
      <c r="I1990" s="41"/>
      <c r="J1990" s="42" t="s">
        <v>9614</v>
      </c>
      <c r="K1990" s="42" t="s">
        <v>11732</v>
      </c>
    </row>
    <row r="1991" spans="1:11" ht="14.4" x14ac:dyDescent="0.3">
      <c r="A1991" s="42" t="s">
        <v>8589</v>
      </c>
      <c r="B1991" s="42" t="s">
        <v>8590</v>
      </c>
      <c r="C1991" s="42" t="s">
        <v>8591</v>
      </c>
      <c r="D1991" s="42" t="s">
        <v>8592</v>
      </c>
      <c r="E1991" s="42" t="s">
        <v>2088</v>
      </c>
      <c r="F1991" s="42" t="s">
        <v>2089</v>
      </c>
      <c r="G1991" s="42" t="s">
        <v>8593</v>
      </c>
      <c r="H1991" s="42" t="s">
        <v>8594</v>
      </c>
      <c r="I1991" s="41"/>
      <c r="J1991" s="42" t="s">
        <v>9571</v>
      </c>
      <c r="K1991" s="42" t="s">
        <v>8589</v>
      </c>
    </row>
    <row r="1992" spans="1:11" ht="14.4" x14ac:dyDescent="0.3">
      <c r="A1992" s="42" t="s">
        <v>11293</v>
      </c>
      <c r="B1992" s="42" t="s">
        <v>11294</v>
      </c>
      <c r="C1992" s="42" t="s">
        <v>2988</v>
      </c>
      <c r="D1992" s="41"/>
      <c r="E1992" s="42" t="s">
        <v>2088</v>
      </c>
      <c r="F1992" s="42" t="s">
        <v>2089</v>
      </c>
      <c r="G1992" s="42" t="s">
        <v>11295</v>
      </c>
      <c r="H1992" s="42" t="s">
        <v>11296</v>
      </c>
      <c r="I1992" s="41"/>
      <c r="J1992" s="42" t="s">
        <v>9536</v>
      </c>
      <c r="K1992" s="42" t="s">
        <v>11293</v>
      </c>
    </row>
    <row r="1993" spans="1:11" ht="14.4" x14ac:dyDescent="0.3">
      <c r="A1993" s="42" t="s">
        <v>2629</v>
      </c>
      <c r="B1993" s="42" t="s">
        <v>2630</v>
      </c>
      <c r="C1993" s="42" t="s">
        <v>2631</v>
      </c>
      <c r="D1993" s="41"/>
      <c r="E1993" s="42" t="s">
        <v>2088</v>
      </c>
      <c r="F1993" s="42" t="s">
        <v>2089</v>
      </c>
      <c r="G1993" s="42" t="s">
        <v>2632</v>
      </c>
      <c r="H1993" s="42" t="s">
        <v>11885</v>
      </c>
      <c r="I1993" s="42" t="s">
        <v>9537</v>
      </c>
      <c r="J1993" s="42" t="s">
        <v>9548</v>
      </c>
      <c r="K1993" s="42" t="s">
        <v>2629</v>
      </c>
    </row>
    <row r="1994" spans="1:11" ht="14.4" x14ac:dyDescent="0.3">
      <c r="A1994" s="42" t="s">
        <v>2086</v>
      </c>
      <c r="B1994" s="42" t="s">
        <v>4003</v>
      </c>
      <c r="C1994" s="42" t="s">
        <v>2678</v>
      </c>
      <c r="D1994" s="41"/>
      <c r="E1994" s="42" t="s">
        <v>2088</v>
      </c>
      <c r="F1994" s="42" t="s">
        <v>2089</v>
      </c>
      <c r="G1994" s="42" t="s">
        <v>11340</v>
      </c>
      <c r="H1994" s="42" t="s">
        <v>2087</v>
      </c>
      <c r="I1994" s="41"/>
      <c r="J1994" s="42" t="s">
        <v>9540</v>
      </c>
      <c r="K1994" s="42" t="s">
        <v>2086</v>
      </c>
    </row>
    <row r="1995" spans="1:11" ht="14.4" x14ac:dyDescent="0.3">
      <c r="A1995" s="42" t="s">
        <v>2589</v>
      </c>
      <c r="B1995" s="42" t="s">
        <v>838</v>
      </c>
      <c r="C1995" s="42" t="s">
        <v>3378</v>
      </c>
      <c r="D1995" s="41"/>
      <c r="E1995" s="42" t="s">
        <v>2088</v>
      </c>
      <c r="F1995" s="42" t="s">
        <v>2089</v>
      </c>
      <c r="G1995" s="42" t="s">
        <v>11295</v>
      </c>
      <c r="H1995" s="42" t="s">
        <v>2590</v>
      </c>
      <c r="I1995" s="41"/>
      <c r="J1995" s="42" t="s">
        <v>9553</v>
      </c>
      <c r="K1995" s="42" t="s">
        <v>2589</v>
      </c>
    </row>
    <row r="1996" spans="1:11" ht="14.4" x14ac:dyDescent="0.3">
      <c r="A1996" s="42" t="s">
        <v>4392</v>
      </c>
      <c r="B1996" s="42" t="s">
        <v>4393</v>
      </c>
      <c r="C1996" s="42" t="s">
        <v>4394</v>
      </c>
      <c r="D1996" s="42" t="s">
        <v>4395</v>
      </c>
      <c r="E1996" s="42" t="s">
        <v>2088</v>
      </c>
      <c r="F1996" s="42" t="s">
        <v>2089</v>
      </c>
      <c r="G1996" s="42" t="s">
        <v>4396</v>
      </c>
      <c r="H1996" s="42" t="s">
        <v>4397</v>
      </c>
      <c r="I1996" s="41"/>
      <c r="J1996" s="42" t="s">
        <v>9539</v>
      </c>
      <c r="K1996" s="42" t="s">
        <v>4392</v>
      </c>
    </row>
    <row r="1997" spans="1:11" ht="14.4" x14ac:dyDescent="0.3">
      <c r="A1997" s="42" t="s">
        <v>2612</v>
      </c>
      <c r="B1997" s="42" t="s">
        <v>2613</v>
      </c>
      <c r="C1997" s="42" t="s">
        <v>2614</v>
      </c>
      <c r="D1997" s="42" t="s">
        <v>2615</v>
      </c>
      <c r="E1997" s="42" t="s">
        <v>2088</v>
      </c>
      <c r="F1997" s="42" t="s">
        <v>2089</v>
      </c>
      <c r="G1997" s="42" t="s">
        <v>2616</v>
      </c>
      <c r="H1997" s="42" t="s">
        <v>9649</v>
      </c>
      <c r="I1997" s="41"/>
      <c r="J1997" s="42" t="s">
        <v>9571</v>
      </c>
      <c r="K1997" s="42" t="s">
        <v>2612</v>
      </c>
    </row>
    <row r="1998" spans="1:11" ht="14.4" x14ac:dyDescent="0.3">
      <c r="A1998" s="42" t="s">
        <v>13364</v>
      </c>
      <c r="B1998" s="42" t="s">
        <v>13365</v>
      </c>
      <c r="C1998" s="42" t="s">
        <v>13366</v>
      </c>
      <c r="D1998" s="42" t="s">
        <v>10252</v>
      </c>
      <c r="E1998" s="42" t="s">
        <v>2088</v>
      </c>
      <c r="F1998" s="42" t="s">
        <v>2089</v>
      </c>
      <c r="G1998" s="42" t="s">
        <v>2616</v>
      </c>
      <c r="H1998" s="42" t="s">
        <v>13367</v>
      </c>
      <c r="I1998" s="41"/>
      <c r="J1998" s="42" t="s">
        <v>9546</v>
      </c>
      <c r="K1998" s="42" t="s">
        <v>13364</v>
      </c>
    </row>
    <row r="1999" spans="1:11" ht="14.4" x14ac:dyDescent="0.3">
      <c r="A1999" s="42" t="s">
        <v>5875</v>
      </c>
      <c r="B1999" s="42" t="s">
        <v>2930</v>
      </c>
      <c r="C1999" s="42" t="s">
        <v>5876</v>
      </c>
      <c r="D1999" s="41"/>
      <c r="E1999" s="42" t="s">
        <v>3016</v>
      </c>
      <c r="F1999" s="42" t="s">
        <v>3017</v>
      </c>
      <c r="G1999" s="42" t="s">
        <v>5877</v>
      </c>
      <c r="H1999" s="42" t="s">
        <v>5878</v>
      </c>
      <c r="I1999" s="41"/>
      <c r="J1999" s="42" t="s">
        <v>9540</v>
      </c>
      <c r="K1999" s="42" t="s">
        <v>5875</v>
      </c>
    </row>
    <row r="2000" spans="1:11" ht="14.4" x14ac:dyDescent="0.3">
      <c r="A2000" s="42" t="s">
        <v>3014</v>
      </c>
      <c r="B2000" s="42" t="s">
        <v>3015</v>
      </c>
      <c r="C2000" s="41"/>
      <c r="D2000" s="41"/>
      <c r="E2000" s="42" t="s">
        <v>3016</v>
      </c>
      <c r="F2000" s="42" t="s">
        <v>3017</v>
      </c>
      <c r="G2000" s="42" t="s">
        <v>9379</v>
      </c>
      <c r="H2000" s="42" t="s">
        <v>13156</v>
      </c>
      <c r="I2000" s="41"/>
      <c r="J2000" s="42" t="s">
        <v>9553</v>
      </c>
      <c r="K2000" s="42" t="s">
        <v>3014</v>
      </c>
    </row>
    <row r="2001" spans="1:11" ht="14.4" x14ac:dyDescent="0.3">
      <c r="A2001" s="42" t="s">
        <v>11319</v>
      </c>
      <c r="B2001" s="42" t="s">
        <v>4452</v>
      </c>
      <c r="C2001" s="42" t="s">
        <v>11320</v>
      </c>
      <c r="D2001" s="42" t="s">
        <v>11321</v>
      </c>
      <c r="E2001" s="42" t="s">
        <v>5842</v>
      </c>
      <c r="F2001" s="42" t="s">
        <v>5843</v>
      </c>
      <c r="G2001" s="42" t="s">
        <v>11322</v>
      </c>
      <c r="H2001" s="42" t="s">
        <v>11323</v>
      </c>
      <c r="I2001" s="42" t="s">
        <v>349</v>
      </c>
      <c r="J2001" s="42" t="s">
        <v>9623</v>
      </c>
      <c r="K2001" s="42" t="s">
        <v>11319</v>
      </c>
    </row>
    <row r="2002" spans="1:11" ht="14.4" x14ac:dyDescent="0.3">
      <c r="A2002" s="42" t="s">
        <v>9013</v>
      </c>
      <c r="B2002" s="42" t="s">
        <v>9014</v>
      </c>
      <c r="C2002" s="42" t="s">
        <v>5843</v>
      </c>
      <c r="D2002" s="41"/>
      <c r="E2002" s="42" t="s">
        <v>5842</v>
      </c>
      <c r="F2002" s="42" t="s">
        <v>5843</v>
      </c>
      <c r="G2002" s="42" t="s">
        <v>12782</v>
      </c>
      <c r="H2002" s="42" t="s">
        <v>12783</v>
      </c>
      <c r="I2002" s="41"/>
      <c r="J2002" s="42" t="s">
        <v>9536</v>
      </c>
      <c r="K2002" s="42" t="s">
        <v>9013</v>
      </c>
    </row>
    <row r="2003" spans="1:11" ht="14.4" x14ac:dyDescent="0.3">
      <c r="A2003" s="42" t="s">
        <v>8393</v>
      </c>
      <c r="B2003" s="42" t="s">
        <v>8394</v>
      </c>
      <c r="C2003" s="42" t="s">
        <v>3281</v>
      </c>
      <c r="D2003" s="41"/>
      <c r="E2003" s="42" t="s">
        <v>5842</v>
      </c>
      <c r="F2003" s="42" t="s">
        <v>5843</v>
      </c>
      <c r="G2003" s="42" t="s">
        <v>8395</v>
      </c>
      <c r="H2003" s="42" t="s">
        <v>11210</v>
      </c>
      <c r="I2003" s="41"/>
      <c r="J2003" s="42" t="s">
        <v>9540</v>
      </c>
      <c r="K2003" s="42" t="s">
        <v>8393</v>
      </c>
    </row>
    <row r="2004" spans="1:11" ht="14.4" x14ac:dyDescent="0.3">
      <c r="A2004" s="42" t="s">
        <v>29</v>
      </c>
      <c r="B2004" s="42" t="s">
        <v>6000</v>
      </c>
      <c r="C2004" s="42" t="s">
        <v>6001</v>
      </c>
      <c r="D2004" s="42" t="s">
        <v>6002</v>
      </c>
      <c r="E2004" s="42" t="s">
        <v>12</v>
      </c>
      <c r="F2004" s="42" t="s">
        <v>3</v>
      </c>
      <c r="G2004" s="42" t="s">
        <v>10190</v>
      </c>
      <c r="H2004" s="42" t="s">
        <v>30</v>
      </c>
      <c r="I2004" s="41"/>
      <c r="J2004" s="42" t="s">
        <v>9539</v>
      </c>
      <c r="K2004" s="42" t="s">
        <v>29</v>
      </c>
    </row>
    <row r="2005" spans="1:11" ht="14.4" x14ac:dyDescent="0.3">
      <c r="A2005" s="42" t="s">
        <v>20</v>
      </c>
      <c r="B2005" s="42" t="s">
        <v>5383</v>
      </c>
      <c r="C2005" s="42" t="s">
        <v>5384</v>
      </c>
      <c r="D2005" s="42" t="s">
        <v>5385</v>
      </c>
      <c r="E2005" s="42" t="s">
        <v>7</v>
      </c>
      <c r="F2005" s="42" t="s">
        <v>3</v>
      </c>
      <c r="G2005" s="42" t="s">
        <v>11117</v>
      </c>
      <c r="H2005" s="42" t="s">
        <v>21</v>
      </c>
      <c r="I2005" s="41"/>
      <c r="J2005" s="42" t="s">
        <v>9539</v>
      </c>
      <c r="K2005" s="42" t="s">
        <v>20</v>
      </c>
    </row>
    <row r="2006" spans="1:11" ht="14.4" x14ac:dyDescent="0.3">
      <c r="A2006" s="42" t="s">
        <v>27</v>
      </c>
      <c r="B2006" s="42" t="s">
        <v>3314</v>
      </c>
      <c r="C2006" s="42" t="s">
        <v>3315</v>
      </c>
      <c r="D2006" s="42" t="s">
        <v>2702</v>
      </c>
      <c r="E2006" s="42" t="s">
        <v>7</v>
      </c>
      <c r="F2006" s="42" t="s">
        <v>3</v>
      </c>
      <c r="G2006" s="42" t="s">
        <v>3316</v>
      </c>
      <c r="H2006" s="42" t="s">
        <v>28</v>
      </c>
      <c r="I2006" s="41"/>
      <c r="J2006" s="42" t="s">
        <v>9539</v>
      </c>
      <c r="K2006" s="42" t="s">
        <v>27</v>
      </c>
    </row>
    <row r="2007" spans="1:11" ht="14.4" x14ac:dyDescent="0.3">
      <c r="A2007" s="42" t="s">
        <v>11065</v>
      </c>
      <c r="B2007" s="42" t="s">
        <v>11066</v>
      </c>
      <c r="C2007" s="42" t="s">
        <v>11067</v>
      </c>
      <c r="D2007" s="42" t="s">
        <v>11068</v>
      </c>
      <c r="E2007" s="42" t="s">
        <v>12</v>
      </c>
      <c r="F2007" s="42" t="s">
        <v>3</v>
      </c>
      <c r="G2007" s="42" t="s">
        <v>11069</v>
      </c>
      <c r="H2007" s="42" t="s">
        <v>11070</v>
      </c>
      <c r="I2007" s="41"/>
      <c r="J2007" s="42" t="s">
        <v>9546</v>
      </c>
      <c r="K2007" s="42" t="s">
        <v>11065</v>
      </c>
    </row>
    <row r="2008" spans="1:11" ht="14.4" x14ac:dyDescent="0.3">
      <c r="A2008" s="42" t="s">
        <v>12580</v>
      </c>
      <c r="B2008" s="42" t="s">
        <v>12581</v>
      </c>
      <c r="C2008" s="42" t="s">
        <v>9730</v>
      </c>
      <c r="D2008" s="42" t="s">
        <v>12582</v>
      </c>
      <c r="E2008" s="42" t="s">
        <v>2</v>
      </c>
      <c r="F2008" s="42" t="s">
        <v>3</v>
      </c>
      <c r="G2008" s="42" t="s">
        <v>12583</v>
      </c>
      <c r="H2008" s="42" t="s">
        <v>12584</v>
      </c>
      <c r="I2008" s="41"/>
      <c r="J2008" s="42" t="s">
        <v>9546</v>
      </c>
      <c r="K2008" s="42" t="s">
        <v>12580</v>
      </c>
    </row>
    <row r="2009" spans="1:11" ht="14.4" x14ac:dyDescent="0.3">
      <c r="A2009" s="42" t="s">
        <v>10342</v>
      </c>
      <c r="B2009" s="42" t="s">
        <v>10343</v>
      </c>
      <c r="C2009" s="42" t="s">
        <v>9617</v>
      </c>
      <c r="D2009" s="42" t="s">
        <v>10344</v>
      </c>
      <c r="E2009" s="42" t="s">
        <v>2</v>
      </c>
      <c r="F2009" s="42" t="s">
        <v>3</v>
      </c>
      <c r="G2009" s="42" t="s">
        <v>10345</v>
      </c>
      <c r="H2009" s="42" t="s">
        <v>10346</v>
      </c>
      <c r="I2009" s="41"/>
      <c r="J2009" s="42" t="s">
        <v>9546</v>
      </c>
      <c r="K2009" s="42" t="s">
        <v>10342</v>
      </c>
    </row>
    <row r="2010" spans="1:11" ht="14.4" x14ac:dyDescent="0.3">
      <c r="A2010" s="42" t="s">
        <v>12790</v>
      </c>
      <c r="B2010" s="42" t="s">
        <v>10171</v>
      </c>
      <c r="C2010" s="42" t="s">
        <v>12791</v>
      </c>
      <c r="D2010" s="42" t="s">
        <v>10509</v>
      </c>
      <c r="E2010" s="42" t="s">
        <v>16</v>
      </c>
      <c r="F2010" s="42" t="s">
        <v>3</v>
      </c>
      <c r="G2010" s="42" t="s">
        <v>12792</v>
      </c>
      <c r="H2010" s="42" t="s">
        <v>12793</v>
      </c>
      <c r="I2010" s="41"/>
      <c r="J2010" s="42" t="s">
        <v>9546</v>
      </c>
      <c r="K2010" s="42" t="s">
        <v>12790</v>
      </c>
    </row>
    <row r="2011" spans="1:11" ht="14.4" x14ac:dyDescent="0.3">
      <c r="A2011" s="42" t="s">
        <v>14</v>
      </c>
      <c r="B2011" s="42" t="s">
        <v>6122</v>
      </c>
      <c r="C2011" s="42" t="s">
        <v>674</v>
      </c>
      <c r="D2011" s="41"/>
      <c r="E2011" s="42" t="s">
        <v>16</v>
      </c>
      <c r="F2011" s="42" t="s">
        <v>3</v>
      </c>
      <c r="G2011" s="42" t="s">
        <v>6123</v>
      </c>
      <c r="H2011" s="42" t="s">
        <v>15</v>
      </c>
      <c r="I2011" s="41"/>
      <c r="J2011" s="42" t="s">
        <v>9536</v>
      </c>
      <c r="K2011" s="42" t="s">
        <v>14</v>
      </c>
    </row>
    <row r="2012" spans="1:11" ht="14.4" x14ac:dyDescent="0.3">
      <c r="A2012" s="42" t="s">
        <v>12091</v>
      </c>
      <c r="B2012" s="42" t="s">
        <v>11654</v>
      </c>
      <c r="C2012" s="42" t="s">
        <v>12092</v>
      </c>
      <c r="D2012" s="41"/>
      <c r="E2012" s="42" t="s">
        <v>12</v>
      </c>
      <c r="F2012" s="42" t="s">
        <v>3</v>
      </c>
      <c r="G2012" s="42" t="s">
        <v>7307</v>
      </c>
      <c r="H2012" s="42" t="s">
        <v>12093</v>
      </c>
      <c r="I2012" s="41"/>
      <c r="J2012" s="42" t="s">
        <v>9536</v>
      </c>
      <c r="K2012" s="42" t="s">
        <v>12091</v>
      </c>
    </row>
    <row r="2013" spans="1:11" ht="14.4" x14ac:dyDescent="0.3">
      <c r="A2013" s="42" t="s">
        <v>8</v>
      </c>
      <c r="B2013" s="42" t="s">
        <v>4031</v>
      </c>
      <c r="C2013" s="42" t="s">
        <v>674</v>
      </c>
      <c r="D2013" s="41"/>
      <c r="E2013" s="42" t="s">
        <v>7</v>
      </c>
      <c r="F2013" s="42" t="s">
        <v>3</v>
      </c>
      <c r="G2013" s="42" t="s">
        <v>4032</v>
      </c>
      <c r="H2013" s="42" t="s">
        <v>9</v>
      </c>
      <c r="I2013" s="41"/>
      <c r="J2013" s="42" t="s">
        <v>9536</v>
      </c>
      <c r="K2013" s="42" t="s">
        <v>8</v>
      </c>
    </row>
    <row r="2014" spans="1:11" ht="14.4" x14ac:dyDescent="0.3">
      <c r="A2014" s="42" t="s">
        <v>3895</v>
      </c>
      <c r="B2014" s="42" t="s">
        <v>3896</v>
      </c>
      <c r="C2014" s="42" t="s">
        <v>673</v>
      </c>
      <c r="D2014" s="42" t="s">
        <v>674</v>
      </c>
      <c r="E2014" s="42" t="s">
        <v>2</v>
      </c>
      <c r="F2014" s="42" t="s">
        <v>3</v>
      </c>
      <c r="G2014" s="42" t="s">
        <v>13193</v>
      </c>
      <c r="H2014" s="42" t="s">
        <v>3897</v>
      </c>
      <c r="I2014" s="41"/>
      <c r="J2014" s="42" t="s">
        <v>9536</v>
      </c>
      <c r="K2014" s="42" t="s">
        <v>3895</v>
      </c>
    </row>
    <row r="2015" spans="1:11" ht="14.4" x14ac:dyDescent="0.3">
      <c r="A2015" s="42" t="s">
        <v>8948</v>
      </c>
      <c r="B2015" s="42" t="s">
        <v>8949</v>
      </c>
      <c r="C2015" s="42" t="s">
        <v>8950</v>
      </c>
      <c r="D2015" s="42" t="s">
        <v>4264</v>
      </c>
      <c r="E2015" s="42" t="s">
        <v>17</v>
      </c>
      <c r="F2015" s="42" t="s">
        <v>3</v>
      </c>
      <c r="G2015" s="42" t="s">
        <v>11893</v>
      </c>
      <c r="H2015" s="42" t="s">
        <v>8951</v>
      </c>
      <c r="I2015" s="41"/>
      <c r="J2015" s="42" t="s">
        <v>9536</v>
      </c>
      <c r="K2015" s="42" t="s">
        <v>8948</v>
      </c>
    </row>
    <row r="2016" spans="1:11" ht="14.4" x14ac:dyDescent="0.3">
      <c r="A2016" s="42" t="s">
        <v>10</v>
      </c>
      <c r="B2016" s="42" t="s">
        <v>5993</v>
      </c>
      <c r="C2016" s="42" t="s">
        <v>2678</v>
      </c>
      <c r="D2016" s="42" t="s">
        <v>2468</v>
      </c>
      <c r="E2016" s="42" t="s">
        <v>12</v>
      </c>
      <c r="F2016" s="42" t="s">
        <v>3</v>
      </c>
      <c r="G2016" s="42" t="s">
        <v>5994</v>
      </c>
      <c r="H2016" s="42" t="s">
        <v>11</v>
      </c>
      <c r="I2016" s="41"/>
      <c r="J2016" s="42" t="s">
        <v>9540</v>
      </c>
      <c r="K2016" s="42" t="s">
        <v>10</v>
      </c>
    </row>
    <row r="2017" spans="1:11" ht="14.4" x14ac:dyDescent="0.3">
      <c r="A2017" s="42" t="s">
        <v>0</v>
      </c>
      <c r="B2017" s="42" t="s">
        <v>3081</v>
      </c>
      <c r="C2017" s="42" t="s">
        <v>345</v>
      </c>
      <c r="D2017" s="41"/>
      <c r="E2017" s="42" t="s">
        <v>2</v>
      </c>
      <c r="F2017" s="42" t="s">
        <v>3</v>
      </c>
      <c r="G2017" s="42" t="s">
        <v>10329</v>
      </c>
      <c r="H2017" s="42" t="s">
        <v>1</v>
      </c>
      <c r="I2017" s="41"/>
      <c r="J2017" s="42" t="s">
        <v>9540</v>
      </c>
      <c r="K2017" s="42" t="s">
        <v>0</v>
      </c>
    </row>
    <row r="2018" spans="1:11" ht="14.4" x14ac:dyDescent="0.3">
      <c r="A2018" s="42" t="s">
        <v>25</v>
      </c>
      <c r="B2018" s="42" t="s">
        <v>2530</v>
      </c>
      <c r="C2018" s="42" t="s">
        <v>2531</v>
      </c>
      <c r="D2018" s="42" t="s">
        <v>2532</v>
      </c>
      <c r="E2018" s="42" t="s">
        <v>7</v>
      </c>
      <c r="F2018" s="42" t="s">
        <v>3</v>
      </c>
      <c r="G2018" s="42" t="s">
        <v>10255</v>
      </c>
      <c r="H2018" s="42" t="s">
        <v>26</v>
      </c>
      <c r="I2018" s="41"/>
      <c r="J2018" s="42" t="s">
        <v>9540</v>
      </c>
      <c r="K2018" s="42" t="s">
        <v>25</v>
      </c>
    </row>
    <row r="2019" spans="1:11" ht="14.4" x14ac:dyDescent="0.3">
      <c r="A2019" s="42" t="s">
        <v>22</v>
      </c>
      <c r="B2019" s="42" t="s">
        <v>23</v>
      </c>
      <c r="C2019" s="41"/>
      <c r="D2019" s="41"/>
      <c r="E2019" s="42" t="s">
        <v>12</v>
      </c>
      <c r="F2019" s="42" t="s">
        <v>3</v>
      </c>
      <c r="G2019" s="42" t="s">
        <v>5868</v>
      </c>
      <c r="H2019" s="42" t="s">
        <v>24</v>
      </c>
      <c r="I2019" s="41"/>
      <c r="J2019" s="42" t="s">
        <v>9540</v>
      </c>
      <c r="K2019" s="42" t="s">
        <v>22</v>
      </c>
    </row>
    <row r="2020" spans="1:11" ht="14.4" x14ac:dyDescent="0.3">
      <c r="A2020" s="42" t="s">
        <v>31</v>
      </c>
      <c r="B2020" s="42" t="s">
        <v>32</v>
      </c>
      <c r="C2020" s="41"/>
      <c r="D2020" s="41"/>
      <c r="E2020" s="42" t="s">
        <v>17</v>
      </c>
      <c r="F2020" s="42" t="s">
        <v>3</v>
      </c>
      <c r="G2020" s="42" t="s">
        <v>8396</v>
      </c>
      <c r="H2020" s="42" t="s">
        <v>33</v>
      </c>
      <c r="I2020" s="41"/>
      <c r="J2020" s="42" t="s">
        <v>9540</v>
      </c>
      <c r="K2020" s="42" t="s">
        <v>31</v>
      </c>
    </row>
    <row r="2021" spans="1:11" ht="14.4" x14ac:dyDescent="0.3">
      <c r="A2021" s="42" t="s">
        <v>4</v>
      </c>
      <c r="B2021" s="42" t="s">
        <v>5</v>
      </c>
      <c r="C2021" s="41"/>
      <c r="D2021" s="41"/>
      <c r="E2021" s="42" t="s">
        <v>7</v>
      </c>
      <c r="F2021" s="42" t="s">
        <v>3</v>
      </c>
      <c r="G2021" s="42" t="s">
        <v>4033</v>
      </c>
      <c r="H2021" s="42" t="s">
        <v>6</v>
      </c>
      <c r="I2021" s="41"/>
      <c r="J2021" s="42" t="s">
        <v>9540</v>
      </c>
      <c r="K2021" s="42" t="s">
        <v>4</v>
      </c>
    </row>
    <row r="2022" spans="1:11" ht="14.4" x14ac:dyDescent="0.3">
      <c r="A2022" s="42" t="s">
        <v>5663</v>
      </c>
      <c r="B2022" s="42" t="s">
        <v>5664</v>
      </c>
      <c r="C2022" s="42" t="s">
        <v>3230</v>
      </c>
      <c r="D2022" s="41"/>
      <c r="E2022" s="42" t="s">
        <v>5665</v>
      </c>
      <c r="F2022" s="42" t="s">
        <v>3</v>
      </c>
      <c r="G2022" s="42" t="s">
        <v>12089</v>
      </c>
      <c r="H2022" s="42" t="s">
        <v>5666</v>
      </c>
      <c r="I2022" s="41"/>
      <c r="J2022" s="42" t="s">
        <v>9553</v>
      </c>
      <c r="K2022" s="42" t="s">
        <v>5663</v>
      </c>
    </row>
    <row r="2023" spans="1:11" ht="14.4" x14ac:dyDescent="0.3">
      <c r="A2023" s="42" t="s">
        <v>9089</v>
      </c>
      <c r="B2023" s="42" t="s">
        <v>9090</v>
      </c>
      <c r="C2023" s="42" t="s">
        <v>9091</v>
      </c>
      <c r="D2023" s="41"/>
      <c r="E2023" s="42" t="s">
        <v>13</v>
      </c>
      <c r="F2023" s="42" t="s">
        <v>3</v>
      </c>
      <c r="G2023" s="42" t="s">
        <v>3417</v>
      </c>
      <c r="H2023" s="42" t="s">
        <v>11411</v>
      </c>
      <c r="I2023" s="41"/>
      <c r="J2023" s="42" t="s">
        <v>9614</v>
      </c>
      <c r="K2023" s="42" t="s">
        <v>9089</v>
      </c>
    </row>
    <row r="2024" spans="1:11" ht="14.4" x14ac:dyDescent="0.3">
      <c r="A2024" s="42" t="s">
        <v>34</v>
      </c>
      <c r="B2024" s="42" t="s">
        <v>9942</v>
      </c>
      <c r="C2024" s="42" t="s">
        <v>9943</v>
      </c>
      <c r="D2024" s="42" t="s">
        <v>9944</v>
      </c>
      <c r="E2024" s="42" t="s">
        <v>12</v>
      </c>
      <c r="F2024" s="42" t="s">
        <v>3</v>
      </c>
      <c r="G2024" s="42" t="s">
        <v>7078</v>
      </c>
      <c r="H2024" s="42" t="s">
        <v>9945</v>
      </c>
      <c r="I2024" s="42" t="s">
        <v>9946</v>
      </c>
      <c r="J2024" s="42" t="s">
        <v>9625</v>
      </c>
      <c r="K2024" s="42" t="s">
        <v>34</v>
      </c>
    </row>
    <row r="2025" spans="1:11" ht="14.4" x14ac:dyDescent="0.3">
      <c r="A2025" s="42" t="s">
        <v>18</v>
      </c>
      <c r="B2025" s="42" t="s">
        <v>3284</v>
      </c>
      <c r="C2025" s="42" t="s">
        <v>3285</v>
      </c>
      <c r="D2025" s="42" t="s">
        <v>3286</v>
      </c>
      <c r="E2025" s="42" t="s">
        <v>17</v>
      </c>
      <c r="F2025" s="42" t="s">
        <v>3</v>
      </c>
      <c r="G2025" s="42" t="s">
        <v>11879</v>
      </c>
      <c r="H2025" s="42" t="s">
        <v>19</v>
      </c>
      <c r="I2025" s="42" t="s">
        <v>11819</v>
      </c>
      <c r="J2025" s="42" t="s">
        <v>9625</v>
      </c>
      <c r="K2025" s="42" t="s">
        <v>18</v>
      </c>
    </row>
    <row r="2026" spans="1:11" ht="14.4" x14ac:dyDescent="0.3">
      <c r="A2026" s="42" t="s">
        <v>13181</v>
      </c>
      <c r="B2026" s="42" t="s">
        <v>13182</v>
      </c>
      <c r="C2026" s="42" t="s">
        <v>13183</v>
      </c>
      <c r="D2026" s="42" t="s">
        <v>13184</v>
      </c>
      <c r="E2026" s="42" t="s">
        <v>37</v>
      </c>
      <c r="F2026" s="42" t="s">
        <v>38</v>
      </c>
      <c r="G2026" s="42" t="s">
        <v>13185</v>
      </c>
      <c r="H2026" s="42" t="s">
        <v>13186</v>
      </c>
      <c r="I2026" s="41"/>
      <c r="J2026" s="42" t="s">
        <v>9546</v>
      </c>
      <c r="K2026" s="42" t="s">
        <v>13181</v>
      </c>
    </row>
    <row r="2027" spans="1:11" ht="14.4" x14ac:dyDescent="0.3">
      <c r="A2027" s="42" t="s">
        <v>12533</v>
      </c>
      <c r="B2027" s="42" t="s">
        <v>12534</v>
      </c>
      <c r="C2027" s="41"/>
      <c r="D2027" s="41"/>
      <c r="E2027" s="42" t="s">
        <v>37</v>
      </c>
      <c r="F2027" s="42" t="s">
        <v>38</v>
      </c>
      <c r="G2027" s="42" t="s">
        <v>9570</v>
      </c>
      <c r="H2027" s="42" t="s">
        <v>12535</v>
      </c>
      <c r="I2027" s="41"/>
      <c r="J2027" s="42" t="s">
        <v>9536</v>
      </c>
      <c r="K2027" s="42" t="s">
        <v>12533</v>
      </c>
    </row>
    <row r="2028" spans="1:11" ht="14.4" x14ac:dyDescent="0.3">
      <c r="A2028" s="42" t="s">
        <v>7047</v>
      </c>
      <c r="B2028" s="42" t="s">
        <v>7048</v>
      </c>
      <c r="C2028" s="41"/>
      <c r="D2028" s="41"/>
      <c r="E2028" s="42" t="s">
        <v>37</v>
      </c>
      <c r="F2028" s="42" t="s">
        <v>38</v>
      </c>
      <c r="G2028" s="42" t="s">
        <v>9570</v>
      </c>
      <c r="H2028" s="42" t="s">
        <v>7049</v>
      </c>
      <c r="I2028" s="42" t="s">
        <v>9537</v>
      </c>
      <c r="J2028" s="42" t="s">
        <v>9548</v>
      </c>
      <c r="K2028" s="42" t="s">
        <v>7047</v>
      </c>
    </row>
    <row r="2029" spans="1:11" ht="14.4" x14ac:dyDescent="0.3">
      <c r="A2029" s="42" t="s">
        <v>35</v>
      </c>
      <c r="B2029" s="42" t="s">
        <v>7045</v>
      </c>
      <c r="C2029" s="42" t="s">
        <v>7046</v>
      </c>
      <c r="D2029" s="41"/>
      <c r="E2029" s="42" t="s">
        <v>37</v>
      </c>
      <c r="F2029" s="42" t="s">
        <v>38</v>
      </c>
      <c r="G2029" s="42" t="s">
        <v>10926</v>
      </c>
      <c r="H2029" s="42" t="s">
        <v>36</v>
      </c>
      <c r="I2029" s="41"/>
      <c r="J2029" s="42" t="s">
        <v>9540</v>
      </c>
      <c r="K2029" s="42" t="s">
        <v>35</v>
      </c>
    </row>
    <row r="2030" spans="1:11" ht="14.4" x14ac:dyDescent="0.3">
      <c r="A2030" s="42" t="s">
        <v>9465</v>
      </c>
      <c r="B2030" s="42" t="s">
        <v>9466</v>
      </c>
      <c r="C2030" s="42" t="s">
        <v>38</v>
      </c>
      <c r="D2030" s="41"/>
      <c r="E2030" s="42" t="s">
        <v>37</v>
      </c>
      <c r="F2030" s="42" t="s">
        <v>38</v>
      </c>
      <c r="G2030" s="42" t="s">
        <v>9467</v>
      </c>
      <c r="H2030" s="42" t="s">
        <v>9468</v>
      </c>
      <c r="I2030" s="41"/>
      <c r="J2030" s="42" t="s">
        <v>9553</v>
      </c>
      <c r="K2030" s="42" t="s">
        <v>9465</v>
      </c>
    </row>
    <row r="2031" spans="1:11" ht="14.4" x14ac:dyDescent="0.3">
      <c r="A2031" s="42" t="s">
        <v>11867</v>
      </c>
      <c r="B2031" s="42" t="s">
        <v>11868</v>
      </c>
      <c r="C2031" s="42" t="s">
        <v>11869</v>
      </c>
      <c r="D2031" s="42" t="s">
        <v>9544</v>
      </c>
      <c r="E2031" s="42" t="s">
        <v>5331</v>
      </c>
      <c r="F2031" s="42" t="s">
        <v>5332</v>
      </c>
      <c r="G2031" s="42" t="s">
        <v>11870</v>
      </c>
      <c r="H2031" s="42" t="s">
        <v>11871</v>
      </c>
      <c r="I2031" s="41"/>
      <c r="J2031" s="42" t="s">
        <v>9546</v>
      </c>
      <c r="K2031" s="42" t="s">
        <v>11867</v>
      </c>
    </row>
    <row r="2032" spans="1:11" ht="14.4" x14ac:dyDescent="0.3">
      <c r="A2032" s="42" t="s">
        <v>7811</v>
      </c>
      <c r="B2032" s="42" t="s">
        <v>7812</v>
      </c>
      <c r="C2032" s="42" t="s">
        <v>7813</v>
      </c>
      <c r="D2032" s="41"/>
      <c r="E2032" s="42" t="s">
        <v>5331</v>
      </c>
      <c r="F2032" s="42" t="s">
        <v>5332</v>
      </c>
      <c r="G2032" s="42" t="s">
        <v>7814</v>
      </c>
      <c r="H2032" s="42" t="s">
        <v>10394</v>
      </c>
      <c r="I2032" s="41"/>
      <c r="J2032" s="42" t="s">
        <v>9553</v>
      </c>
      <c r="K2032" s="42" t="s">
        <v>7811</v>
      </c>
    </row>
    <row r="2033" spans="1:11" ht="14.4" x14ac:dyDescent="0.3">
      <c r="A2033" s="42" t="s">
        <v>11685</v>
      </c>
      <c r="B2033" s="42" t="s">
        <v>2377</v>
      </c>
      <c r="C2033" s="42" t="s">
        <v>11686</v>
      </c>
      <c r="D2033" s="42" t="s">
        <v>11687</v>
      </c>
      <c r="E2033" s="42" t="s">
        <v>5011</v>
      </c>
      <c r="F2033" s="42" t="s">
        <v>5012</v>
      </c>
      <c r="G2033" s="42" t="s">
        <v>11688</v>
      </c>
      <c r="H2033" s="42" t="s">
        <v>11689</v>
      </c>
      <c r="I2033" s="41"/>
      <c r="J2033" s="42" t="s">
        <v>9546</v>
      </c>
      <c r="K2033" s="42" t="s">
        <v>11685</v>
      </c>
    </row>
    <row r="2034" spans="1:11" ht="14.4" x14ac:dyDescent="0.3">
      <c r="A2034" s="42" t="s">
        <v>7360</v>
      </c>
      <c r="B2034" s="42" t="s">
        <v>7361</v>
      </c>
      <c r="C2034" s="42" t="s">
        <v>7362</v>
      </c>
      <c r="D2034" s="42" t="s">
        <v>674</v>
      </c>
      <c r="E2034" s="42" t="s">
        <v>5011</v>
      </c>
      <c r="F2034" s="42" t="s">
        <v>5012</v>
      </c>
      <c r="G2034" s="42" t="s">
        <v>7363</v>
      </c>
      <c r="H2034" s="42" t="s">
        <v>7364</v>
      </c>
      <c r="I2034" s="41"/>
      <c r="J2034" s="42" t="s">
        <v>9536</v>
      </c>
      <c r="K2034" s="42" t="s">
        <v>7360</v>
      </c>
    </row>
    <row r="2035" spans="1:11" ht="14.4" x14ac:dyDescent="0.3">
      <c r="A2035" s="42" t="s">
        <v>6821</v>
      </c>
      <c r="B2035" s="42" t="s">
        <v>6822</v>
      </c>
      <c r="C2035" s="42" t="s">
        <v>674</v>
      </c>
      <c r="D2035" s="41"/>
      <c r="E2035" s="42" t="s">
        <v>4462</v>
      </c>
      <c r="F2035" s="42" t="s">
        <v>4463</v>
      </c>
      <c r="G2035" s="42" t="s">
        <v>11536</v>
      </c>
      <c r="H2035" s="42" t="s">
        <v>6823</v>
      </c>
      <c r="I2035" s="41"/>
      <c r="J2035" s="42" t="s">
        <v>9536</v>
      </c>
      <c r="K2035" s="42" t="s">
        <v>6821</v>
      </c>
    </row>
    <row r="2036" spans="1:11" ht="14.4" x14ac:dyDescent="0.3">
      <c r="A2036" s="42" t="s">
        <v>11103</v>
      </c>
      <c r="B2036" s="42" t="s">
        <v>11104</v>
      </c>
      <c r="C2036" s="42" t="s">
        <v>11105</v>
      </c>
      <c r="D2036" s="42" t="s">
        <v>2830</v>
      </c>
      <c r="E2036" s="42" t="s">
        <v>40</v>
      </c>
      <c r="F2036" s="42" t="s">
        <v>41</v>
      </c>
      <c r="G2036" s="42" t="s">
        <v>8824</v>
      </c>
      <c r="H2036" s="42" t="s">
        <v>11106</v>
      </c>
      <c r="I2036" s="41"/>
      <c r="J2036" s="42" t="s">
        <v>9546</v>
      </c>
      <c r="K2036" s="42" t="s">
        <v>11103</v>
      </c>
    </row>
    <row r="2037" spans="1:11" ht="14.4" x14ac:dyDescent="0.3">
      <c r="A2037" s="42" t="s">
        <v>39</v>
      </c>
      <c r="B2037" s="42" t="s">
        <v>11595</v>
      </c>
      <c r="C2037" s="42" t="s">
        <v>11596</v>
      </c>
      <c r="D2037" s="42" t="s">
        <v>674</v>
      </c>
      <c r="E2037" s="42" t="s">
        <v>40</v>
      </c>
      <c r="F2037" s="42" t="s">
        <v>41</v>
      </c>
      <c r="G2037" s="42" t="s">
        <v>11597</v>
      </c>
      <c r="H2037" s="42" t="s">
        <v>11598</v>
      </c>
      <c r="I2037" s="41"/>
      <c r="J2037" s="42" t="s">
        <v>9540</v>
      </c>
      <c r="K2037" s="42" t="s">
        <v>39</v>
      </c>
    </row>
    <row r="2038" spans="1:11" ht="14.4" x14ac:dyDescent="0.3">
      <c r="A2038" s="42" t="s">
        <v>9343</v>
      </c>
      <c r="B2038" s="42" t="s">
        <v>2514</v>
      </c>
      <c r="C2038" s="42" t="s">
        <v>9344</v>
      </c>
      <c r="D2038" s="42" t="s">
        <v>9345</v>
      </c>
      <c r="E2038" s="42" t="s">
        <v>40</v>
      </c>
      <c r="F2038" s="42" t="s">
        <v>41</v>
      </c>
      <c r="G2038" s="42" t="s">
        <v>3931</v>
      </c>
      <c r="H2038" s="42" t="s">
        <v>9346</v>
      </c>
      <c r="I2038" s="41"/>
      <c r="J2038" s="42" t="s">
        <v>9614</v>
      </c>
      <c r="K2038" s="42" t="s">
        <v>9343</v>
      </c>
    </row>
    <row r="2039" spans="1:11" ht="14.4" x14ac:dyDescent="0.3">
      <c r="A2039" s="42" t="s">
        <v>7712</v>
      </c>
      <c r="B2039" s="42" t="s">
        <v>7713</v>
      </c>
      <c r="C2039" s="42" t="s">
        <v>4458</v>
      </c>
      <c r="D2039" s="41"/>
      <c r="E2039" s="42" t="s">
        <v>2434</v>
      </c>
      <c r="F2039" s="42" t="s">
        <v>2435</v>
      </c>
      <c r="G2039" s="42" t="s">
        <v>7711</v>
      </c>
      <c r="H2039" s="42" t="s">
        <v>7714</v>
      </c>
      <c r="I2039" s="41"/>
      <c r="J2039" s="42" t="s">
        <v>9540</v>
      </c>
      <c r="K2039" s="42" t="s">
        <v>7712</v>
      </c>
    </row>
    <row r="2040" spans="1:11" ht="14.4" x14ac:dyDescent="0.3">
      <c r="A2040" s="42" t="s">
        <v>8823</v>
      </c>
      <c r="B2040" s="42" t="s">
        <v>8906</v>
      </c>
      <c r="C2040" s="42" t="s">
        <v>661</v>
      </c>
      <c r="D2040" s="41"/>
      <c r="E2040" s="42" t="s">
        <v>2434</v>
      </c>
      <c r="F2040" s="42" t="s">
        <v>2435</v>
      </c>
      <c r="G2040" s="42" t="s">
        <v>7711</v>
      </c>
      <c r="H2040" s="42" t="s">
        <v>8907</v>
      </c>
      <c r="I2040" s="41"/>
      <c r="J2040" s="42" t="s">
        <v>9614</v>
      </c>
      <c r="K2040" s="42" t="s">
        <v>8823</v>
      </c>
    </row>
    <row r="2041" spans="1:11" ht="14.4" x14ac:dyDescent="0.3">
      <c r="A2041" s="42" t="s">
        <v>53</v>
      </c>
      <c r="B2041" s="42" t="s">
        <v>3942</v>
      </c>
      <c r="C2041" s="42" t="s">
        <v>4627</v>
      </c>
      <c r="D2041" s="42" t="s">
        <v>4144</v>
      </c>
      <c r="E2041" s="42" t="s">
        <v>43</v>
      </c>
      <c r="F2041" s="42" t="s">
        <v>44</v>
      </c>
      <c r="G2041" s="42" t="s">
        <v>4145</v>
      </c>
      <c r="H2041" s="42" t="s">
        <v>54</v>
      </c>
      <c r="I2041" s="41"/>
      <c r="J2041" s="42" t="s">
        <v>9539</v>
      </c>
      <c r="K2041" s="42" t="s">
        <v>53</v>
      </c>
    </row>
    <row r="2042" spans="1:11" ht="14.4" x14ac:dyDescent="0.3">
      <c r="A2042" s="42" t="s">
        <v>5844</v>
      </c>
      <c r="B2042" s="42" t="s">
        <v>5845</v>
      </c>
      <c r="C2042" s="42" t="s">
        <v>4203</v>
      </c>
      <c r="D2042" s="41"/>
      <c r="E2042" s="42" t="s">
        <v>4819</v>
      </c>
      <c r="F2042" s="42" t="s">
        <v>44</v>
      </c>
      <c r="G2042" s="42" t="s">
        <v>5846</v>
      </c>
      <c r="H2042" s="42" t="s">
        <v>5847</v>
      </c>
      <c r="I2042" s="41"/>
      <c r="J2042" s="42" t="s">
        <v>9539</v>
      </c>
      <c r="K2042" s="42" t="s">
        <v>5844</v>
      </c>
    </row>
    <row r="2043" spans="1:11" ht="14.4" x14ac:dyDescent="0.3">
      <c r="A2043" s="42" t="s">
        <v>5622</v>
      </c>
      <c r="B2043" s="42" t="s">
        <v>5623</v>
      </c>
      <c r="C2043" s="42" t="s">
        <v>2702</v>
      </c>
      <c r="D2043" s="41"/>
      <c r="E2043" s="42" t="s">
        <v>4388</v>
      </c>
      <c r="F2043" s="42" t="s">
        <v>44</v>
      </c>
      <c r="G2043" s="42" t="s">
        <v>5624</v>
      </c>
      <c r="H2043" s="42" t="s">
        <v>5625</v>
      </c>
      <c r="I2043" s="41"/>
      <c r="J2043" s="42" t="s">
        <v>9539</v>
      </c>
      <c r="K2043" s="42" t="s">
        <v>5622</v>
      </c>
    </row>
    <row r="2044" spans="1:11" ht="14.4" x14ac:dyDescent="0.3">
      <c r="A2044" s="42" t="s">
        <v>9746</v>
      </c>
      <c r="B2044" s="42" t="s">
        <v>3116</v>
      </c>
      <c r="C2044" s="42" t="s">
        <v>9747</v>
      </c>
      <c r="D2044" s="42" t="s">
        <v>9544</v>
      </c>
      <c r="E2044" s="42" t="s">
        <v>4388</v>
      </c>
      <c r="F2044" s="42" t="s">
        <v>44</v>
      </c>
      <c r="G2044" s="42" t="s">
        <v>9748</v>
      </c>
      <c r="H2044" s="42" t="s">
        <v>9749</v>
      </c>
      <c r="I2044" s="41"/>
      <c r="J2044" s="42" t="s">
        <v>9546</v>
      </c>
      <c r="K2044" s="42" t="s">
        <v>9746</v>
      </c>
    </row>
    <row r="2045" spans="1:11" ht="14.4" x14ac:dyDescent="0.3">
      <c r="A2045" s="42" t="s">
        <v>13659</v>
      </c>
      <c r="B2045" s="42" t="s">
        <v>13660</v>
      </c>
      <c r="C2045" s="42" t="s">
        <v>13661</v>
      </c>
      <c r="D2045" s="42" t="s">
        <v>13662</v>
      </c>
      <c r="E2045" s="42" t="s">
        <v>2594</v>
      </c>
      <c r="F2045" s="42" t="s">
        <v>44</v>
      </c>
      <c r="G2045" s="42" t="s">
        <v>13663</v>
      </c>
      <c r="H2045" s="42" t="s">
        <v>13664</v>
      </c>
      <c r="I2045" s="41"/>
      <c r="J2045" s="42" t="s">
        <v>9546</v>
      </c>
      <c r="K2045" s="42" t="s">
        <v>13659</v>
      </c>
    </row>
    <row r="2046" spans="1:11" ht="14.4" x14ac:dyDescent="0.3">
      <c r="A2046" s="42" t="s">
        <v>13509</v>
      </c>
      <c r="B2046" s="42" t="s">
        <v>13510</v>
      </c>
      <c r="C2046" s="42" t="s">
        <v>13511</v>
      </c>
      <c r="D2046" s="42" t="s">
        <v>13512</v>
      </c>
      <c r="E2046" s="42" t="s">
        <v>2594</v>
      </c>
      <c r="F2046" s="42" t="s">
        <v>44</v>
      </c>
      <c r="G2046" s="42" t="s">
        <v>13513</v>
      </c>
      <c r="H2046" s="42" t="s">
        <v>13514</v>
      </c>
      <c r="I2046" s="41"/>
      <c r="J2046" s="42" t="s">
        <v>9546</v>
      </c>
      <c r="K2046" s="42" t="s">
        <v>13509</v>
      </c>
    </row>
    <row r="2047" spans="1:11" ht="14.4" x14ac:dyDescent="0.3">
      <c r="A2047" s="42" t="s">
        <v>42</v>
      </c>
      <c r="B2047" s="42" t="s">
        <v>11930</v>
      </c>
      <c r="C2047" s="42" t="s">
        <v>4144</v>
      </c>
      <c r="D2047" s="42" t="s">
        <v>674</v>
      </c>
      <c r="E2047" s="42" t="s">
        <v>43</v>
      </c>
      <c r="F2047" s="42" t="s">
        <v>44</v>
      </c>
      <c r="G2047" s="42" t="s">
        <v>11931</v>
      </c>
      <c r="H2047" s="42" t="s">
        <v>11932</v>
      </c>
      <c r="I2047" s="41"/>
      <c r="J2047" s="42" t="s">
        <v>9536</v>
      </c>
      <c r="K2047" s="42" t="s">
        <v>42</v>
      </c>
    </row>
    <row r="2048" spans="1:11" ht="14.4" x14ac:dyDescent="0.3">
      <c r="A2048" s="42" t="s">
        <v>7965</v>
      </c>
      <c r="B2048" s="42" t="s">
        <v>5110</v>
      </c>
      <c r="C2048" s="42" t="s">
        <v>674</v>
      </c>
      <c r="D2048" s="41"/>
      <c r="E2048" s="42" t="s">
        <v>4820</v>
      </c>
      <c r="F2048" s="42" t="s">
        <v>44</v>
      </c>
      <c r="G2048" s="42" t="s">
        <v>10902</v>
      </c>
      <c r="H2048" s="42" t="s">
        <v>7966</v>
      </c>
      <c r="I2048" s="41"/>
      <c r="J2048" s="42" t="s">
        <v>9536</v>
      </c>
      <c r="K2048" s="42" t="s">
        <v>7965</v>
      </c>
    </row>
    <row r="2049" spans="1:11" ht="14.4" x14ac:dyDescent="0.3">
      <c r="A2049" s="42" t="s">
        <v>6128</v>
      </c>
      <c r="B2049" s="42" t="s">
        <v>6129</v>
      </c>
      <c r="C2049" s="42" t="s">
        <v>674</v>
      </c>
      <c r="D2049" s="41"/>
      <c r="E2049" s="42" t="s">
        <v>4388</v>
      </c>
      <c r="F2049" s="42" t="s">
        <v>44</v>
      </c>
      <c r="G2049" s="42" t="s">
        <v>6130</v>
      </c>
      <c r="H2049" s="42" t="s">
        <v>6131</v>
      </c>
      <c r="I2049" s="41"/>
      <c r="J2049" s="42" t="s">
        <v>9536</v>
      </c>
      <c r="K2049" s="42" t="s">
        <v>6128</v>
      </c>
    </row>
    <row r="2050" spans="1:11" ht="14.4" x14ac:dyDescent="0.3">
      <c r="A2050" s="42" t="s">
        <v>5641</v>
      </c>
      <c r="B2050" s="42" t="s">
        <v>5642</v>
      </c>
      <c r="C2050" s="41"/>
      <c r="D2050" s="41"/>
      <c r="E2050" s="42" t="s">
        <v>2594</v>
      </c>
      <c r="F2050" s="42" t="s">
        <v>44</v>
      </c>
      <c r="G2050" s="42" t="s">
        <v>5643</v>
      </c>
      <c r="H2050" s="42" t="s">
        <v>5644</v>
      </c>
      <c r="I2050" s="41"/>
      <c r="J2050" s="42" t="s">
        <v>9536</v>
      </c>
      <c r="K2050" s="42" t="s">
        <v>5641</v>
      </c>
    </row>
    <row r="2051" spans="1:11" ht="14.4" x14ac:dyDescent="0.3">
      <c r="A2051" s="42" t="s">
        <v>45</v>
      </c>
      <c r="B2051" s="42" t="s">
        <v>46</v>
      </c>
      <c r="C2051" s="41"/>
      <c r="D2051" s="41"/>
      <c r="E2051" s="42" t="s">
        <v>48</v>
      </c>
      <c r="F2051" s="42" t="s">
        <v>44</v>
      </c>
      <c r="G2051" s="42" t="s">
        <v>5055</v>
      </c>
      <c r="H2051" s="42" t="s">
        <v>47</v>
      </c>
      <c r="I2051" s="41"/>
      <c r="J2051" s="42" t="s">
        <v>9540</v>
      </c>
      <c r="K2051" s="42" t="s">
        <v>45</v>
      </c>
    </row>
    <row r="2052" spans="1:11" ht="14.4" x14ac:dyDescent="0.3">
      <c r="A2052" s="42" t="s">
        <v>8782</v>
      </c>
      <c r="B2052" s="42" t="s">
        <v>8783</v>
      </c>
      <c r="C2052" s="42" t="s">
        <v>2468</v>
      </c>
      <c r="D2052" s="41"/>
      <c r="E2052" s="42" t="s">
        <v>43</v>
      </c>
      <c r="F2052" s="42" t="s">
        <v>44</v>
      </c>
      <c r="G2052" s="42" t="s">
        <v>8784</v>
      </c>
      <c r="H2052" s="42" t="s">
        <v>8785</v>
      </c>
      <c r="I2052" s="41"/>
      <c r="J2052" s="42" t="s">
        <v>9540</v>
      </c>
      <c r="K2052" s="42" t="s">
        <v>8782</v>
      </c>
    </row>
    <row r="2053" spans="1:11" ht="14.4" x14ac:dyDescent="0.3">
      <c r="A2053" s="42" t="s">
        <v>49</v>
      </c>
      <c r="B2053" s="42" t="s">
        <v>50</v>
      </c>
      <c r="C2053" s="41"/>
      <c r="D2053" s="41"/>
      <c r="E2053" s="42" t="s">
        <v>52</v>
      </c>
      <c r="F2053" s="42" t="s">
        <v>44</v>
      </c>
      <c r="G2053" s="42" t="s">
        <v>4808</v>
      </c>
      <c r="H2053" s="42" t="s">
        <v>51</v>
      </c>
      <c r="I2053" s="41"/>
      <c r="J2053" s="42" t="s">
        <v>9540</v>
      </c>
      <c r="K2053" s="42" t="s">
        <v>49</v>
      </c>
    </row>
    <row r="2054" spans="1:11" ht="14.4" x14ac:dyDescent="0.3">
      <c r="A2054" s="42" t="s">
        <v>3872</v>
      </c>
      <c r="B2054" s="42" t="s">
        <v>1974</v>
      </c>
      <c r="C2054" s="41"/>
      <c r="D2054" s="41"/>
      <c r="E2054" s="42" t="s">
        <v>48</v>
      </c>
      <c r="F2054" s="42" t="s">
        <v>44</v>
      </c>
      <c r="G2054" s="42" t="s">
        <v>3873</v>
      </c>
      <c r="H2054" s="42" t="s">
        <v>3874</v>
      </c>
      <c r="I2054" s="41"/>
      <c r="J2054" s="42" t="s">
        <v>9540</v>
      </c>
      <c r="K2054" s="42" t="s">
        <v>3872</v>
      </c>
    </row>
    <row r="2055" spans="1:11" ht="14.4" x14ac:dyDescent="0.3">
      <c r="A2055" s="42" t="s">
        <v>4823</v>
      </c>
      <c r="B2055" s="42" t="s">
        <v>4824</v>
      </c>
      <c r="C2055" s="41"/>
      <c r="D2055" s="41"/>
      <c r="E2055" s="42" t="s">
        <v>52</v>
      </c>
      <c r="F2055" s="42" t="s">
        <v>44</v>
      </c>
      <c r="G2055" s="42" t="s">
        <v>4825</v>
      </c>
      <c r="H2055" s="42" t="s">
        <v>4826</v>
      </c>
      <c r="I2055" s="41"/>
      <c r="J2055" s="42" t="s">
        <v>9540</v>
      </c>
      <c r="K2055" s="42" t="s">
        <v>4823</v>
      </c>
    </row>
    <row r="2056" spans="1:11" ht="14.4" x14ac:dyDescent="0.3">
      <c r="A2056" s="42" t="s">
        <v>3708</v>
      </c>
      <c r="B2056" s="42" t="s">
        <v>3083</v>
      </c>
      <c r="C2056" s="42" t="s">
        <v>1399</v>
      </c>
      <c r="D2056" s="41"/>
      <c r="E2056" s="42" t="s">
        <v>43</v>
      </c>
      <c r="F2056" s="42" t="s">
        <v>44</v>
      </c>
      <c r="G2056" s="42" t="s">
        <v>3709</v>
      </c>
      <c r="H2056" s="42" t="s">
        <v>3710</v>
      </c>
      <c r="I2056" s="41"/>
      <c r="J2056" s="42" t="s">
        <v>9553</v>
      </c>
      <c r="K2056" s="42" t="s">
        <v>3708</v>
      </c>
    </row>
    <row r="2057" spans="1:11" ht="14.4" x14ac:dyDescent="0.3">
      <c r="A2057" s="42" t="s">
        <v>2565</v>
      </c>
      <c r="B2057" s="42" t="s">
        <v>2566</v>
      </c>
      <c r="C2057" s="42" t="s">
        <v>2567</v>
      </c>
      <c r="D2057" s="41"/>
      <c r="E2057" s="42" t="s">
        <v>52</v>
      </c>
      <c r="F2057" s="42" t="s">
        <v>44</v>
      </c>
      <c r="G2057" s="42" t="s">
        <v>2568</v>
      </c>
      <c r="H2057" s="42" t="s">
        <v>2569</v>
      </c>
      <c r="I2057" s="41"/>
      <c r="J2057" s="42" t="s">
        <v>9553</v>
      </c>
      <c r="K2057" s="42" t="s">
        <v>2565</v>
      </c>
    </row>
    <row r="2058" spans="1:11" ht="14.4" x14ac:dyDescent="0.3">
      <c r="A2058" s="42" t="s">
        <v>5470</v>
      </c>
      <c r="B2058" s="42" t="s">
        <v>2499</v>
      </c>
      <c r="C2058" s="42" t="s">
        <v>725</v>
      </c>
      <c r="D2058" s="41"/>
      <c r="E2058" s="42" t="s">
        <v>4390</v>
      </c>
      <c r="F2058" s="42" t="s">
        <v>44</v>
      </c>
      <c r="G2058" s="42" t="s">
        <v>5471</v>
      </c>
      <c r="H2058" s="42" t="s">
        <v>5472</v>
      </c>
      <c r="I2058" s="41"/>
      <c r="J2058" s="42" t="s">
        <v>9553</v>
      </c>
      <c r="K2058" s="42" t="s">
        <v>5470</v>
      </c>
    </row>
    <row r="2059" spans="1:11" ht="14.4" x14ac:dyDescent="0.3">
      <c r="A2059" s="42" t="s">
        <v>6217</v>
      </c>
      <c r="B2059" s="42" t="s">
        <v>6218</v>
      </c>
      <c r="C2059" s="42" t="s">
        <v>6219</v>
      </c>
      <c r="D2059" s="42" t="s">
        <v>6220</v>
      </c>
      <c r="E2059" s="42" t="s">
        <v>48</v>
      </c>
      <c r="F2059" s="42" t="s">
        <v>44</v>
      </c>
      <c r="G2059" s="42" t="s">
        <v>6221</v>
      </c>
      <c r="H2059" s="42" t="s">
        <v>6222</v>
      </c>
      <c r="I2059" s="42" t="s">
        <v>1478</v>
      </c>
      <c r="J2059" s="42" t="s">
        <v>9625</v>
      </c>
      <c r="K2059" s="42" t="s">
        <v>6217</v>
      </c>
    </row>
    <row r="2060" spans="1:11" ht="14.4" x14ac:dyDescent="0.3">
      <c r="A2060" s="42" t="s">
        <v>5610</v>
      </c>
      <c r="B2060" s="42" t="s">
        <v>527</v>
      </c>
      <c r="C2060" s="42" t="s">
        <v>3115</v>
      </c>
      <c r="D2060" s="41"/>
      <c r="E2060" s="42" t="s">
        <v>4238</v>
      </c>
      <c r="F2060" s="42" t="s">
        <v>4239</v>
      </c>
      <c r="G2060" s="42" t="s">
        <v>7135</v>
      </c>
      <c r="H2060" s="42" t="s">
        <v>5611</v>
      </c>
      <c r="I2060" s="42" t="s">
        <v>9537</v>
      </c>
      <c r="J2060" s="42" t="s">
        <v>9548</v>
      </c>
      <c r="K2060" s="42" t="s">
        <v>5610</v>
      </c>
    </row>
    <row r="2061" spans="1:11" ht="14.4" x14ac:dyDescent="0.3">
      <c r="A2061" s="42" t="s">
        <v>7973</v>
      </c>
      <c r="B2061" s="42" t="s">
        <v>7974</v>
      </c>
      <c r="C2061" s="42" t="s">
        <v>2480</v>
      </c>
      <c r="D2061" s="41"/>
      <c r="E2061" s="42" t="s">
        <v>4238</v>
      </c>
      <c r="F2061" s="42" t="s">
        <v>4239</v>
      </c>
      <c r="G2061" s="42" t="s">
        <v>7135</v>
      </c>
      <c r="H2061" s="42" t="s">
        <v>7975</v>
      </c>
      <c r="I2061" s="41"/>
      <c r="J2061" s="42" t="s">
        <v>9540</v>
      </c>
      <c r="K2061" s="42" t="s">
        <v>7973</v>
      </c>
    </row>
    <row r="2062" spans="1:11" ht="14.4" x14ac:dyDescent="0.3">
      <c r="A2062" s="42" t="s">
        <v>7134</v>
      </c>
      <c r="B2062" s="42" t="s">
        <v>2744</v>
      </c>
      <c r="C2062" s="42" t="s">
        <v>2480</v>
      </c>
      <c r="D2062" s="41"/>
      <c r="E2062" s="42" t="s">
        <v>4238</v>
      </c>
      <c r="F2062" s="42" t="s">
        <v>4239</v>
      </c>
      <c r="G2062" s="42" t="s">
        <v>7135</v>
      </c>
      <c r="H2062" s="42" t="s">
        <v>7136</v>
      </c>
      <c r="I2062" s="41"/>
      <c r="J2062" s="42" t="s">
        <v>9553</v>
      </c>
      <c r="K2062" s="42" t="s">
        <v>7134</v>
      </c>
    </row>
    <row r="2063" spans="1:11" ht="14.4" x14ac:dyDescent="0.3">
      <c r="A2063" s="42" t="s">
        <v>55</v>
      </c>
      <c r="B2063" s="42" t="s">
        <v>56</v>
      </c>
      <c r="C2063" s="41"/>
      <c r="D2063" s="41"/>
      <c r="E2063" s="42" t="s">
        <v>57</v>
      </c>
      <c r="F2063" s="42" t="s">
        <v>58</v>
      </c>
      <c r="G2063" s="42" t="s">
        <v>1771</v>
      </c>
      <c r="H2063" s="42" t="s">
        <v>7668</v>
      </c>
      <c r="I2063" s="41"/>
      <c r="J2063" s="42" t="s">
        <v>9540</v>
      </c>
      <c r="K2063" s="42" t="s">
        <v>55</v>
      </c>
    </row>
    <row r="2064" spans="1:11" ht="14.4" x14ac:dyDescent="0.3">
      <c r="A2064" s="42" t="s">
        <v>1769</v>
      </c>
      <c r="B2064" s="42" t="s">
        <v>1770</v>
      </c>
      <c r="C2064" s="42" t="s">
        <v>661</v>
      </c>
      <c r="D2064" s="41"/>
      <c r="E2064" s="42" t="s">
        <v>57</v>
      </c>
      <c r="F2064" s="42" t="s">
        <v>58</v>
      </c>
      <c r="G2064" s="42" t="s">
        <v>1771</v>
      </c>
      <c r="H2064" s="42" t="s">
        <v>1772</v>
      </c>
      <c r="I2064" s="41"/>
      <c r="J2064" s="42" t="s">
        <v>9553</v>
      </c>
      <c r="K2064" s="42" t="s">
        <v>1769</v>
      </c>
    </row>
    <row r="2065" spans="1:11" ht="14.4" x14ac:dyDescent="0.3">
      <c r="A2065" s="42" t="s">
        <v>11251</v>
      </c>
      <c r="B2065" s="42" t="s">
        <v>660</v>
      </c>
      <c r="C2065" s="42" t="s">
        <v>9741</v>
      </c>
      <c r="D2065" s="42" t="s">
        <v>719</v>
      </c>
      <c r="E2065" s="42" t="s">
        <v>774</v>
      </c>
      <c r="F2065" s="42" t="s">
        <v>775</v>
      </c>
      <c r="G2065" s="42" t="s">
        <v>11252</v>
      </c>
      <c r="H2065" s="42" t="s">
        <v>11253</v>
      </c>
      <c r="I2065" s="41"/>
      <c r="J2065" s="42" t="s">
        <v>9546</v>
      </c>
      <c r="K2065" s="42" t="s">
        <v>11251</v>
      </c>
    </row>
    <row r="2066" spans="1:11" ht="14.4" x14ac:dyDescent="0.3">
      <c r="A2066" s="42" t="s">
        <v>9063</v>
      </c>
      <c r="B2066" s="42" t="s">
        <v>9064</v>
      </c>
      <c r="C2066" s="42" t="s">
        <v>674</v>
      </c>
      <c r="D2066" s="41"/>
      <c r="E2066" s="42" t="s">
        <v>774</v>
      </c>
      <c r="F2066" s="42" t="s">
        <v>775</v>
      </c>
      <c r="G2066" s="42" t="s">
        <v>3937</v>
      </c>
      <c r="H2066" s="42" t="s">
        <v>10156</v>
      </c>
      <c r="I2066" s="41"/>
      <c r="J2066" s="42" t="s">
        <v>9536</v>
      </c>
      <c r="K2066" s="42" t="s">
        <v>9063</v>
      </c>
    </row>
    <row r="2067" spans="1:11" ht="14.4" x14ac:dyDescent="0.3">
      <c r="A2067" s="42" t="s">
        <v>6279</v>
      </c>
      <c r="B2067" s="42" t="s">
        <v>6280</v>
      </c>
      <c r="C2067" s="42" t="s">
        <v>345</v>
      </c>
      <c r="D2067" s="41"/>
      <c r="E2067" s="42" t="s">
        <v>774</v>
      </c>
      <c r="F2067" s="42" t="s">
        <v>775</v>
      </c>
      <c r="G2067" s="42" t="s">
        <v>12687</v>
      </c>
      <c r="H2067" s="42" t="s">
        <v>6281</v>
      </c>
      <c r="I2067" s="41"/>
      <c r="J2067" s="42" t="s">
        <v>9540</v>
      </c>
      <c r="K2067" s="42" t="s">
        <v>6279</v>
      </c>
    </row>
    <row r="2068" spans="1:11" ht="14.4" x14ac:dyDescent="0.3">
      <c r="A2068" s="42" t="s">
        <v>7825</v>
      </c>
      <c r="B2068" s="42" t="s">
        <v>814</v>
      </c>
      <c r="C2068" s="42" t="s">
        <v>3169</v>
      </c>
      <c r="D2068" s="41"/>
      <c r="E2068" s="42" t="s">
        <v>3165</v>
      </c>
      <c r="F2068" s="42" t="s">
        <v>3166</v>
      </c>
      <c r="G2068" s="42" t="s">
        <v>7135</v>
      </c>
      <c r="H2068" s="42" t="s">
        <v>7826</v>
      </c>
      <c r="I2068" s="42" t="s">
        <v>9537</v>
      </c>
      <c r="J2068" s="42" t="s">
        <v>9548</v>
      </c>
      <c r="K2068" s="42" t="s">
        <v>7825</v>
      </c>
    </row>
    <row r="2069" spans="1:11" ht="14.4" x14ac:dyDescent="0.3">
      <c r="A2069" s="42" t="s">
        <v>7340</v>
      </c>
      <c r="B2069" s="42" t="s">
        <v>7341</v>
      </c>
      <c r="C2069" s="42" t="s">
        <v>5544</v>
      </c>
      <c r="D2069" s="42" t="s">
        <v>674</v>
      </c>
      <c r="E2069" s="42" t="s">
        <v>3165</v>
      </c>
      <c r="F2069" s="42" t="s">
        <v>3166</v>
      </c>
      <c r="G2069" s="42" t="s">
        <v>12585</v>
      </c>
      <c r="H2069" s="42" t="s">
        <v>7342</v>
      </c>
      <c r="I2069" s="41"/>
      <c r="J2069" s="42" t="s">
        <v>9540</v>
      </c>
      <c r="K2069" s="42" t="s">
        <v>7340</v>
      </c>
    </row>
    <row r="2070" spans="1:11" ht="14.4" x14ac:dyDescent="0.3">
      <c r="A2070" s="42" t="s">
        <v>4961</v>
      </c>
      <c r="B2070" s="42" t="s">
        <v>4962</v>
      </c>
      <c r="C2070" s="42" t="s">
        <v>1660</v>
      </c>
      <c r="D2070" s="41"/>
      <c r="E2070" s="42" t="s">
        <v>3165</v>
      </c>
      <c r="F2070" s="42" t="s">
        <v>3166</v>
      </c>
      <c r="G2070" s="42" t="s">
        <v>4963</v>
      </c>
      <c r="H2070" s="42" t="s">
        <v>4964</v>
      </c>
      <c r="I2070" s="41"/>
      <c r="J2070" s="42" t="s">
        <v>9553</v>
      </c>
      <c r="K2070" s="42" t="s">
        <v>4961</v>
      </c>
    </row>
    <row r="2071" spans="1:11" ht="14.4" x14ac:dyDescent="0.3">
      <c r="A2071" s="42" t="s">
        <v>3026</v>
      </c>
      <c r="B2071" s="42" t="s">
        <v>3027</v>
      </c>
      <c r="C2071" s="42" t="s">
        <v>674</v>
      </c>
      <c r="D2071" s="41"/>
      <c r="E2071" s="42" t="s">
        <v>3028</v>
      </c>
      <c r="F2071" s="42" t="s">
        <v>3029</v>
      </c>
      <c r="G2071" s="42" t="s">
        <v>12368</v>
      </c>
      <c r="H2071" s="42" t="s">
        <v>3030</v>
      </c>
      <c r="I2071" s="41"/>
      <c r="J2071" s="42" t="s">
        <v>9540</v>
      </c>
      <c r="K2071" s="42" t="s">
        <v>3026</v>
      </c>
    </row>
    <row r="2072" spans="1:11" ht="14.4" x14ac:dyDescent="0.3">
      <c r="A2072" s="42" t="s">
        <v>8773</v>
      </c>
      <c r="B2072" s="42" t="s">
        <v>9927</v>
      </c>
      <c r="C2072" s="42" t="s">
        <v>9928</v>
      </c>
      <c r="D2072" s="42" t="s">
        <v>3230</v>
      </c>
      <c r="E2072" s="42" t="s">
        <v>3028</v>
      </c>
      <c r="F2072" s="42" t="s">
        <v>3029</v>
      </c>
      <c r="G2072" s="42" t="s">
        <v>9929</v>
      </c>
      <c r="H2072" s="42" t="s">
        <v>9930</v>
      </c>
      <c r="I2072" s="41"/>
      <c r="J2072" s="42" t="s">
        <v>9614</v>
      </c>
      <c r="K2072" s="42" t="s">
        <v>8773</v>
      </c>
    </row>
    <row r="2073" spans="1:11" ht="14.4" x14ac:dyDescent="0.3">
      <c r="A2073" s="42" t="s">
        <v>782</v>
      </c>
      <c r="B2073" s="42" t="s">
        <v>783</v>
      </c>
      <c r="C2073" s="42" t="s">
        <v>784</v>
      </c>
      <c r="D2073" s="42" t="s">
        <v>674</v>
      </c>
      <c r="E2073" s="42" t="s">
        <v>785</v>
      </c>
      <c r="F2073" s="42" t="s">
        <v>786</v>
      </c>
      <c r="G2073" s="42" t="s">
        <v>787</v>
      </c>
      <c r="H2073" s="42" t="s">
        <v>788</v>
      </c>
      <c r="I2073" s="41"/>
      <c r="J2073" s="42" t="s">
        <v>9536</v>
      </c>
      <c r="K2073" s="42" t="s">
        <v>782</v>
      </c>
    </row>
    <row r="2074" spans="1:11" ht="14.4" x14ac:dyDescent="0.3">
      <c r="A2074" s="42" t="s">
        <v>6680</v>
      </c>
      <c r="B2074" s="42" t="s">
        <v>6681</v>
      </c>
      <c r="C2074" s="42" t="s">
        <v>2702</v>
      </c>
      <c r="D2074" s="41"/>
      <c r="E2074" s="42" t="s">
        <v>61</v>
      </c>
      <c r="F2074" s="42" t="s">
        <v>62</v>
      </c>
      <c r="G2074" s="42" t="s">
        <v>10961</v>
      </c>
      <c r="H2074" s="42" t="s">
        <v>10962</v>
      </c>
      <c r="I2074" s="41"/>
      <c r="J2074" s="42" t="s">
        <v>9539</v>
      </c>
      <c r="K2074" s="42" t="s">
        <v>6680</v>
      </c>
    </row>
    <row r="2075" spans="1:11" ht="14.4" x14ac:dyDescent="0.3">
      <c r="A2075" s="42" t="s">
        <v>12247</v>
      </c>
      <c r="B2075" s="42" t="s">
        <v>714</v>
      </c>
      <c r="C2075" s="42" t="s">
        <v>3272</v>
      </c>
      <c r="D2075" s="41"/>
      <c r="E2075" s="42" t="s">
        <v>61</v>
      </c>
      <c r="F2075" s="42" t="s">
        <v>62</v>
      </c>
      <c r="G2075" s="42" t="s">
        <v>10310</v>
      </c>
      <c r="H2075" s="42" t="s">
        <v>12248</v>
      </c>
      <c r="I2075" s="41"/>
      <c r="J2075" s="42" t="s">
        <v>9546</v>
      </c>
      <c r="K2075" s="42" t="s">
        <v>12247</v>
      </c>
    </row>
    <row r="2076" spans="1:11" ht="14.4" x14ac:dyDescent="0.3">
      <c r="A2076" s="42" t="s">
        <v>12679</v>
      </c>
      <c r="B2076" s="42" t="s">
        <v>12680</v>
      </c>
      <c r="C2076" s="42" t="s">
        <v>9741</v>
      </c>
      <c r="D2076" s="42" t="s">
        <v>719</v>
      </c>
      <c r="E2076" s="42" t="s">
        <v>61</v>
      </c>
      <c r="F2076" s="42" t="s">
        <v>62</v>
      </c>
      <c r="G2076" s="42" t="s">
        <v>12681</v>
      </c>
      <c r="H2076" s="42" t="s">
        <v>12682</v>
      </c>
      <c r="I2076" s="41"/>
      <c r="J2076" s="42" t="s">
        <v>9546</v>
      </c>
      <c r="K2076" s="42" t="s">
        <v>12679</v>
      </c>
    </row>
    <row r="2077" spans="1:11" ht="14.4" x14ac:dyDescent="0.3">
      <c r="A2077" s="42" t="s">
        <v>10309</v>
      </c>
      <c r="B2077" s="42" t="s">
        <v>714</v>
      </c>
      <c r="C2077" s="42" t="s">
        <v>715</v>
      </c>
      <c r="D2077" s="41"/>
      <c r="E2077" s="42" t="s">
        <v>61</v>
      </c>
      <c r="F2077" s="42" t="s">
        <v>62</v>
      </c>
      <c r="G2077" s="42" t="s">
        <v>10310</v>
      </c>
      <c r="H2077" s="42" t="s">
        <v>10311</v>
      </c>
      <c r="I2077" s="41"/>
      <c r="J2077" s="42" t="s">
        <v>9546</v>
      </c>
      <c r="K2077" s="42" t="s">
        <v>10309</v>
      </c>
    </row>
    <row r="2078" spans="1:11" ht="14.4" x14ac:dyDescent="0.3">
      <c r="A2078" s="42" t="s">
        <v>11853</v>
      </c>
      <c r="B2078" s="42" t="s">
        <v>11854</v>
      </c>
      <c r="C2078" s="42" t="s">
        <v>714</v>
      </c>
      <c r="D2078" s="42" t="s">
        <v>9964</v>
      </c>
      <c r="E2078" s="42" t="s">
        <v>61</v>
      </c>
      <c r="F2078" s="42" t="s">
        <v>62</v>
      </c>
      <c r="G2078" s="42" t="s">
        <v>10310</v>
      </c>
      <c r="H2078" s="42" t="s">
        <v>11855</v>
      </c>
      <c r="I2078" s="41"/>
      <c r="J2078" s="42" t="s">
        <v>9546</v>
      </c>
      <c r="K2078" s="42" t="s">
        <v>11853</v>
      </c>
    </row>
    <row r="2079" spans="1:11" ht="14.4" x14ac:dyDescent="0.3">
      <c r="A2079" s="42" t="s">
        <v>59</v>
      </c>
      <c r="B2079" s="42" t="s">
        <v>6843</v>
      </c>
      <c r="C2079" s="42" t="s">
        <v>6844</v>
      </c>
      <c r="D2079" s="41"/>
      <c r="E2079" s="42" t="s">
        <v>61</v>
      </c>
      <c r="F2079" s="42" t="s">
        <v>62</v>
      </c>
      <c r="G2079" s="42" t="s">
        <v>6845</v>
      </c>
      <c r="H2079" s="42" t="s">
        <v>60</v>
      </c>
      <c r="I2079" s="41"/>
      <c r="J2079" s="42" t="s">
        <v>9540</v>
      </c>
      <c r="K2079" s="42" t="s">
        <v>59</v>
      </c>
    </row>
    <row r="2080" spans="1:11" ht="14.4" x14ac:dyDescent="0.3">
      <c r="A2080" s="42" t="s">
        <v>9484</v>
      </c>
      <c r="B2080" s="42" t="s">
        <v>9485</v>
      </c>
      <c r="C2080" s="42" t="s">
        <v>9486</v>
      </c>
      <c r="D2080" s="42" t="s">
        <v>9487</v>
      </c>
      <c r="E2080" s="42" t="s">
        <v>61</v>
      </c>
      <c r="F2080" s="42" t="s">
        <v>62</v>
      </c>
      <c r="G2080" s="42" t="s">
        <v>1751</v>
      </c>
      <c r="H2080" s="42" t="s">
        <v>9488</v>
      </c>
      <c r="I2080" s="41"/>
      <c r="J2080" s="42" t="s">
        <v>9540</v>
      </c>
      <c r="K2080" s="42" t="s">
        <v>9484</v>
      </c>
    </row>
    <row r="2081" spans="1:11" ht="14.4" x14ac:dyDescent="0.3">
      <c r="A2081" s="42" t="s">
        <v>1747</v>
      </c>
      <c r="B2081" s="42" t="s">
        <v>1748</v>
      </c>
      <c r="C2081" s="42" t="s">
        <v>1749</v>
      </c>
      <c r="D2081" s="42" t="s">
        <v>1750</v>
      </c>
      <c r="E2081" s="42" t="s">
        <v>61</v>
      </c>
      <c r="F2081" s="42" t="s">
        <v>62</v>
      </c>
      <c r="G2081" s="42" t="s">
        <v>1751</v>
      </c>
      <c r="H2081" s="42" t="s">
        <v>1752</v>
      </c>
      <c r="I2081" s="41"/>
      <c r="J2081" s="42" t="s">
        <v>9553</v>
      </c>
      <c r="K2081" s="42" t="s">
        <v>1747</v>
      </c>
    </row>
    <row r="2082" spans="1:11" ht="14.4" x14ac:dyDescent="0.3">
      <c r="A2082" s="42" t="s">
        <v>9113</v>
      </c>
      <c r="B2082" s="42" t="s">
        <v>9114</v>
      </c>
      <c r="C2082" s="42" t="s">
        <v>3378</v>
      </c>
      <c r="D2082" s="41"/>
      <c r="E2082" s="42" t="s">
        <v>61</v>
      </c>
      <c r="F2082" s="42" t="s">
        <v>62</v>
      </c>
      <c r="G2082" s="42" t="s">
        <v>9115</v>
      </c>
      <c r="H2082" s="42" t="s">
        <v>9116</v>
      </c>
      <c r="I2082" s="41"/>
      <c r="J2082" s="42" t="s">
        <v>9614</v>
      </c>
      <c r="K2082" s="42" t="s">
        <v>9113</v>
      </c>
    </row>
    <row r="2083" spans="1:11" ht="14.4" x14ac:dyDescent="0.3">
      <c r="A2083" s="42" t="s">
        <v>6082</v>
      </c>
      <c r="B2083" s="42" t="s">
        <v>6083</v>
      </c>
      <c r="C2083" s="42" t="s">
        <v>4613</v>
      </c>
      <c r="D2083" s="41"/>
      <c r="E2083" s="42" t="s">
        <v>61</v>
      </c>
      <c r="F2083" s="42" t="s">
        <v>62</v>
      </c>
      <c r="G2083" s="42" t="s">
        <v>6084</v>
      </c>
      <c r="H2083" s="42" t="s">
        <v>6085</v>
      </c>
      <c r="I2083" s="42" t="s">
        <v>10117</v>
      </c>
      <c r="J2083" s="42" t="s">
        <v>9625</v>
      </c>
      <c r="K2083" s="42" t="s">
        <v>6082</v>
      </c>
    </row>
    <row r="2084" spans="1:11" ht="14.4" x14ac:dyDescent="0.3">
      <c r="A2084" s="42" t="s">
        <v>12709</v>
      </c>
      <c r="B2084" s="42" t="s">
        <v>12710</v>
      </c>
      <c r="C2084" s="42" t="s">
        <v>12711</v>
      </c>
      <c r="D2084" s="42" t="s">
        <v>12712</v>
      </c>
      <c r="E2084" s="42" t="s">
        <v>4923</v>
      </c>
      <c r="F2084" s="42" t="s">
        <v>4924</v>
      </c>
      <c r="G2084" s="42" t="s">
        <v>5677</v>
      </c>
      <c r="H2084" s="42" t="s">
        <v>12713</v>
      </c>
      <c r="I2084" s="41"/>
      <c r="J2084" s="42" t="s">
        <v>9539</v>
      </c>
      <c r="K2084" s="42" t="s">
        <v>12709</v>
      </c>
    </row>
    <row r="2085" spans="1:11" ht="14.4" x14ac:dyDescent="0.3">
      <c r="A2085" s="42" t="s">
        <v>7752</v>
      </c>
      <c r="B2085" s="42" t="s">
        <v>7753</v>
      </c>
      <c r="C2085" s="42" t="s">
        <v>7754</v>
      </c>
      <c r="D2085" s="42" t="s">
        <v>2702</v>
      </c>
      <c r="E2085" s="42" t="s">
        <v>4923</v>
      </c>
      <c r="F2085" s="42" t="s">
        <v>4924</v>
      </c>
      <c r="G2085" s="42" t="s">
        <v>7755</v>
      </c>
      <c r="H2085" s="42" t="s">
        <v>7756</v>
      </c>
      <c r="I2085" s="41"/>
      <c r="J2085" s="42" t="s">
        <v>9539</v>
      </c>
      <c r="K2085" s="42" t="s">
        <v>7752</v>
      </c>
    </row>
    <row r="2086" spans="1:11" ht="14.4" x14ac:dyDescent="0.3">
      <c r="A2086" s="42" t="s">
        <v>5676</v>
      </c>
      <c r="B2086" s="42" t="s">
        <v>10240</v>
      </c>
      <c r="C2086" s="42" t="s">
        <v>10241</v>
      </c>
      <c r="D2086" s="42" t="s">
        <v>10242</v>
      </c>
      <c r="E2086" s="42" t="s">
        <v>4923</v>
      </c>
      <c r="F2086" s="42" t="s">
        <v>4924</v>
      </c>
      <c r="G2086" s="42" t="s">
        <v>5677</v>
      </c>
      <c r="H2086" s="42" t="s">
        <v>5678</v>
      </c>
      <c r="I2086" s="41"/>
      <c r="J2086" s="42" t="s">
        <v>9571</v>
      </c>
      <c r="K2086" s="42" t="s">
        <v>5676</v>
      </c>
    </row>
    <row r="2087" spans="1:11" ht="14.4" x14ac:dyDescent="0.3">
      <c r="A2087" s="42" t="s">
        <v>12307</v>
      </c>
      <c r="B2087" s="42" t="s">
        <v>12308</v>
      </c>
      <c r="C2087" s="42" t="s">
        <v>12309</v>
      </c>
      <c r="D2087" s="42" t="s">
        <v>719</v>
      </c>
      <c r="E2087" s="42" t="s">
        <v>4923</v>
      </c>
      <c r="F2087" s="42" t="s">
        <v>4924</v>
      </c>
      <c r="G2087" s="42" t="s">
        <v>12310</v>
      </c>
      <c r="H2087" s="42" t="s">
        <v>12311</v>
      </c>
      <c r="I2087" s="41"/>
      <c r="J2087" s="42" t="s">
        <v>9546</v>
      </c>
      <c r="K2087" s="42" t="s">
        <v>12307</v>
      </c>
    </row>
    <row r="2088" spans="1:11" ht="14.4" x14ac:dyDescent="0.3">
      <c r="A2088" s="42" t="s">
        <v>8812</v>
      </c>
      <c r="B2088" s="42" t="s">
        <v>8813</v>
      </c>
      <c r="C2088" s="42" t="s">
        <v>12055</v>
      </c>
      <c r="D2088" s="41"/>
      <c r="E2088" s="42" t="s">
        <v>4923</v>
      </c>
      <c r="F2088" s="42" t="s">
        <v>4924</v>
      </c>
      <c r="G2088" s="42" t="s">
        <v>4925</v>
      </c>
      <c r="H2088" s="42" t="s">
        <v>12056</v>
      </c>
      <c r="I2088" s="41"/>
      <c r="J2088" s="42" t="s">
        <v>9614</v>
      </c>
      <c r="K2088" s="42" t="s">
        <v>8812</v>
      </c>
    </row>
    <row r="2089" spans="1:11" ht="14.4" x14ac:dyDescent="0.3">
      <c r="A2089" s="42" t="s">
        <v>5485</v>
      </c>
      <c r="B2089" s="42" t="s">
        <v>5486</v>
      </c>
      <c r="C2089" s="41"/>
      <c r="D2089" s="41"/>
      <c r="E2089" s="42" t="s">
        <v>5487</v>
      </c>
      <c r="F2089" s="42" t="s">
        <v>5488</v>
      </c>
      <c r="G2089" s="42" t="s">
        <v>5489</v>
      </c>
      <c r="H2089" s="42" t="s">
        <v>5490</v>
      </c>
      <c r="I2089" s="41"/>
      <c r="J2089" s="42" t="s">
        <v>9540</v>
      </c>
      <c r="K2089" s="42" t="s">
        <v>5485</v>
      </c>
    </row>
    <row r="2090" spans="1:11" ht="14.4" x14ac:dyDescent="0.3">
      <c r="A2090" s="42" t="s">
        <v>11165</v>
      </c>
      <c r="B2090" s="42" t="s">
        <v>11166</v>
      </c>
      <c r="C2090" s="42" t="s">
        <v>6517</v>
      </c>
      <c r="D2090" s="41"/>
      <c r="E2090" s="42" t="s">
        <v>5487</v>
      </c>
      <c r="F2090" s="42" t="s">
        <v>5488</v>
      </c>
      <c r="G2090" s="42" t="s">
        <v>6518</v>
      </c>
      <c r="H2090" s="42" t="s">
        <v>11167</v>
      </c>
      <c r="I2090" s="41"/>
      <c r="J2090" s="42" t="s">
        <v>9614</v>
      </c>
      <c r="K2090" s="42" t="s">
        <v>11165</v>
      </c>
    </row>
    <row r="2091" spans="1:11" ht="14.4" x14ac:dyDescent="0.3">
      <c r="A2091" s="42" t="s">
        <v>776</v>
      </c>
      <c r="B2091" s="42" t="s">
        <v>777</v>
      </c>
      <c r="C2091" s="42" t="s">
        <v>778</v>
      </c>
      <c r="D2091" s="41"/>
      <c r="E2091" s="42" t="s">
        <v>779</v>
      </c>
      <c r="F2091" s="42" t="s">
        <v>780</v>
      </c>
      <c r="G2091" s="42" t="s">
        <v>9600</v>
      </c>
      <c r="H2091" s="42" t="s">
        <v>781</v>
      </c>
      <c r="I2091" s="41"/>
      <c r="J2091" s="42" t="s">
        <v>9540</v>
      </c>
      <c r="K2091" s="42" t="s">
        <v>776</v>
      </c>
    </row>
    <row r="2092" spans="1:11" ht="14.4" x14ac:dyDescent="0.3">
      <c r="A2092" s="42" t="s">
        <v>8817</v>
      </c>
      <c r="B2092" s="42" t="s">
        <v>11222</v>
      </c>
      <c r="C2092" s="42" t="s">
        <v>661</v>
      </c>
      <c r="D2092" s="41"/>
      <c r="E2092" s="42" t="s">
        <v>779</v>
      </c>
      <c r="F2092" s="42" t="s">
        <v>780</v>
      </c>
      <c r="G2092" s="42" t="s">
        <v>9600</v>
      </c>
      <c r="H2092" s="42" t="s">
        <v>11223</v>
      </c>
      <c r="I2092" s="41"/>
      <c r="J2092" s="42" t="s">
        <v>9614</v>
      </c>
      <c r="K2092" s="42" t="s">
        <v>8817</v>
      </c>
    </row>
    <row r="2093" spans="1:11" ht="14.4" x14ac:dyDescent="0.3">
      <c r="A2093" s="42" t="s">
        <v>3704</v>
      </c>
      <c r="B2093" s="42" t="s">
        <v>1718</v>
      </c>
      <c r="C2093" s="42" t="s">
        <v>3705</v>
      </c>
      <c r="D2093" s="41"/>
      <c r="E2093" s="42" t="s">
        <v>2669</v>
      </c>
      <c r="F2093" s="42" t="s">
        <v>2351</v>
      </c>
      <c r="G2093" s="42" t="s">
        <v>3706</v>
      </c>
      <c r="H2093" s="42" t="s">
        <v>3707</v>
      </c>
      <c r="I2093" s="41"/>
      <c r="J2093" s="42" t="s">
        <v>9539</v>
      </c>
      <c r="K2093" s="42" t="s">
        <v>3704</v>
      </c>
    </row>
    <row r="2094" spans="1:11" ht="14.4" x14ac:dyDescent="0.3">
      <c r="A2094" s="42" t="s">
        <v>6796</v>
      </c>
      <c r="B2094" s="42" t="s">
        <v>6797</v>
      </c>
      <c r="C2094" s="42" t="s">
        <v>6013</v>
      </c>
      <c r="D2094" s="42" t="s">
        <v>6014</v>
      </c>
      <c r="E2094" s="42" t="s">
        <v>5103</v>
      </c>
      <c r="F2094" s="42" t="s">
        <v>2351</v>
      </c>
      <c r="G2094" s="42" t="s">
        <v>11184</v>
      </c>
      <c r="H2094" s="42" t="s">
        <v>6015</v>
      </c>
      <c r="I2094" s="41"/>
      <c r="J2094" s="42" t="s">
        <v>9539</v>
      </c>
      <c r="K2094" s="42" t="s">
        <v>6796</v>
      </c>
    </row>
    <row r="2095" spans="1:11" ht="14.4" x14ac:dyDescent="0.3">
      <c r="A2095" s="42" t="s">
        <v>5001</v>
      </c>
      <c r="B2095" s="42" t="s">
        <v>5002</v>
      </c>
      <c r="C2095" s="42" t="s">
        <v>5003</v>
      </c>
      <c r="D2095" s="42" t="s">
        <v>5004</v>
      </c>
      <c r="E2095" s="42" t="s">
        <v>2669</v>
      </c>
      <c r="F2095" s="42" t="s">
        <v>2351</v>
      </c>
      <c r="G2095" s="42" t="s">
        <v>5005</v>
      </c>
      <c r="H2095" s="42" t="s">
        <v>5006</v>
      </c>
      <c r="I2095" s="41"/>
      <c r="J2095" s="42" t="s">
        <v>9539</v>
      </c>
      <c r="K2095" s="42" t="s">
        <v>5001</v>
      </c>
    </row>
    <row r="2096" spans="1:11" ht="14.4" x14ac:dyDescent="0.3">
      <c r="A2096" s="42" t="s">
        <v>6904</v>
      </c>
      <c r="B2096" s="42" t="s">
        <v>6905</v>
      </c>
      <c r="C2096" s="42" t="s">
        <v>4149</v>
      </c>
      <c r="D2096" s="42" t="s">
        <v>6906</v>
      </c>
      <c r="E2096" s="42" t="s">
        <v>2669</v>
      </c>
      <c r="F2096" s="42" t="s">
        <v>2351</v>
      </c>
      <c r="G2096" s="42" t="s">
        <v>6907</v>
      </c>
      <c r="H2096" s="42" t="s">
        <v>6908</v>
      </c>
      <c r="I2096" s="41"/>
      <c r="J2096" s="42" t="s">
        <v>9539</v>
      </c>
      <c r="K2096" s="42" t="s">
        <v>6904</v>
      </c>
    </row>
    <row r="2097" spans="1:11" ht="14.4" x14ac:dyDescent="0.3">
      <c r="A2097" s="42" t="s">
        <v>4147</v>
      </c>
      <c r="B2097" s="42" t="s">
        <v>4148</v>
      </c>
      <c r="C2097" s="42" t="s">
        <v>4149</v>
      </c>
      <c r="D2097" s="42" t="s">
        <v>2702</v>
      </c>
      <c r="E2097" s="42" t="s">
        <v>2669</v>
      </c>
      <c r="F2097" s="42" t="s">
        <v>2351</v>
      </c>
      <c r="G2097" s="42" t="s">
        <v>4150</v>
      </c>
      <c r="H2097" s="42" t="s">
        <v>4151</v>
      </c>
      <c r="I2097" s="41"/>
      <c r="J2097" s="42" t="s">
        <v>9539</v>
      </c>
      <c r="K2097" s="42" t="s">
        <v>4147</v>
      </c>
    </row>
    <row r="2098" spans="1:11" ht="14.4" x14ac:dyDescent="0.3">
      <c r="A2098" s="42" t="s">
        <v>4152</v>
      </c>
      <c r="B2098" s="42" t="s">
        <v>4153</v>
      </c>
      <c r="C2098" s="42" t="s">
        <v>4149</v>
      </c>
      <c r="D2098" s="42" t="s">
        <v>4154</v>
      </c>
      <c r="E2098" s="42" t="s">
        <v>2669</v>
      </c>
      <c r="F2098" s="42" t="s">
        <v>2351</v>
      </c>
      <c r="G2098" s="42" t="s">
        <v>4155</v>
      </c>
      <c r="H2098" s="42" t="s">
        <v>4156</v>
      </c>
      <c r="I2098" s="41"/>
      <c r="J2098" s="42" t="s">
        <v>9539</v>
      </c>
      <c r="K2098" s="42" t="s">
        <v>4152</v>
      </c>
    </row>
    <row r="2099" spans="1:11" ht="14.4" x14ac:dyDescent="0.3">
      <c r="A2099" s="42" t="s">
        <v>3328</v>
      </c>
      <c r="B2099" s="42" t="s">
        <v>4070</v>
      </c>
      <c r="C2099" s="42" t="s">
        <v>3329</v>
      </c>
      <c r="D2099" s="41"/>
      <c r="E2099" s="42" t="s">
        <v>2669</v>
      </c>
      <c r="F2099" s="42" t="s">
        <v>2351</v>
      </c>
      <c r="G2099" s="42" t="s">
        <v>3330</v>
      </c>
      <c r="H2099" s="42" t="s">
        <v>3331</v>
      </c>
      <c r="I2099" s="41"/>
      <c r="J2099" s="42" t="s">
        <v>9539</v>
      </c>
      <c r="K2099" s="42" t="s">
        <v>3328</v>
      </c>
    </row>
    <row r="2100" spans="1:11" ht="14.4" x14ac:dyDescent="0.3">
      <c r="A2100" s="42" t="s">
        <v>6828</v>
      </c>
      <c r="B2100" s="42" t="s">
        <v>6829</v>
      </c>
      <c r="C2100" s="42" t="s">
        <v>4627</v>
      </c>
      <c r="D2100" s="42" t="s">
        <v>4149</v>
      </c>
      <c r="E2100" s="42" t="s">
        <v>1731</v>
      </c>
      <c r="F2100" s="42" t="s">
        <v>2351</v>
      </c>
      <c r="G2100" s="42" t="s">
        <v>6830</v>
      </c>
      <c r="H2100" s="42" t="s">
        <v>6831</v>
      </c>
      <c r="I2100" s="41"/>
      <c r="J2100" s="42" t="s">
        <v>9539</v>
      </c>
      <c r="K2100" s="42" t="s">
        <v>6828</v>
      </c>
    </row>
    <row r="2101" spans="1:11" ht="14.4" x14ac:dyDescent="0.3">
      <c r="A2101" s="42" t="s">
        <v>12656</v>
      </c>
      <c r="B2101" s="42" t="s">
        <v>12657</v>
      </c>
      <c r="C2101" s="42" t="s">
        <v>12658</v>
      </c>
      <c r="D2101" s="42" t="s">
        <v>9544</v>
      </c>
      <c r="E2101" s="42" t="s">
        <v>1731</v>
      </c>
      <c r="F2101" s="42" t="s">
        <v>2351</v>
      </c>
      <c r="G2101" s="42" t="s">
        <v>12659</v>
      </c>
      <c r="H2101" s="42" t="s">
        <v>12660</v>
      </c>
      <c r="I2101" s="41"/>
      <c r="J2101" s="42" t="s">
        <v>9546</v>
      </c>
      <c r="K2101" s="42" t="s">
        <v>12656</v>
      </c>
    </row>
    <row r="2102" spans="1:11" ht="14.4" x14ac:dyDescent="0.3">
      <c r="A2102" s="42" t="s">
        <v>13654</v>
      </c>
      <c r="B2102" s="42" t="s">
        <v>13655</v>
      </c>
      <c r="C2102" s="42" t="s">
        <v>13656</v>
      </c>
      <c r="D2102" s="42" t="s">
        <v>4920</v>
      </c>
      <c r="E2102" s="42" t="s">
        <v>2350</v>
      </c>
      <c r="F2102" s="42" t="s">
        <v>2351</v>
      </c>
      <c r="G2102" s="42" t="s">
        <v>13657</v>
      </c>
      <c r="H2102" s="42" t="s">
        <v>13658</v>
      </c>
      <c r="I2102" s="41"/>
      <c r="J2102" s="42" t="s">
        <v>9546</v>
      </c>
      <c r="K2102" s="42" t="s">
        <v>13654</v>
      </c>
    </row>
    <row r="2103" spans="1:11" ht="14.4" x14ac:dyDescent="0.3">
      <c r="A2103" s="42" t="s">
        <v>12118</v>
      </c>
      <c r="B2103" s="42" t="s">
        <v>12119</v>
      </c>
      <c r="C2103" s="42" t="s">
        <v>12120</v>
      </c>
      <c r="D2103" s="42" t="s">
        <v>12121</v>
      </c>
      <c r="E2103" s="42" t="s">
        <v>1731</v>
      </c>
      <c r="F2103" s="42" t="s">
        <v>2351</v>
      </c>
      <c r="G2103" s="42" t="s">
        <v>12122</v>
      </c>
      <c r="H2103" s="42" t="s">
        <v>12123</v>
      </c>
      <c r="I2103" s="41"/>
      <c r="J2103" s="42" t="s">
        <v>9546</v>
      </c>
      <c r="K2103" s="42" t="s">
        <v>12118</v>
      </c>
    </row>
    <row r="2104" spans="1:11" ht="14.4" x14ac:dyDescent="0.3">
      <c r="A2104" s="42" t="s">
        <v>10003</v>
      </c>
      <c r="B2104" s="42" t="s">
        <v>10004</v>
      </c>
      <c r="C2104" s="42" t="s">
        <v>714</v>
      </c>
      <c r="D2104" s="42" t="s">
        <v>715</v>
      </c>
      <c r="E2104" s="42" t="s">
        <v>2449</v>
      </c>
      <c r="F2104" s="42" t="s">
        <v>2351</v>
      </c>
      <c r="G2104" s="42" t="s">
        <v>10005</v>
      </c>
      <c r="H2104" s="42" t="s">
        <v>10006</v>
      </c>
      <c r="I2104" s="41"/>
      <c r="J2104" s="42" t="s">
        <v>9546</v>
      </c>
      <c r="K2104" s="42" t="s">
        <v>10003</v>
      </c>
    </row>
    <row r="2105" spans="1:11" ht="14.4" x14ac:dyDescent="0.3">
      <c r="A2105" s="42" t="s">
        <v>12675</v>
      </c>
      <c r="B2105" s="42" t="s">
        <v>660</v>
      </c>
      <c r="C2105" s="42" t="s">
        <v>771</v>
      </c>
      <c r="D2105" s="42" t="s">
        <v>12676</v>
      </c>
      <c r="E2105" s="42" t="s">
        <v>2449</v>
      </c>
      <c r="F2105" s="42" t="s">
        <v>2351</v>
      </c>
      <c r="G2105" s="42" t="s">
        <v>12677</v>
      </c>
      <c r="H2105" s="42" t="s">
        <v>12678</v>
      </c>
      <c r="I2105" s="41"/>
      <c r="J2105" s="42" t="s">
        <v>9546</v>
      </c>
      <c r="K2105" s="42" t="s">
        <v>12675</v>
      </c>
    </row>
    <row r="2106" spans="1:11" ht="14.4" x14ac:dyDescent="0.3">
      <c r="A2106" s="42" t="s">
        <v>7488</v>
      </c>
      <c r="B2106" s="42" t="s">
        <v>7489</v>
      </c>
      <c r="C2106" s="42" t="s">
        <v>674</v>
      </c>
      <c r="D2106" s="42" t="s">
        <v>2420</v>
      </c>
      <c r="E2106" s="42" t="s">
        <v>5103</v>
      </c>
      <c r="F2106" s="42" t="s">
        <v>2351</v>
      </c>
      <c r="G2106" s="42" t="s">
        <v>7490</v>
      </c>
      <c r="H2106" s="42" t="s">
        <v>7491</v>
      </c>
      <c r="I2106" s="41"/>
      <c r="J2106" s="42" t="s">
        <v>9536</v>
      </c>
      <c r="K2106" s="42" t="s">
        <v>7488</v>
      </c>
    </row>
    <row r="2107" spans="1:11" ht="14.4" x14ac:dyDescent="0.3">
      <c r="A2107" s="42" t="s">
        <v>2419</v>
      </c>
      <c r="B2107" s="42" t="s">
        <v>13201</v>
      </c>
      <c r="C2107" s="42" t="s">
        <v>2395</v>
      </c>
      <c r="D2107" s="42" t="s">
        <v>2420</v>
      </c>
      <c r="E2107" s="42" t="s">
        <v>2350</v>
      </c>
      <c r="F2107" s="42" t="s">
        <v>2351</v>
      </c>
      <c r="G2107" s="42" t="s">
        <v>2421</v>
      </c>
      <c r="H2107" s="42" t="s">
        <v>13202</v>
      </c>
      <c r="I2107" s="41"/>
      <c r="J2107" s="42" t="s">
        <v>9536</v>
      </c>
      <c r="K2107" s="42" t="s">
        <v>2419</v>
      </c>
    </row>
    <row r="2108" spans="1:11" ht="14.4" x14ac:dyDescent="0.3">
      <c r="A2108" s="42" t="s">
        <v>8915</v>
      </c>
      <c r="B2108" s="42" t="s">
        <v>8916</v>
      </c>
      <c r="C2108" s="42" t="s">
        <v>674</v>
      </c>
      <c r="D2108" s="42" t="s">
        <v>2448</v>
      </c>
      <c r="E2108" s="42" t="s">
        <v>2350</v>
      </c>
      <c r="F2108" s="42" t="s">
        <v>2351</v>
      </c>
      <c r="G2108" s="42" t="s">
        <v>2661</v>
      </c>
      <c r="H2108" s="42" t="s">
        <v>8917</v>
      </c>
      <c r="I2108" s="41"/>
      <c r="J2108" s="42" t="s">
        <v>9536</v>
      </c>
      <c r="K2108" s="42" t="s">
        <v>8915</v>
      </c>
    </row>
    <row r="2109" spans="1:11" ht="14.4" x14ac:dyDescent="0.3">
      <c r="A2109" s="42" t="s">
        <v>3742</v>
      </c>
      <c r="B2109" s="42" t="s">
        <v>3743</v>
      </c>
      <c r="C2109" s="42" t="s">
        <v>661</v>
      </c>
      <c r="D2109" s="42" t="s">
        <v>2660</v>
      </c>
      <c r="E2109" s="42" t="s">
        <v>1731</v>
      </c>
      <c r="F2109" s="42" t="s">
        <v>2351</v>
      </c>
      <c r="G2109" s="42" t="s">
        <v>3744</v>
      </c>
      <c r="H2109" s="42" t="s">
        <v>11801</v>
      </c>
      <c r="I2109" s="42" t="s">
        <v>9537</v>
      </c>
      <c r="J2109" s="42" t="s">
        <v>9548</v>
      </c>
      <c r="K2109" s="42" t="s">
        <v>3742</v>
      </c>
    </row>
    <row r="2110" spans="1:11" ht="14.4" x14ac:dyDescent="0.3">
      <c r="A2110" s="42" t="s">
        <v>5648</v>
      </c>
      <c r="B2110" s="42" t="s">
        <v>5649</v>
      </c>
      <c r="C2110" s="42" t="s">
        <v>674</v>
      </c>
      <c r="D2110" s="42" t="s">
        <v>2664</v>
      </c>
      <c r="E2110" s="42" t="s">
        <v>2669</v>
      </c>
      <c r="F2110" s="42" t="s">
        <v>2351</v>
      </c>
      <c r="G2110" s="42" t="s">
        <v>5650</v>
      </c>
      <c r="H2110" s="42" t="s">
        <v>5651</v>
      </c>
      <c r="I2110" s="41"/>
      <c r="J2110" s="42" t="s">
        <v>9540</v>
      </c>
      <c r="K2110" s="42" t="s">
        <v>5648</v>
      </c>
    </row>
    <row r="2111" spans="1:11" ht="14.4" x14ac:dyDescent="0.3">
      <c r="A2111" s="42" t="s">
        <v>2667</v>
      </c>
      <c r="B2111" s="42" t="s">
        <v>2668</v>
      </c>
      <c r="C2111" s="42" t="s">
        <v>674</v>
      </c>
      <c r="D2111" s="42" t="s">
        <v>2664</v>
      </c>
      <c r="E2111" s="42" t="s">
        <v>2669</v>
      </c>
      <c r="F2111" s="42" t="s">
        <v>2351</v>
      </c>
      <c r="G2111" s="42" t="s">
        <v>2670</v>
      </c>
      <c r="H2111" s="42" t="s">
        <v>2671</v>
      </c>
      <c r="I2111" s="41"/>
      <c r="J2111" s="42" t="s">
        <v>9540</v>
      </c>
      <c r="K2111" s="42" t="s">
        <v>2667</v>
      </c>
    </row>
    <row r="2112" spans="1:11" ht="14.4" x14ac:dyDescent="0.3">
      <c r="A2112" s="42" t="s">
        <v>2662</v>
      </c>
      <c r="B2112" s="42" t="s">
        <v>2663</v>
      </c>
      <c r="C2112" s="42" t="s">
        <v>674</v>
      </c>
      <c r="D2112" s="42" t="s">
        <v>2664</v>
      </c>
      <c r="E2112" s="42" t="s">
        <v>2350</v>
      </c>
      <c r="F2112" s="42" t="s">
        <v>2351</v>
      </c>
      <c r="G2112" s="42" t="s">
        <v>2665</v>
      </c>
      <c r="H2112" s="42" t="s">
        <v>2666</v>
      </c>
      <c r="I2112" s="41"/>
      <c r="J2112" s="42" t="s">
        <v>9540</v>
      </c>
      <c r="K2112" s="42" t="s">
        <v>2662</v>
      </c>
    </row>
    <row r="2113" spans="1:11" ht="14.4" x14ac:dyDescent="0.3">
      <c r="A2113" s="42" t="s">
        <v>8457</v>
      </c>
      <c r="B2113" s="42" t="s">
        <v>8458</v>
      </c>
      <c r="C2113" s="42" t="s">
        <v>674</v>
      </c>
      <c r="D2113" s="42" t="s">
        <v>2664</v>
      </c>
      <c r="E2113" s="42" t="s">
        <v>1731</v>
      </c>
      <c r="F2113" s="42" t="s">
        <v>2351</v>
      </c>
      <c r="G2113" s="42" t="s">
        <v>10330</v>
      </c>
      <c r="H2113" s="42" t="s">
        <v>8459</v>
      </c>
      <c r="I2113" s="41"/>
      <c r="J2113" s="42" t="s">
        <v>9540</v>
      </c>
      <c r="K2113" s="42" t="s">
        <v>8457</v>
      </c>
    </row>
    <row r="2114" spans="1:11" ht="14.4" x14ac:dyDescent="0.3">
      <c r="A2114" s="42" t="s">
        <v>6098</v>
      </c>
      <c r="B2114" s="42" t="s">
        <v>6099</v>
      </c>
      <c r="C2114" s="41"/>
      <c r="D2114" s="41"/>
      <c r="E2114" s="42" t="s">
        <v>2449</v>
      </c>
      <c r="F2114" s="42" t="s">
        <v>2351</v>
      </c>
      <c r="G2114" s="42" t="s">
        <v>6100</v>
      </c>
      <c r="H2114" s="42" t="s">
        <v>6101</v>
      </c>
      <c r="I2114" s="41"/>
      <c r="J2114" s="42" t="s">
        <v>9540</v>
      </c>
      <c r="K2114" s="42" t="s">
        <v>6098</v>
      </c>
    </row>
    <row r="2115" spans="1:11" ht="14.4" x14ac:dyDescent="0.3">
      <c r="A2115" s="42" t="s">
        <v>3359</v>
      </c>
      <c r="B2115" s="42" t="s">
        <v>3360</v>
      </c>
      <c r="C2115" s="42" t="s">
        <v>674</v>
      </c>
      <c r="D2115" s="42" t="s">
        <v>2664</v>
      </c>
      <c r="E2115" s="42" t="s">
        <v>2449</v>
      </c>
      <c r="F2115" s="42" t="s">
        <v>2351</v>
      </c>
      <c r="G2115" s="42" t="s">
        <v>3361</v>
      </c>
      <c r="H2115" s="42" t="s">
        <v>3362</v>
      </c>
      <c r="I2115" s="41"/>
      <c r="J2115" s="42" t="s">
        <v>9540</v>
      </c>
      <c r="K2115" s="42" t="s">
        <v>3359</v>
      </c>
    </row>
    <row r="2116" spans="1:11" ht="14.4" x14ac:dyDescent="0.3">
      <c r="A2116" s="42" t="s">
        <v>13338</v>
      </c>
      <c r="B2116" s="42" t="s">
        <v>13339</v>
      </c>
      <c r="C2116" s="42" t="s">
        <v>13340</v>
      </c>
      <c r="D2116" s="41"/>
      <c r="E2116" s="42" t="s">
        <v>2449</v>
      </c>
      <c r="F2116" s="42" t="s">
        <v>2351</v>
      </c>
      <c r="G2116" s="42" t="s">
        <v>13341</v>
      </c>
      <c r="H2116" s="42" t="s">
        <v>13342</v>
      </c>
      <c r="I2116" s="41"/>
      <c r="J2116" s="42" t="s">
        <v>9577</v>
      </c>
      <c r="K2116" s="42" t="s">
        <v>13338</v>
      </c>
    </row>
    <row r="2117" spans="1:11" ht="14.4" x14ac:dyDescent="0.3">
      <c r="A2117" s="42" t="s">
        <v>2446</v>
      </c>
      <c r="B2117" s="42" t="s">
        <v>2447</v>
      </c>
      <c r="C2117" s="42" t="s">
        <v>661</v>
      </c>
      <c r="D2117" s="42" t="s">
        <v>2448</v>
      </c>
      <c r="E2117" s="42" t="s">
        <v>2449</v>
      </c>
      <c r="F2117" s="42" t="s">
        <v>2351</v>
      </c>
      <c r="G2117" s="42" t="s">
        <v>2450</v>
      </c>
      <c r="H2117" s="42" t="s">
        <v>2451</v>
      </c>
      <c r="I2117" s="41"/>
      <c r="J2117" s="42" t="s">
        <v>9553</v>
      </c>
      <c r="K2117" s="42" t="s">
        <v>2446</v>
      </c>
    </row>
    <row r="2118" spans="1:11" ht="14.4" x14ac:dyDescent="0.3">
      <c r="A2118" s="42" t="s">
        <v>1728</v>
      </c>
      <c r="B2118" s="42" t="s">
        <v>1729</v>
      </c>
      <c r="C2118" s="42" t="s">
        <v>1730</v>
      </c>
      <c r="D2118" s="41"/>
      <c r="E2118" s="42" t="s">
        <v>1731</v>
      </c>
      <c r="F2118" s="42" t="s">
        <v>2351</v>
      </c>
      <c r="G2118" s="42" t="s">
        <v>1732</v>
      </c>
      <c r="H2118" s="42" t="s">
        <v>1733</v>
      </c>
      <c r="I2118" s="41"/>
      <c r="J2118" s="42" t="s">
        <v>9553</v>
      </c>
      <c r="K2118" s="42" t="s">
        <v>1728</v>
      </c>
    </row>
    <row r="2119" spans="1:11" ht="14.4" x14ac:dyDescent="0.3">
      <c r="A2119" s="42" t="s">
        <v>6787</v>
      </c>
      <c r="B2119" s="42" t="s">
        <v>725</v>
      </c>
      <c r="C2119" s="42" t="s">
        <v>6788</v>
      </c>
      <c r="D2119" s="41"/>
      <c r="E2119" s="42" t="s">
        <v>1731</v>
      </c>
      <c r="F2119" s="42" t="s">
        <v>2351</v>
      </c>
      <c r="G2119" s="42" t="s">
        <v>11545</v>
      </c>
      <c r="H2119" s="42" t="s">
        <v>6789</v>
      </c>
      <c r="I2119" s="41"/>
      <c r="J2119" s="42" t="s">
        <v>9553</v>
      </c>
      <c r="K2119" s="42" t="s">
        <v>6787</v>
      </c>
    </row>
    <row r="2120" spans="1:11" ht="14.4" x14ac:dyDescent="0.3">
      <c r="A2120" s="42" t="s">
        <v>6102</v>
      </c>
      <c r="B2120" s="42" t="s">
        <v>2542</v>
      </c>
      <c r="C2120" s="42" t="s">
        <v>6103</v>
      </c>
      <c r="D2120" s="41"/>
      <c r="E2120" s="42" t="s">
        <v>2449</v>
      </c>
      <c r="F2120" s="42" t="s">
        <v>2351</v>
      </c>
      <c r="G2120" s="42" t="s">
        <v>6100</v>
      </c>
      <c r="H2120" s="42" t="s">
        <v>6104</v>
      </c>
      <c r="I2120" s="41"/>
      <c r="J2120" s="42" t="s">
        <v>9553</v>
      </c>
      <c r="K2120" s="42" t="s">
        <v>6102</v>
      </c>
    </row>
    <row r="2121" spans="1:11" ht="14.4" x14ac:dyDescent="0.3">
      <c r="A2121" s="42" t="s">
        <v>2879</v>
      </c>
      <c r="B2121" s="42" t="s">
        <v>2880</v>
      </c>
      <c r="C2121" s="42" t="s">
        <v>725</v>
      </c>
      <c r="D2121" s="41"/>
      <c r="E2121" s="42" t="s">
        <v>2669</v>
      </c>
      <c r="F2121" s="42" t="s">
        <v>2351</v>
      </c>
      <c r="G2121" s="42" t="s">
        <v>2881</v>
      </c>
      <c r="H2121" s="42" t="s">
        <v>2882</v>
      </c>
      <c r="I2121" s="41"/>
      <c r="J2121" s="42" t="s">
        <v>9553</v>
      </c>
      <c r="K2121" s="42" t="s">
        <v>2879</v>
      </c>
    </row>
    <row r="2122" spans="1:11" ht="14.4" x14ac:dyDescent="0.3">
      <c r="A2122" s="42" t="s">
        <v>4169</v>
      </c>
      <c r="B2122" s="42" t="s">
        <v>4170</v>
      </c>
      <c r="C2122" s="42" t="s">
        <v>645</v>
      </c>
      <c r="D2122" s="42" t="s">
        <v>4171</v>
      </c>
      <c r="E2122" s="42" t="s">
        <v>2669</v>
      </c>
      <c r="F2122" s="42" t="s">
        <v>2351</v>
      </c>
      <c r="G2122" s="42" t="s">
        <v>4172</v>
      </c>
      <c r="H2122" s="42" t="s">
        <v>4173</v>
      </c>
      <c r="I2122" s="42" t="s">
        <v>10352</v>
      </c>
      <c r="J2122" s="42" t="s">
        <v>9625</v>
      </c>
      <c r="K2122" s="42" t="s">
        <v>4169</v>
      </c>
    </row>
    <row r="2123" spans="1:11" ht="14.4" x14ac:dyDescent="0.3">
      <c r="A2123" s="42" t="s">
        <v>4174</v>
      </c>
      <c r="B2123" s="42" t="s">
        <v>4175</v>
      </c>
      <c r="C2123" s="42" t="s">
        <v>4176</v>
      </c>
      <c r="D2123" s="41"/>
      <c r="E2123" s="42" t="s">
        <v>2669</v>
      </c>
      <c r="F2123" s="42" t="s">
        <v>2351</v>
      </c>
      <c r="G2123" s="42" t="s">
        <v>12390</v>
      </c>
      <c r="H2123" s="42" t="s">
        <v>4177</v>
      </c>
      <c r="I2123" s="42" t="s">
        <v>384</v>
      </c>
      <c r="J2123" s="42" t="s">
        <v>9625</v>
      </c>
      <c r="K2123" s="42" t="s">
        <v>4174</v>
      </c>
    </row>
    <row r="2124" spans="1:11" ht="14.4" x14ac:dyDescent="0.3">
      <c r="A2124" s="42" t="s">
        <v>5059</v>
      </c>
      <c r="B2124" s="42" t="s">
        <v>5060</v>
      </c>
      <c r="C2124" s="41"/>
      <c r="D2124" s="41"/>
      <c r="E2124" s="42" t="s">
        <v>2426</v>
      </c>
      <c r="F2124" s="42" t="s">
        <v>2427</v>
      </c>
      <c r="G2124" s="42" t="s">
        <v>11174</v>
      </c>
      <c r="H2124" s="42" t="s">
        <v>5061</v>
      </c>
      <c r="I2124" s="41"/>
      <c r="J2124" s="42" t="s">
        <v>9540</v>
      </c>
      <c r="K2124" s="42" t="s">
        <v>5059</v>
      </c>
    </row>
    <row r="2125" spans="1:11" ht="14.4" x14ac:dyDescent="0.3">
      <c r="A2125" s="42" t="s">
        <v>8619</v>
      </c>
      <c r="B2125" s="42" t="s">
        <v>8620</v>
      </c>
      <c r="C2125" s="42" t="s">
        <v>661</v>
      </c>
      <c r="D2125" s="41"/>
      <c r="E2125" s="42" t="s">
        <v>2426</v>
      </c>
      <c r="F2125" s="42" t="s">
        <v>2427</v>
      </c>
      <c r="G2125" s="42" t="s">
        <v>7570</v>
      </c>
      <c r="H2125" s="42" t="s">
        <v>8621</v>
      </c>
      <c r="I2125" s="41"/>
      <c r="J2125" s="42" t="s">
        <v>9614</v>
      </c>
      <c r="K2125" s="42" t="s">
        <v>8619</v>
      </c>
    </row>
    <row r="2126" spans="1:11" ht="14.4" x14ac:dyDescent="0.3">
      <c r="A2126" s="42" t="s">
        <v>7785</v>
      </c>
      <c r="B2126" s="42" t="s">
        <v>7786</v>
      </c>
      <c r="C2126" s="41"/>
      <c r="D2126" s="41"/>
      <c r="E2126" s="42" t="s">
        <v>1808</v>
      </c>
      <c r="F2126" s="42" t="s">
        <v>1809</v>
      </c>
      <c r="G2126" s="42" t="s">
        <v>6682</v>
      </c>
      <c r="H2126" s="42" t="s">
        <v>7787</v>
      </c>
      <c r="I2126" s="41"/>
      <c r="J2126" s="42" t="s">
        <v>9540</v>
      </c>
      <c r="K2126" s="42" t="s">
        <v>7785</v>
      </c>
    </row>
    <row r="2127" spans="1:11" ht="14.4" x14ac:dyDescent="0.3">
      <c r="A2127" s="42" t="s">
        <v>7054</v>
      </c>
      <c r="B2127" s="42" t="s">
        <v>724</v>
      </c>
      <c r="C2127" s="41"/>
      <c r="D2127" s="41"/>
      <c r="E2127" s="42" t="s">
        <v>1808</v>
      </c>
      <c r="F2127" s="42" t="s">
        <v>1809</v>
      </c>
      <c r="G2127" s="42" t="s">
        <v>7055</v>
      </c>
      <c r="H2127" s="42" t="s">
        <v>7056</v>
      </c>
      <c r="I2127" s="41"/>
      <c r="J2127" s="42" t="s">
        <v>9553</v>
      </c>
      <c r="K2127" s="42" t="s">
        <v>7054</v>
      </c>
    </row>
    <row r="2128" spans="1:11" ht="14.4" x14ac:dyDescent="0.3">
      <c r="A2128" s="42" t="s">
        <v>3921</v>
      </c>
      <c r="B2128" s="42" t="s">
        <v>2805</v>
      </c>
      <c r="C2128" s="42" t="s">
        <v>3922</v>
      </c>
      <c r="D2128" s="42" t="s">
        <v>3923</v>
      </c>
      <c r="E2128" s="42" t="s">
        <v>1808</v>
      </c>
      <c r="F2128" s="42" t="s">
        <v>1809</v>
      </c>
      <c r="G2128" s="42" t="s">
        <v>3924</v>
      </c>
      <c r="H2128" s="42" t="s">
        <v>11365</v>
      </c>
      <c r="I2128" s="42" t="s">
        <v>9537</v>
      </c>
      <c r="J2128" s="42" t="s">
        <v>9548</v>
      </c>
      <c r="K2128" s="42" t="s">
        <v>3921</v>
      </c>
    </row>
    <row r="2129" spans="1:11" ht="14.4" x14ac:dyDescent="0.3">
      <c r="A2129" s="42" t="s">
        <v>8341</v>
      </c>
      <c r="B2129" s="42" t="s">
        <v>8342</v>
      </c>
      <c r="C2129" s="42" t="s">
        <v>8343</v>
      </c>
      <c r="D2129" s="42" t="s">
        <v>8344</v>
      </c>
      <c r="E2129" s="42" t="s">
        <v>2974</v>
      </c>
      <c r="F2129" s="42" t="s">
        <v>2975</v>
      </c>
      <c r="G2129" s="42" t="s">
        <v>8345</v>
      </c>
      <c r="H2129" s="42" t="s">
        <v>8346</v>
      </c>
      <c r="I2129" s="41"/>
      <c r="J2129" s="42" t="s">
        <v>9539</v>
      </c>
      <c r="K2129" s="42" t="s">
        <v>8341</v>
      </c>
    </row>
    <row r="2130" spans="1:11" ht="14.4" x14ac:dyDescent="0.3">
      <c r="A2130" s="42" t="s">
        <v>11530</v>
      </c>
      <c r="B2130" s="42" t="s">
        <v>11531</v>
      </c>
      <c r="C2130" s="42" t="s">
        <v>11532</v>
      </c>
      <c r="D2130" s="42" t="s">
        <v>11533</v>
      </c>
      <c r="E2130" s="42" t="s">
        <v>2974</v>
      </c>
      <c r="F2130" s="42" t="s">
        <v>2975</v>
      </c>
      <c r="G2130" s="42" t="s">
        <v>11534</v>
      </c>
      <c r="H2130" s="42" t="s">
        <v>11535</v>
      </c>
      <c r="I2130" s="41"/>
      <c r="J2130" s="42" t="s">
        <v>9546</v>
      </c>
      <c r="K2130" s="42" t="s">
        <v>11530</v>
      </c>
    </row>
    <row r="2131" spans="1:11" ht="14.4" x14ac:dyDescent="0.3">
      <c r="A2131" s="42" t="s">
        <v>6257</v>
      </c>
      <c r="B2131" s="42" t="s">
        <v>6258</v>
      </c>
      <c r="C2131" s="42" t="s">
        <v>674</v>
      </c>
      <c r="D2131" s="41"/>
      <c r="E2131" s="42" t="s">
        <v>2974</v>
      </c>
      <c r="F2131" s="42" t="s">
        <v>2975</v>
      </c>
      <c r="G2131" s="42" t="s">
        <v>6259</v>
      </c>
      <c r="H2131" s="42" t="s">
        <v>6260</v>
      </c>
      <c r="I2131" s="41"/>
      <c r="J2131" s="42" t="s">
        <v>9536</v>
      </c>
      <c r="K2131" s="42" t="s">
        <v>6257</v>
      </c>
    </row>
    <row r="2132" spans="1:11" ht="14.4" x14ac:dyDescent="0.3">
      <c r="A2132" s="42" t="s">
        <v>5660</v>
      </c>
      <c r="B2132" s="42" t="s">
        <v>345</v>
      </c>
      <c r="C2132" s="42" t="s">
        <v>674</v>
      </c>
      <c r="D2132" s="42" t="s">
        <v>5661</v>
      </c>
      <c r="E2132" s="42" t="s">
        <v>2974</v>
      </c>
      <c r="F2132" s="42" t="s">
        <v>2975</v>
      </c>
      <c r="G2132" s="42" t="s">
        <v>12132</v>
      </c>
      <c r="H2132" s="42" t="s">
        <v>5662</v>
      </c>
      <c r="I2132" s="41"/>
      <c r="J2132" s="42" t="s">
        <v>9540</v>
      </c>
      <c r="K2132" s="42" t="s">
        <v>5660</v>
      </c>
    </row>
    <row r="2133" spans="1:11" ht="14.4" x14ac:dyDescent="0.3">
      <c r="A2133" s="42" t="s">
        <v>7702</v>
      </c>
      <c r="B2133" s="42" t="s">
        <v>7703</v>
      </c>
      <c r="C2133" s="42" t="s">
        <v>5075</v>
      </c>
      <c r="D2133" s="41"/>
      <c r="E2133" s="42" t="s">
        <v>2974</v>
      </c>
      <c r="F2133" s="42" t="s">
        <v>2975</v>
      </c>
      <c r="G2133" s="42" t="s">
        <v>10794</v>
      </c>
      <c r="H2133" s="42" t="s">
        <v>7704</v>
      </c>
      <c r="I2133" s="41"/>
      <c r="J2133" s="42" t="s">
        <v>9553</v>
      </c>
      <c r="K2133" s="42" t="s">
        <v>7702</v>
      </c>
    </row>
    <row r="2134" spans="1:11" ht="14.4" x14ac:dyDescent="0.3">
      <c r="A2134" s="42" t="s">
        <v>9029</v>
      </c>
      <c r="B2134" s="42" t="s">
        <v>8252</v>
      </c>
      <c r="C2134" s="42" t="s">
        <v>705</v>
      </c>
      <c r="D2134" s="42" t="s">
        <v>661</v>
      </c>
      <c r="E2134" s="42" t="s">
        <v>704</v>
      </c>
      <c r="F2134" s="42" t="s">
        <v>705</v>
      </c>
      <c r="G2134" s="42" t="s">
        <v>706</v>
      </c>
      <c r="H2134" s="42" t="s">
        <v>9030</v>
      </c>
      <c r="I2134" s="41"/>
      <c r="J2134" s="42" t="s">
        <v>9614</v>
      </c>
      <c r="K2134" s="42" t="s">
        <v>9029</v>
      </c>
    </row>
    <row r="2135" spans="1:11" ht="14.4" x14ac:dyDescent="0.3">
      <c r="A2135" s="42" t="s">
        <v>13539</v>
      </c>
      <c r="B2135" s="42" t="s">
        <v>13540</v>
      </c>
      <c r="C2135" s="42" t="s">
        <v>13541</v>
      </c>
      <c r="D2135" s="42" t="s">
        <v>719</v>
      </c>
      <c r="E2135" s="42" t="s">
        <v>3630</v>
      </c>
      <c r="F2135" s="42" t="s">
        <v>3631</v>
      </c>
      <c r="G2135" s="42" t="s">
        <v>13542</v>
      </c>
      <c r="H2135" s="42" t="s">
        <v>13543</v>
      </c>
      <c r="I2135" s="41"/>
      <c r="J2135" s="42" t="s">
        <v>9546</v>
      </c>
      <c r="K2135" s="42" t="s">
        <v>13539</v>
      </c>
    </row>
    <row r="2136" spans="1:11" ht="14.4" x14ac:dyDescent="0.3">
      <c r="A2136" s="42" t="s">
        <v>10832</v>
      </c>
      <c r="B2136" s="42" t="s">
        <v>10833</v>
      </c>
      <c r="C2136" s="42" t="s">
        <v>10834</v>
      </c>
      <c r="D2136" s="42" t="s">
        <v>10835</v>
      </c>
      <c r="E2136" s="42" t="s">
        <v>3630</v>
      </c>
      <c r="F2136" s="42" t="s">
        <v>3631</v>
      </c>
      <c r="G2136" s="42" t="s">
        <v>10836</v>
      </c>
      <c r="H2136" s="42" t="s">
        <v>10837</v>
      </c>
      <c r="I2136" s="41"/>
      <c r="J2136" s="42" t="s">
        <v>9546</v>
      </c>
      <c r="K2136" s="42" t="s">
        <v>10832</v>
      </c>
    </row>
    <row r="2137" spans="1:11" ht="14.4" x14ac:dyDescent="0.3">
      <c r="A2137" s="42" t="s">
        <v>5706</v>
      </c>
      <c r="B2137" s="42" t="s">
        <v>5707</v>
      </c>
      <c r="C2137" s="41"/>
      <c r="D2137" s="41"/>
      <c r="E2137" s="42" t="s">
        <v>3630</v>
      </c>
      <c r="F2137" s="42" t="s">
        <v>3631</v>
      </c>
      <c r="G2137" s="42" t="s">
        <v>5708</v>
      </c>
      <c r="H2137" s="42" t="s">
        <v>5709</v>
      </c>
      <c r="I2137" s="41"/>
      <c r="J2137" s="42" t="s">
        <v>9536</v>
      </c>
      <c r="K2137" s="42" t="s">
        <v>5706</v>
      </c>
    </row>
    <row r="2138" spans="1:11" ht="14.4" x14ac:dyDescent="0.3">
      <c r="A2138" s="42" t="s">
        <v>7268</v>
      </c>
      <c r="B2138" s="42" t="s">
        <v>7269</v>
      </c>
      <c r="C2138" s="42" t="s">
        <v>7270</v>
      </c>
      <c r="D2138" s="42" t="s">
        <v>7271</v>
      </c>
      <c r="E2138" s="42" t="s">
        <v>3630</v>
      </c>
      <c r="F2138" s="42" t="s">
        <v>3631</v>
      </c>
      <c r="G2138" s="42" t="s">
        <v>7272</v>
      </c>
      <c r="H2138" s="42" t="s">
        <v>13305</v>
      </c>
      <c r="I2138" s="41"/>
      <c r="J2138" s="42" t="s">
        <v>9536</v>
      </c>
      <c r="K2138" s="42" t="s">
        <v>7268</v>
      </c>
    </row>
    <row r="2139" spans="1:11" ht="14.4" x14ac:dyDescent="0.3">
      <c r="A2139" s="42" t="s">
        <v>7375</v>
      </c>
      <c r="B2139" s="42" t="s">
        <v>7376</v>
      </c>
      <c r="C2139" s="41"/>
      <c r="D2139" s="41"/>
      <c r="E2139" s="42" t="s">
        <v>3630</v>
      </c>
      <c r="F2139" s="42" t="s">
        <v>3631</v>
      </c>
      <c r="G2139" s="42" t="s">
        <v>5708</v>
      </c>
      <c r="H2139" s="42" t="s">
        <v>7377</v>
      </c>
      <c r="I2139" s="41"/>
      <c r="J2139" s="42" t="s">
        <v>9540</v>
      </c>
      <c r="K2139" s="42" t="s">
        <v>7375</v>
      </c>
    </row>
    <row r="2140" spans="1:11" ht="14.4" x14ac:dyDescent="0.3">
      <c r="A2140" s="42" t="s">
        <v>7386</v>
      </c>
      <c r="B2140" s="42" t="s">
        <v>2464</v>
      </c>
      <c r="C2140" s="41"/>
      <c r="D2140" s="41"/>
      <c r="E2140" s="42" t="s">
        <v>3630</v>
      </c>
      <c r="F2140" s="42" t="s">
        <v>3631</v>
      </c>
      <c r="G2140" s="42" t="s">
        <v>7387</v>
      </c>
      <c r="H2140" s="42" t="s">
        <v>7388</v>
      </c>
      <c r="I2140" s="41"/>
      <c r="J2140" s="42" t="s">
        <v>9540</v>
      </c>
      <c r="K2140" s="42" t="s">
        <v>7386</v>
      </c>
    </row>
    <row r="2141" spans="1:11" ht="14.4" x14ac:dyDescent="0.3">
      <c r="A2141" s="42" t="s">
        <v>7383</v>
      </c>
      <c r="B2141" s="42" t="s">
        <v>7384</v>
      </c>
      <c r="C2141" s="42" t="s">
        <v>4855</v>
      </c>
      <c r="D2141" s="41"/>
      <c r="E2141" s="42" t="s">
        <v>3630</v>
      </c>
      <c r="F2141" s="42" t="s">
        <v>3631</v>
      </c>
      <c r="G2141" s="42" t="s">
        <v>12686</v>
      </c>
      <c r="H2141" s="42" t="s">
        <v>7385</v>
      </c>
      <c r="I2141" s="41"/>
      <c r="J2141" s="42" t="s">
        <v>9553</v>
      </c>
      <c r="K2141" s="42" t="s">
        <v>7383</v>
      </c>
    </row>
    <row r="2142" spans="1:11" ht="14.4" x14ac:dyDescent="0.3">
      <c r="A2142" s="42" t="s">
        <v>8386</v>
      </c>
      <c r="B2142" s="42" t="s">
        <v>8387</v>
      </c>
      <c r="C2142" s="42" t="s">
        <v>2480</v>
      </c>
      <c r="D2142" s="41"/>
      <c r="E2142" s="42" t="s">
        <v>2811</v>
      </c>
      <c r="F2142" s="42" t="s">
        <v>2812</v>
      </c>
      <c r="G2142" s="42" t="s">
        <v>11198</v>
      </c>
      <c r="H2142" s="42" t="s">
        <v>8388</v>
      </c>
      <c r="I2142" s="41"/>
      <c r="J2142" s="42" t="s">
        <v>9540</v>
      </c>
      <c r="K2142" s="42" t="s">
        <v>8386</v>
      </c>
    </row>
    <row r="2143" spans="1:11" ht="14.4" x14ac:dyDescent="0.3">
      <c r="A2143" s="42" t="s">
        <v>5093</v>
      </c>
      <c r="B2143" s="42" t="s">
        <v>1660</v>
      </c>
      <c r="C2143" s="41"/>
      <c r="D2143" s="41"/>
      <c r="E2143" s="42" t="s">
        <v>2811</v>
      </c>
      <c r="F2143" s="42" t="s">
        <v>2812</v>
      </c>
      <c r="G2143" s="42" t="s">
        <v>5094</v>
      </c>
      <c r="H2143" s="42" t="s">
        <v>5095</v>
      </c>
      <c r="I2143" s="41"/>
      <c r="J2143" s="42" t="s">
        <v>9553</v>
      </c>
      <c r="K2143" s="42" t="s">
        <v>5093</v>
      </c>
    </row>
    <row r="2144" spans="1:11" ht="14.4" x14ac:dyDescent="0.3">
      <c r="A2144" s="42" t="s">
        <v>10552</v>
      </c>
      <c r="B2144" s="42" t="s">
        <v>9152</v>
      </c>
      <c r="C2144" s="42" t="s">
        <v>661</v>
      </c>
      <c r="D2144" s="41"/>
      <c r="E2144" s="42" t="s">
        <v>2811</v>
      </c>
      <c r="F2144" s="42" t="s">
        <v>2812</v>
      </c>
      <c r="G2144" s="42" t="s">
        <v>2813</v>
      </c>
      <c r="H2144" s="42" t="s">
        <v>9153</v>
      </c>
      <c r="I2144" s="41"/>
      <c r="J2144" s="42" t="s">
        <v>9614</v>
      </c>
      <c r="K2144" s="42" t="s">
        <v>10552</v>
      </c>
    </row>
    <row r="2145" spans="1:11" ht="14.4" x14ac:dyDescent="0.3">
      <c r="A2145" s="42" t="s">
        <v>3404</v>
      </c>
      <c r="B2145" s="42" t="s">
        <v>3405</v>
      </c>
      <c r="C2145" s="42" t="s">
        <v>3406</v>
      </c>
      <c r="D2145" s="42" t="s">
        <v>3407</v>
      </c>
      <c r="E2145" s="42" t="s">
        <v>3390</v>
      </c>
      <c r="F2145" s="42" t="s">
        <v>3391</v>
      </c>
      <c r="G2145" s="42" t="s">
        <v>3408</v>
      </c>
      <c r="H2145" s="42" t="s">
        <v>3409</v>
      </c>
      <c r="I2145" s="42" t="s">
        <v>9537</v>
      </c>
      <c r="J2145" s="42" t="s">
        <v>9548</v>
      </c>
      <c r="K2145" s="42" t="s">
        <v>3404</v>
      </c>
    </row>
    <row r="2146" spans="1:11" ht="14.4" x14ac:dyDescent="0.3">
      <c r="A2146" s="42" t="s">
        <v>6472</v>
      </c>
      <c r="B2146" s="42" t="s">
        <v>6473</v>
      </c>
      <c r="C2146" s="42" t="s">
        <v>674</v>
      </c>
      <c r="D2146" s="41"/>
      <c r="E2146" s="42" t="s">
        <v>3836</v>
      </c>
      <c r="F2146" s="42" t="s">
        <v>3837</v>
      </c>
      <c r="G2146" s="42" t="s">
        <v>12095</v>
      </c>
      <c r="H2146" s="42" t="s">
        <v>6474</v>
      </c>
      <c r="I2146" s="41"/>
      <c r="J2146" s="42" t="s">
        <v>9540</v>
      </c>
      <c r="K2146" s="42" t="s">
        <v>6472</v>
      </c>
    </row>
    <row r="2147" spans="1:11" ht="14.4" x14ac:dyDescent="0.3">
      <c r="A2147" s="42" t="s">
        <v>8952</v>
      </c>
      <c r="B2147" s="42" t="s">
        <v>8953</v>
      </c>
      <c r="C2147" s="42" t="s">
        <v>661</v>
      </c>
      <c r="D2147" s="41"/>
      <c r="E2147" s="42" t="s">
        <v>3836</v>
      </c>
      <c r="F2147" s="42" t="s">
        <v>3837</v>
      </c>
      <c r="G2147" s="42" t="s">
        <v>8954</v>
      </c>
      <c r="H2147" s="42" t="s">
        <v>8955</v>
      </c>
      <c r="I2147" s="41"/>
      <c r="J2147" s="42" t="s">
        <v>9614</v>
      </c>
      <c r="K2147" s="42" t="s">
        <v>8952</v>
      </c>
    </row>
    <row r="2148" spans="1:11" ht="14.4" x14ac:dyDescent="0.3">
      <c r="A2148" s="42" t="s">
        <v>66</v>
      </c>
      <c r="B2148" s="42" t="s">
        <v>9580</v>
      </c>
      <c r="C2148" s="42" t="s">
        <v>4243</v>
      </c>
      <c r="D2148" s="42" t="s">
        <v>4203</v>
      </c>
      <c r="E2148" s="42" t="s">
        <v>65</v>
      </c>
      <c r="F2148" s="42" t="s">
        <v>312</v>
      </c>
      <c r="G2148" s="42" t="s">
        <v>9581</v>
      </c>
      <c r="H2148" s="42" t="s">
        <v>67</v>
      </c>
      <c r="I2148" s="41"/>
      <c r="J2148" s="42" t="s">
        <v>9539</v>
      </c>
      <c r="K2148" s="42" t="s">
        <v>66</v>
      </c>
    </row>
    <row r="2149" spans="1:11" ht="14.4" x14ac:dyDescent="0.3">
      <c r="A2149" s="42" t="s">
        <v>11957</v>
      </c>
      <c r="B2149" s="42" t="s">
        <v>11958</v>
      </c>
      <c r="C2149" s="42" t="s">
        <v>11887</v>
      </c>
      <c r="D2149" s="42" t="s">
        <v>9544</v>
      </c>
      <c r="E2149" s="42" t="s">
        <v>65</v>
      </c>
      <c r="F2149" s="42" t="s">
        <v>312</v>
      </c>
      <c r="G2149" s="42" t="s">
        <v>11959</v>
      </c>
      <c r="H2149" s="42" t="s">
        <v>11960</v>
      </c>
      <c r="I2149" s="41"/>
      <c r="J2149" s="42" t="s">
        <v>9546</v>
      </c>
      <c r="K2149" s="42" t="s">
        <v>11957</v>
      </c>
    </row>
    <row r="2150" spans="1:11" ht="14.4" x14ac:dyDescent="0.3">
      <c r="A2150" s="42" t="s">
        <v>79</v>
      </c>
      <c r="B2150" s="42" t="s">
        <v>8870</v>
      </c>
      <c r="C2150" s="42" t="s">
        <v>8530</v>
      </c>
      <c r="D2150" s="42" t="s">
        <v>674</v>
      </c>
      <c r="E2150" s="42" t="s">
        <v>72</v>
      </c>
      <c r="F2150" s="42" t="s">
        <v>312</v>
      </c>
      <c r="G2150" s="42" t="s">
        <v>11082</v>
      </c>
      <c r="H2150" s="42" t="s">
        <v>11083</v>
      </c>
      <c r="I2150" s="41"/>
      <c r="J2150" s="42" t="s">
        <v>9536</v>
      </c>
      <c r="K2150" s="42" t="s">
        <v>79</v>
      </c>
    </row>
    <row r="2151" spans="1:11" ht="14.4" x14ac:dyDescent="0.3">
      <c r="A2151" s="42" t="s">
        <v>68</v>
      </c>
      <c r="B2151" s="42" t="s">
        <v>8130</v>
      </c>
      <c r="C2151" s="42" t="s">
        <v>8131</v>
      </c>
      <c r="D2151" s="42" t="s">
        <v>674</v>
      </c>
      <c r="E2151" s="42" t="s">
        <v>65</v>
      </c>
      <c r="F2151" s="42" t="s">
        <v>312</v>
      </c>
      <c r="G2151" s="42" t="s">
        <v>8132</v>
      </c>
      <c r="H2151" s="42" t="s">
        <v>69</v>
      </c>
      <c r="I2151" s="41"/>
      <c r="J2151" s="42" t="s">
        <v>9540</v>
      </c>
      <c r="K2151" s="42" t="s">
        <v>68</v>
      </c>
    </row>
    <row r="2152" spans="1:11" ht="14.4" x14ac:dyDescent="0.3">
      <c r="A2152" s="42" t="s">
        <v>77</v>
      </c>
      <c r="B2152" s="42" t="s">
        <v>2930</v>
      </c>
      <c r="C2152" s="42" t="s">
        <v>8528</v>
      </c>
      <c r="D2152" s="42" t="s">
        <v>2468</v>
      </c>
      <c r="E2152" s="42" t="s">
        <v>72</v>
      </c>
      <c r="F2152" s="42" t="s">
        <v>312</v>
      </c>
      <c r="G2152" s="42" t="s">
        <v>8529</v>
      </c>
      <c r="H2152" s="42" t="s">
        <v>78</v>
      </c>
      <c r="I2152" s="41"/>
      <c r="J2152" s="42" t="s">
        <v>9540</v>
      </c>
      <c r="K2152" s="42" t="s">
        <v>77</v>
      </c>
    </row>
    <row r="2153" spans="1:11" ht="14.4" x14ac:dyDescent="0.3">
      <c r="A2153" s="42" t="s">
        <v>73</v>
      </c>
      <c r="B2153" s="42" t="s">
        <v>7045</v>
      </c>
      <c r="C2153" s="42" t="s">
        <v>8490</v>
      </c>
      <c r="D2153" s="41"/>
      <c r="E2153" s="42" t="s">
        <v>75</v>
      </c>
      <c r="F2153" s="42" t="s">
        <v>312</v>
      </c>
      <c r="G2153" s="42" t="s">
        <v>8491</v>
      </c>
      <c r="H2153" s="42" t="s">
        <v>74</v>
      </c>
      <c r="I2153" s="41"/>
      <c r="J2153" s="42" t="s">
        <v>9540</v>
      </c>
      <c r="K2153" s="42" t="s">
        <v>73</v>
      </c>
    </row>
    <row r="2154" spans="1:11" ht="14.4" x14ac:dyDescent="0.3">
      <c r="A2154" s="42" t="s">
        <v>76</v>
      </c>
      <c r="B2154" s="42" t="s">
        <v>5787</v>
      </c>
      <c r="C2154" s="42" t="s">
        <v>5788</v>
      </c>
      <c r="D2154" s="42" t="s">
        <v>5789</v>
      </c>
      <c r="E2154" s="42" t="s">
        <v>65</v>
      </c>
      <c r="F2154" s="42" t="s">
        <v>312</v>
      </c>
      <c r="G2154" s="42" t="s">
        <v>5790</v>
      </c>
      <c r="H2154" s="42" t="s">
        <v>5791</v>
      </c>
      <c r="I2154" s="41"/>
      <c r="J2154" s="42" t="s">
        <v>9553</v>
      </c>
      <c r="K2154" s="42" t="s">
        <v>76</v>
      </c>
    </row>
    <row r="2155" spans="1:11" ht="14.4" x14ac:dyDescent="0.3">
      <c r="A2155" s="42" t="s">
        <v>63</v>
      </c>
      <c r="B2155" s="42" t="s">
        <v>2374</v>
      </c>
      <c r="C2155" s="42" t="s">
        <v>725</v>
      </c>
      <c r="D2155" s="42" t="s">
        <v>8128</v>
      </c>
      <c r="E2155" s="42" t="s">
        <v>65</v>
      </c>
      <c r="F2155" s="42" t="s">
        <v>312</v>
      </c>
      <c r="G2155" s="42" t="s">
        <v>8129</v>
      </c>
      <c r="H2155" s="42" t="s">
        <v>64</v>
      </c>
      <c r="I2155" s="41"/>
      <c r="J2155" s="42" t="s">
        <v>9553</v>
      </c>
      <c r="K2155" s="42" t="s">
        <v>63</v>
      </c>
    </row>
    <row r="2156" spans="1:11" ht="14.4" x14ac:dyDescent="0.3">
      <c r="A2156" s="42" t="s">
        <v>70</v>
      </c>
      <c r="B2156" s="42" t="s">
        <v>2477</v>
      </c>
      <c r="C2156" s="42" t="s">
        <v>8527</v>
      </c>
      <c r="D2156" s="41"/>
      <c r="E2156" s="42" t="s">
        <v>72</v>
      </c>
      <c r="F2156" s="42" t="s">
        <v>312</v>
      </c>
      <c r="G2156" s="42" t="s">
        <v>11513</v>
      </c>
      <c r="H2156" s="42" t="s">
        <v>71</v>
      </c>
      <c r="I2156" s="41"/>
      <c r="J2156" s="42" t="s">
        <v>9553</v>
      </c>
      <c r="K2156" s="42" t="s">
        <v>70</v>
      </c>
    </row>
    <row r="2157" spans="1:11" ht="14.4" x14ac:dyDescent="0.3">
      <c r="A2157" s="42" t="s">
        <v>13015</v>
      </c>
      <c r="B2157" s="42" t="s">
        <v>13016</v>
      </c>
      <c r="C2157" s="42" t="s">
        <v>9544</v>
      </c>
      <c r="D2157" s="42" t="s">
        <v>13017</v>
      </c>
      <c r="E2157" s="42" t="s">
        <v>4642</v>
      </c>
      <c r="F2157" s="42" t="s">
        <v>4643</v>
      </c>
      <c r="G2157" s="42" t="s">
        <v>11045</v>
      </c>
      <c r="H2157" s="42" t="s">
        <v>13018</v>
      </c>
      <c r="I2157" s="41"/>
      <c r="J2157" s="42" t="s">
        <v>9546</v>
      </c>
      <c r="K2157" s="42" t="s">
        <v>13015</v>
      </c>
    </row>
    <row r="2158" spans="1:11" ht="14.4" x14ac:dyDescent="0.3">
      <c r="A2158" s="42" t="s">
        <v>4646</v>
      </c>
      <c r="B2158" s="42" t="s">
        <v>4640</v>
      </c>
      <c r="C2158" s="42" t="s">
        <v>2527</v>
      </c>
      <c r="D2158" s="41"/>
      <c r="E2158" s="42" t="s">
        <v>4642</v>
      </c>
      <c r="F2158" s="42" t="s">
        <v>4643</v>
      </c>
      <c r="G2158" s="42" t="s">
        <v>4644</v>
      </c>
      <c r="H2158" s="42" t="s">
        <v>4647</v>
      </c>
      <c r="I2158" s="41"/>
      <c r="J2158" s="42" t="s">
        <v>9540</v>
      </c>
      <c r="K2158" s="42" t="s">
        <v>4646</v>
      </c>
    </row>
    <row r="2159" spans="1:11" ht="14.4" x14ac:dyDescent="0.3">
      <c r="A2159" s="42" t="s">
        <v>5870</v>
      </c>
      <c r="B2159" s="42" t="s">
        <v>4389</v>
      </c>
      <c r="C2159" s="42" t="s">
        <v>5531</v>
      </c>
      <c r="D2159" s="41"/>
      <c r="E2159" s="42" t="s">
        <v>4642</v>
      </c>
      <c r="F2159" s="42" t="s">
        <v>4643</v>
      </c>
      <c r="G2159" s="42" t="s">
        <v>5871</v>
      </c>
      <c r="H2159" s="42" t="s">
        <v>5872</v>
      </c>
      <c r="I2159" s="42" t="s">
        <v>9533</v>
      </c>
      <c r="J2159" s="42" t="s">
        <v>9548</v>
      </c>
      <c r="K2159" s="42" t="s">
        <v>5870</v>
      </c>
    </row>
    <row r="2160" spans="1:11" ht="14.4" x14ac:dyDescent="0.3">
      <c r="A2160" s="42" t="s">
        <v>4639</v>
      </c>
      <c r="B2160" s="42" t="s">
        <v>4640</v>
      </c>
      <c r="C2160" s="42" t="s">
        <v>4641</v>
      </c>
      <c r="D2160" s="41"/>
      <c r="E2160" s="42" t="s">
        <v>4642</v>
      </c>
      <c r="F2160" s="42" t="s">
        <v>4643</v>
      </c>
      <c r="G2160" s="42" t="s">
        <v>4644</v>
      </c>
      <c r="H2160" s="42" t="s">
        <v>4645</v>
      </c>
      <c r="I2160" s="41"/>
      <c r="J2160" s="42" t="s">
        <v>9553</v>
      </c>
      <c r="K2160" s="42" t="s">
        <v>4639</v>
      </c>
    </row>
    <row r="2161" spans="1:11" ht="14.4" x14ac:dyDescent="0.3">
      <c r="A2161" s="42" t="s">
        <v>8839</v>
      </c>
      <c r="B2161" s="42" t="s">
        <v>8840</v>
      </c>
      <c r="C2161" s="42" t="s">
        <v>8841</v>
      </c>
      <c r="D2161" s="42" t="s">
        <v>8842</v>
      </c>
      <c r="E2161" s="42" t="s">
        <v>2578</v>
      </c>
      <c r="F2161" s="42" t="s">
        <v>650</v>
      </c>
      <c r="G2161" s="42" t="s">
        <v>8843</v>
      </c>
      <c r="H2161" s="42" t="s">
        <v>8844</v>
      </c>
      <c r="I2161" s="41"/>
      <c r="J2161" s="42" t="s">
        <v>9539</v>
      </c>
      <c r="K2161" s="42" t="s">
        <v>8839</v>
      </c>
    </row>
    <row r="2162" spans="1:11" ht="14.4" x14ac:dyDescent="0.3">
      <c r="A2162" s="42" t="s">
        <v>7293</v>
      </c>
      <c r="B2162" s="42" t="s">
        <v>7294</v>
      </c>
      <c r="C2162" s="42" t="s">
        <v>1787</v>
      </c>
      <c r="D2162" s="42" t="s">
        <v>4261</v>
      </c>
      <c r="E2162" s="42" t="s">
        <v>649</v>
      </c>
      <c r="F2162" s="42" t="s">
        <v>650</v>
      </c>
      <c r="G2162" s="42" t="s">
        <v>7295</v>
      </c>
      <c r="H2162" s="42" t="s">
        <v>7296</v>
      </c>
      <c r="I2162" s="41"/>
      <c r="J2162" s="42" t="s">
        <v>9539</v>
      </c>
      <c r="K2162" s="42" t="s">
        <v>7293</v>
      </c>
    </row>
    <row r="2163" spans="1:11" ht="14.4" x14ac:dyDescent="0.3">
      <c r="A2163" s="42" t="s">
        <v>8690</v>
      </c>
      <c r="B2163" s="42" t="s">
        <v>8691</v>
      </c>
      <c r="C2163" s="42" t="s">
        <v>1787</v>
      </c>
      <c r="D2163" s="42" t="s">
        <v>8692</v>
      </c>
      <c r="E2163" s="42" t="s">
        <v>649</v>
      </c>
      <c r="F2163" s="42" t="s">
        <v>650</v>
      </c>
      <c r="G2163" s="42" t="s">
        <v>8693</v>
      </c>
      <c r="H2163" s="42" t="s">
        <v>8694</v>
      </c>
      <c r="I2163" s="41"/>
      <c r="J2163" s="42" t="s">
        <v>9539</v>
      </c>
      <c r="K2163" s="42" t="s">
        <v>8690</v>
      </c>
    </row>
    <row r="2164" spans="1:11" ht="14.4" x14ac:dyDescent="0.3">
      <c r="A2164" s="42" t="s">
        <v>4259</v>
      </c>
      <c r="B2164" s="42" t="s">
        <v>4260</v>
      </c>
      <c r="C2164" s="42" t="s">
        <v>1787</v>
      </c>
      <c r="D2164" s="42" t="s">
        <v>4261</v>
      </c>
      <c r="E2164" s="42" t="s">
        <v>649</v>
      </c>
      <c r="F2164" s="42" t="s">
        <v>650</v>
      </c>
      <c r="G2164" s="42" t="s">
        <v>10148</v>
      </c>
      <c r="H2164" s="42" t="s">
        <v>4262</v>
      </c>
      <c r="I2164" s="41"/>
      <c r="J2164" s="42" t="s">
        <v>9539</v>
      </c>
      <c r="K2164" s="42" t="s">
        <v>4259</v>
      </c>
    </row>
    <row r="2165" spans="1:11" ht="14.4" x14ac:dyDescent="0.3">
      <c r="A2165" s="42" t="s">
        <v>13462</v>
      </c>
      <c r="B2165" s="42" t="s">
        <v>13463</v>
      </c>
      <c r="C2165" s="42" t="s">
        <v>9544</v>
      </c>
      <c r="D2165" s="42" t="s">
        <v>13464</v>
      </c>
      <c r="E2165" s="42" t="s">
        <v>2444</v>
      </c>
      <c r="F2165" s="42" t="s">
        <v>650</v>
      </c>
      <c r="G2165" s="42" t="s">
        <v>13465</v>
      </c>
      <c r="H2165" s="42" t="s">
        <v>13466</v>
      </c>
      <c r="I2165" s="41"/>
      <c r="J2165" s="42" t="s">
        <v>9546</v>
      </c>
      <c r="K2165" s="42" t="s">
        <v>13462</v>
      </c>
    </row>
    <row r="2166" spans="1:11" ht="14.4" x14ac:dyDescent="0.3">
      <c r="A2166" s="42" t="s">
        <v>11567</v>
      </c>
      <c r="B2166" s="42" t="s">
        <v>11568</v>
      </c>
      <c r="C2166" s="42" t="s">
        <v>11569</v>
      </c>
      <c r="D2166" s="42" t="s">
        <v>11570</v>
      </c>
      <c r="E2166" s="42" t="s">
        <v>4818</v>
      </c>
      <c r="F2166" s="42" t="s">
        <v>650</v>
      </c>
      <c r="G2166" s="42" t="s">
        <v>11571</v>
      </c>
      <c r="H2166" s="42" t="s">
        <v>11572</v>
      </c>
      <c r="I2166" s="41"/>
      <c r="J2166" s="42" t="s">
        <v>9546</v>
      </c>
      <c r="K2166" s="42" t="s">
        <v>11567</v>
      </c>
    </row>
    <row r="2167" spans="1:11" ht="14.4" x14ac:dyDescent="0.3">
      <c r="A2167" s="42" t="s">
        <v>10648</v>
      </c>
      <c r="B2167" s="42" t="s">
        <v>10649</v>
      </c>
      <c r="C2167" s="42" t="s">
        <v>9747</v>
      </c>
      <c r="D2167" s="42" t="s">
        <v>9789</v>
      </c>
      <c r="E2167" s="42" t="s">
        <v>4818</v>
      </c>
      <c r="F2167" s="42" t="s">
        <v>650</v>
      </c>
      <c r="G2167" s="42" t="s">
        <v>10650</v>
      </c>
      <c r="H2167" s="42" t="s">
        <v>10651</v>
      </c>
      <c r="I2167" s="41"/>
      <c r="J2167" s="42" t="s">
        <v>9546</v>
      </c>
      <c r="K2167" s="42" t="s">
        <v>10648</v>
      </c>
    </row>
    <row r="2168" spans="1:11" ht="14.4" x14ac:dyDescent="0.3">
      <c r="A2168" s="42" t="s">
        <v>4813</v>
      </c>
      <c r="B2168" s="42" t="s">
        <v>2477</v>
      </c>
      <c r="C2168" s="42" t="s">
        <v>3825</v>
      </c>
      <c r="D2168" s="42" t="s">
        <v>674</v>
      </c>
      <c r="E2168" s="42" t="s">
        <v>3175</v>
      </c>
      <c r="F2168" s="42" t="s">
        <v>650</v>
      </c>
      <c r="G2168" s="42" t="s">
        <v>4814</v>
      </c>
      <c r="H2168" s="42" t="s">
        <v>4815</v>
      </c>
      <c r="I2168" s="41"/>
      <c r="J2168" s="42" t="s">
        <v>9536</v>
      </c>
      <c r="K2168" s="42" t="s">
        <v>4813</v>
      </c>
    </row>
    <row r="2169" spans="1:11" ht="14.4" x14ac:dyDescent="0.3">
      <c r="A2169" s="42" t="s">
        <v>8313</v>
      </c>
      <c r="B2169" s="42" t="s">
        <v>8314</v>
      </c>
      <c r="C2169" s="42" t="s">
        <v>674</v>
      </c>
      <c r="D2169" s="41"/>
      <c r="E2169" s="42" t="s">
        <v>649</v>
      </c>
      <c r="F2169" s="42" t="s">
        <v>650</v>
      </c>
      <c r="G2169" s="42" t="s">
        <v>12840</v>
      </c>
      <c r="H2169" s="42" t="s">
        <v>8315</v>
      </c>
      <c r="I2169" s="41"/>
      <c r="J2169" s="42" t="s">
        <v>9536</v>
      </c>
      <c r="K2169" s="42" t="s">
        <v>8313</v>
      </c>
    </row>
    <row r="2170" spans="1:11" ht="14.4" x14ac:dyDescent="0.3">
      <c r="A2170" s="42" t="s">
        <v>3925</v>
      </c>
      <c r="B2170" s="42" t="s">
        <v>3926</v>
      </c>
      <c r="C2170" s="42" t="s">
        <v>3927</v>
      </c>
      <c r="D2170" s="42" t="s">
        <v>674</v>
      </c>
      <c r="E2170" s="42" t="s">
        <v>2444</v>
      </c>
      <c r="F2170" s="42" t="s">
        <v>650</v>
      </c>
      <c r="G2170" s="42" t="s">
        <v>3928</v>
      </c>
      <c r="H2170" s="42" t="s">
        <v>3929</v>
      </c>
      <c r="I2170" s="41"/>
      <c r="J2170" s="42" t="s">
        <v>9536</v>
      </c>
      <c r="K2170" s="42" t="s">
        <v>3925</v>
      </c>
    </row>
    <row r="2171" spans="1:11" ht="14.4" x14ac:dyDescent="0.3">
      <c r="A2171" s="42" t="s">
        <v>6868</v>
      </c>
      <c r="B2171" s="42" t="s">
        <v>527</v>
      </c>
      <c r="C2171" s="42" t="s">
        <v>6869</v>
      </c>
      <c r="D2171" s="41"/>
      <c r="E2171" s="42" t="s">
        <v>4818</v>
      </c>
      <c r="F2171" s="42" t="s">
        <v>650</v>
      </c>
      <c r="G2171" s="42" t="s">
        <v>6870</v>
      </c>
      <c r="H2171" s="42" t="s">
        <v>6871</v>
      </c>
      <c r="I2171" s="42" t="s">
        <v>9537</v>
      </c>
      <c r="J2171" s="42" t="s">
        <v>9548</v>
      </c>
      <c r="K2171" s="42" t="s">
        <v>6868</v>
      </c>
    </row>
    <row r="2172" spans="1:11" ht="14.4" x14ac:dyDescent="0.3">
      <c r="A2172" s="42" t="s">
        <v>8595</v>
      </c>
      <c r="B2172" s="42" t="s">
        <v>50</v>
      </c>
      <c r="C2172" s="42" t="s">
        <v>674</v>
      </c>
      <c r="D2172" s="41"/>
      <c r="E2172" s="42" t="s">
        <v>2444</v>
      </c>
      <c r="F2172" s="42" t="s">
        <v>650</v>
      </c>
      <c r="G2172" s="42" t="s">
        <v>8596</v>
      </c>
      <c r="H2172" s="42" t="s">
        <v>8597</v>
      </c>
      <c r="I2172" s="41"/>
      <c r="J2172" s="42" t="s">
        <v>9540</v>
      </c>
      <c r="K2172" s="42" t="s">
        <v>8595</v>
      </c>
    </row>
    <row r="2173" spans="1:11" ht="14.4" x14ac:dyDescent="0.3">
      <c r="A2173" s="42" t="s">
        <v>8826</v>
      </c>
      <c r="B2173" s="42" t="s">
        <v>8827</v>
      </c>
      <c r="C2173" s="42" t="s">
        <v>345</v>
      </c>
      <c r="D2173" s="41"/>
      <c r="E2173" s="42" t="s">
        <v>2444</v>
      </c>
      <c r="F2173" s="42" t="s">
        <v>650</v>
      </c>
      <c r="G2173" s="42" t="s">
        <v>8828</v>
      </c>
      <c r="H2173" s="42" t="s">
        <v>8829</v>
      </c>
      <c r="I2173" s="41"/>
      <c r="J2173" s="42" t="s">
        <v>9540</v>
      </c>
      <c r="K2173" s="42" t="s">
        <v>8826</v>
      </c>
    </row>
    <row r="2174" spans="1:11" ht="14.4" x14ac:dyDescent="0.3">
      <c r="A2174" s="42" t="s">
        <v>9279</v>
      </c>
      <c r="B2174" s="42" t="s">
        <v>3081</v>
      </c>
      <c r="C2174" s="42" t="s">
        <v>345</v>
      </c>
      <c r="D2174" s="41"/>
      <c r="E2174" s="42" t="s">
        <v>2444</v>
      </c>
      <c r="F2174" s="42" t="s">
        <v>650</v>
      </c>
      <c r="G2174" s="42" t="s">
        <v>9280</v>
      </c>
      <c r="H2174" s="42" t="s">
        <v>9281</v>
      </c>
      <c r="I2174" s="41"/>
      <c r="J2174" s="42" t="s">
        <v>9540</v>
      </c>
      <c r="K2174" s="42" t="s">
        <v>9279</v>
      </c>
    </row>
    <row r="2175" spans="1:11" ht="14.4" x14ac:dyDescent="0.3">
      <c r="A2175" s="42" t="s">
        <v>7125</v>
      </c>
      <c r="B2175" s="42" t="s">
        <v>7126</v>
      </c>
      <c r="C2175" s="41"/>
      <c r="D2175" s="41"/>
      <c r="E2175" s="42" t="s">
        <v>2444</v>
      </c>
      <c r="F2175" s="42" t="s">
        <v>650</v>
      </c>
      <c r="G2175" s="42" t="s">
        <v>7127</v>
      </c>
      <c r="H2175" s="42" t="s">
        <v>7128</v>
      </c>
      <c r="I2175" s="41"/>
      <c r="J2175" s="42" t="s">
        <v>9540</v>
      </c>
      <c r="K2175" s="42" t="s">
        <v>7125</v>
      </c>
    </row>
    <row r="2176" spans="1:11" ht="14.4" x14ac:dyDescent="0.3">
      <c r="A2176" s="42" t="s">
        <v>2570</v>
      </c>
      <c r="B2176" s="42" t="s">
        <v>2571</v>
      </c>
      <c r="C2176" s="42" t="s">
        <v>345</v>
      </c>
      <c r="D2176" s="42" t="s">
        <v>2480</v>
      </c>
      <c r="E2176" s="42" t="s">
        <v>3175</v>
      </c>
      <c r="F2176" s="42" t="s">
        <v>650</v>
      </c>
      <c r="G2176" s="42" t="s">
        <v>2572</v>
      </c>
      <c r="H2176" s="42" t="s">
        <v>2573</v>
      </c>
      <c r="I2176" s="41"/>
      <c r="J2176" s="42" t="s">
        <v>9540</v>
      </c>
      <c r="K2176" s="42" t="s">
        <v>2570</v>
      </c>
    </row>
    <row r="2177" spans="1:11" ht="14.4" x14ac:dyDescent="0.3">
      <c r="A2177" s="42" t="s">
        <v>5762</v>
      </c>
      <c r="B2177" s="42" t="s">
        <v>5763</v>
      </c>
      <c r="C2177" s="42" t="s">
        <v>1660</v>
      </c>
      <c r="D2177" s="41"/>
      <c r="E2177" s="42" t="s">
        <v>4818</v>
      </c>
      <c r="F2177" s="42" t="s">
        <v>650</v>
      </c>
      <c r="G2177" s="42" t="s">
        <v>5764</v>
      </c>
      <c r="H2177" s="42" t="s">
        <v>5765</v>
      </c>
      <c r="I2177" s="41"/>
      <c r="J2177" s="42" t="s">
        <v>9553</v>
      </c>
      <c r="K2177" s="42" t="s">
        <v>5762</v>
      </c>
    </row>
    <row r="2178" spans="1:11" ht="14.4" x14ac:dyDescent="0.3">
      <c r="A2178" s="42" t="s">
        <v>4106</v>
      </c>
      <c r="B2178" s="42" t="s">
        <v>4389</v>
      </c>
      <c r="C2178" s="42" t="s">
        <v>725</v>
      </c>
      <c r="D2178" s="41"/>
      <c r="E2178" s="42" t="s">
        <v>649</v>
      </c>
      <c r="F2178" s="42" t="s">
        <v>650</v>
      </c>
      <c r="G2178" s="42" t="s">
        <v>4107</v>
      </c>
      <c r="H2178" s="42" t="s">
        <v>4108</v>
      </c>
      <c r="I2178" s="41"/>
      <c r="J2178" s="42" t="s">
        <v>9553</v>
      </c>
      <c r="K2178" s="42" t="s">
        <v>4106</v>
      </c>
    </row>
    <row r="2179" spans="1:11" ht="14.4" x14ac:dyDescent="0.3">
      <c r="A2179" s="42" t="s">
        <v>2441</v>
      </c>
      <c r="B2179" s="42" t="s">
        <v>2442</v>
      </c>
      <c r="C2179" s="42" t="s">
        <v>2443</v>
      </c>
      <c r="D2179" s="42" t="s">
        <v>2480</v>
      </c>
      <c r="E2179" s="42" t="s">
        <v>2444</v>
      </c>
      <c r="F2179" s="42" t="s">
        <v>650</v>
      </c>
      <c r="G2179" s="42" t="s">
        <v>2445</v>
      </c>
      <c r="H2179" s="42" t="s">
        <v>12601</v>
      </c>
      <c r="I2179" s="41"/>
      <c r="J2179" s="42" t="s">
        <v>9553</v>
      </c>
      <c r="K2179" s="42" t="s">
        <v>2441</v>
      </c>
    </row>
    <row r="2180" spans="1:11" ht="14.4" x14ac:dyDescent="0.3">
      <c r="A2180" s="42" t="s">
        <v>6622</v>
      </c>
      <c r="B2180" s="42" t="s">
        <v>6623</v>
      </c>
      <c r="C2180" s="42" t="s">
        <v>725</v>
      </c>
      <c r="D2180" s="41"/>
      <c r="E2180" s="42" t="s">
        <v>2578</v>
      </c>
      <c r="F2180" s="42" t="s">
        <v>650</v>
      </c>
      <c r="G2180" s="42" t="s">
        <v>11546</v>
      </c>
      <c r="H2180" s="42" t="s">
        <v>6624</v>
      </c>
      <c r="I2180" s="41"/>
      <c r="J2180" s="42" t="s">
        <v>9553</v>
      </c>
      <c r="K2180" s="42" t="s">
        <v>6622</v>
      </c>
    </row>
    <row r="2181" spans="1:11" ht="14.4" x14ac:dyDescent="0.3">
      <c r="A2181" s="42" t="s">
        <v>6836</v>
      </c>
      <c r="B2181" s="42" t="s">
        <v>6837</v>
      </c>
      <c r="C2181" s="42" t="s">
        <v>2805</v>
      </c>
      <c r="D2181" s="42" t="s">
        <v>661</v>
      </c>
      <c r="E2181" s="42" t="s">
        <v>82</v>
      </c>
      <c r="F2181" s="42" t="s">
        <v>83</v>
      </c>
      <c r="G2181" s="42" t="s">
        <v>6838</v>
      </c>
      <c r="H2181" s="42" t="s">
        <v>6839</v>
      </c>
      <c r="I2181" s="42" t="s">
        <v>9537</v>
      </c>
      <c r="J2181" s="42" t="s">
        <v>9548</v>
      </c>
      <c r="K2181" s="42" t="s">
        <v>6836</v>
      </c>
    </row>
    <row r="2182" spans="1:11" ht="14.4" x14ac:dyDescent="0.3">
      <c r="A2182" s="42" t="s">
        <v>80</v>
      </c>
      <c r="B2182" s="42" t="s">
        <v>6840</v>
      </c>
      <c r="C2182" s="42" t="s">
        <v>6841</v>
      </c>
      <c r="D2182" s="41"/>
      <c r="E2182" s="42" t="s">
        <v>82</v>
      </c>
      <c r="F2182" s="42" t="s">
        <v>83</v>
      </c>
      <c r="G2182" s="42" t="s">
        <v>6842</v>
      </c>
      <c r="H2182" s="42" t="s">
        <v>81</v>
      </c>
      <c r="I2182" s="41"/>
      <c r="J2182" s="42" t="s">
        <v>9540</v>
      </c>
      <c r="K2182" s="42" t="s">
        <v>80</v>
      </c>
    </row>
    <row r="2183" spans="1:11" ht="14.4" x14ac:dyDescent="0.3">
      <c r="A2183" s="42" t="s">
        <v>7612</v>
      </c>
      <c r="B2183" s="42" t="s">
        <v>7613</v>
      </c>
      <c r="C2183" s="41"/>
      <c r="D2183" s="41"/>
      <c r="E2183" s="42" t="s">
        <v>82</v>
      </c>
      <c r="F2183" s="42" t="s">
        <v>83</v>
      </c>
      <c r="G2183" s="42" t="s">
        <v>7614</v>
      </c>
      <c r="H2183" s="42" t="s">
        <v>7615</v>
      </c>
      <c r="I2183" s="41"/>
      <c r="J2183" s="42" t="s">
        <v>9553</v>
      </c>
      <c r="K2183" s="42" t="s">
        <v>7612</v>
      </c>
    </row>
    <row r="2184" spans="1:11" ht="14.4" x14ac:dyDescent="0.3">
      <c r="A2184" s="42" t="s">
        <v>7333</v>
      </c>
      <c r="B2184" s="42" t="s">
        <v>13551</v>
      </c>
      <c r="C2184" s="42" t="s">
        <v>7334</v>
      </c>
      <c r="D2184" s="42" t="s">
        <v>7335</v>
      </c>
      <c r="E2184" s="42" t="s">
        <v>4157</v>
      </c>
      <c r="F2184" s="42" t="s">
        <v>4158</v>
      </c>
      <c r="G2184" s="42" t="s">
        <v>7336</v>
      </c>
      <c r="H2184" s="42" t="s">
        <v>13552</v>
      </c>
      <c r="I2184" s="41"/>
      <c r="J2184" s="42" t="s">
        <v>9539</v>
      </c>
      <c r="K2184" s="42" t="s">
        <v>7333</v>
      </c>
    </row>
    <row r="2185" spans="1:11" ht="14.4" x14ac:dyDescent="0.3">
      <c r="A2185" s="42" t="s">
        <v>11727</v>
      </c>
      <c r="B2185" s="42" t="s">
        <v>11728</v>
      </c>
      <c r="C2185" s="42" t="s">
        <v>11729</v>
      </c>
      <c r="D2185" s="42" t="s">
        <v>3070</v>
      </c>
      <c r="E2185" s="42" t="s">
        <v>4157</v>
      </c>
      <c r="F2185" s="42" t="s">
        <v>4158</v>
      </c>
      <c r="G2185" s="42" t="s">
        <v>11730</v>
      </c>
      <c r="H2185" s="42" t="s">
        <v>11731</v>
      </c>
      <c r="I2185" s="41"/>
      <c r="J2185" s="42" t="s">
        <v>9546</v>
      </c>
      <c r="K2185" s="42" t="s">
        <v>11727</v>
      </c>
    </row>
    <row r="2186" spans="1:11" ht="14.4" x14ac:dyDescent="0.3">
      <c r="A2186" s="42" t="s">
        <v>7981</v>
      </c>
      <c r="B2186" s="42" t="s">
        <v>7982</v>
      </c>
      <c r="C2186" s="42" t="s">
        <v>7983</v>
      </c>
      <c r="D2186" s="42" t="s">
        <v>674</v>
      </c>
      <c r="E2186" s="42" t="s">
        <v>4157</v>
      </c>
      <c r="F2186" s="42" t="s">
        <v>4158</v>
      </c>
      <c r="G2186" s="42" t="s">
        <v>11137</v>
      </c>
      <c r="H2186" s="42" t="s">
        <v>7984</v>
      </c>
      <c r="I2186" s="41"/>
      <c r="J2186" s="42" t="s">
        <v>9536</v>
      </c>
      <c r="K2186" s="42" t="s">
        <v>7981</v>
      </c>
    </row>
    <row r="2187" spans="1:11" ht="14.4" x14ac:dyDescent="0.3">
      <c r="A2187" s="42" t="s">
        <v>7337</v>
      </c>
      <c r="B2187" s="42" t="s">
        <v>9934</v>
      </c>
      <c r="C2187" s="42" t="s">
        <v>7338</v>
      </c>
      <c r="D2187" s="42" t="s">
        <v>7339</v>
      </c>
      <c r="E2187" s="42" t="s">
        <v>4157</v>
      </c>
      <c r="F2187" s="42" t="s">
        <v>4158</v>
      </c>
      <c r="G2187" s="42" t="s">
        <v>7336</v>
      </c>
      <c r="H2187" s="42" t="s">
        <v>9935</v>
      </c>
      <c r="I2187" s="41"/>
      <c r="J2187" s="42" t="s">
        <v>9553</v>
      </c>
      <c r="K2187" s="42" t="s">
        <v>7337</v>
      </c>
    </row>
    <row r="2188" spans="1:11" ht="14.4" x14ac:dyDescent="0.3">
      <c r="A2188" s="42" t="s">
        <v>11843</v>
      </c>
      <c r="B2188" s="42" t="s">
        <v>11844</v>
      </c>
      <c r="C2188" s="41"/>
      <c r="D2188" s="41"/>
      <c r="E2188" s="42" t="s">
        <v>85</v>
      </c>
      <c r="F2188" s="42" t="s">
        <v>86</v>
      </c>
      <c r="G2188" s="42" t="s">
        <v>6059</v>
      </c>
      <c r="H2188" s="42" t="s">
        <v>11845</v>
      </c>
      <c r="I2188" s="41"/>
      <c r="J2188" s="42" t="s">
        <v>9539</v>
      </c>
      <c r="K2188" s="42" t="s">
        <v>11843</v>
      </c>
    </row>
    <row r="2189" spans="1:11" ht="14.4" x14ac:dyDescent="0.3">
      <c r="A2189" s="42" t="s">
        <v>10111</v>
      </c>
      <c r="B2189" s="42" t="s">
        <v>10112</v>
      </c>
      <c r="C2189" s="42" t="s">
        <v>9741</v>
      </c>
      <c r="D2189" s="42" t="s">
        <v>719</v>
      </c>
      <c r="E2189" s="42" t="s">
        <v>85</v>
      </c>
      <c r="F2189" s="42" t="s">
        <v>86</v>
      </c>
      <c r="G2189" s="42" t="s">
        <v>10113</v>
      </c>
      <c r="H2189" s="42" t="s">
        <v>10114</v>
      </c>
      <c r="I2189" s="41"/>
      <c r="J2189" s="42" t="s">
        <v>9546</v>
      </c>
      <c r="K2189" s="42" t="s">
        <v>10111</v>
      </c>
    </row>
    <row r="2190" spans="1:11" ht="14.4" x14ac:dyDescent="0.3">
      <c r="A2190" s="42" t="s">
        <v>84</v>
      </c>
      <c r="B2190" s="42" t="s">
        <v>1718</v>
      </c>
      <c r="C2190" s="42" t="s">
        <v>6058</v>
      </c>
      <c r="D2190" s="41"/>
      <c r="E2190" s="42" t="s">
        <v>85</v>
      </c>
      <c r="F2190" s="42" t="s">
        <v>86</v>
      </c>
      <c r="G2190" s="42" t="s">
        <v>6059</v>
      </c>
      <c r="H2190" s="42" t="s">
        <v>9822</v>
      </c>
      <c r="I2190" s="41"/>
      <c r="J2190" s="42" t="s">
        <v>9571</v>
      </c>
      <c r="K2190" s="42" t="s">
        <v>84</v>
      </c>
    </row>
    <row r="2191" spans="1:11" ht="14.4" x14ac:dyDescent="0.3">
      <c r="A2191" s="42" t="s">
        <v>8213</v>
      </c>
      <c r="B2191" s="42" t="s">
        <v>8214</v>
      </c>
      <c r="C2191" s="42" t="s">
        <v>8215</v>
      </c>
      <c r="D2191" s="42" t="s">
        <v>8216</v>
      </c>
      <c r="E2191" s="42" t="s">
        <v>85</v>
      </c>
      <c r="F2191" s="42" t="s">
        <v>86</v>
      </c>
      <c r="G2191" s="42" t="s">
        <v>8217</v>
      </c>
      <c r="H2191" s="42" t="s">
        <v>8218</v>
      </c>
      <c r="I2191" s="41"/>
      <c r="J2191" s="42" t="s">
        <v>9540</v>
      </c>
      <c r="K2191" s="42" t="s">
        <v>8213</v>
      </c>
    </row>
    <row r="2192" spans="1:11" ht="14.4" x14ac:dyDescent="0.3">
      <c r="A2192" s="42" t="s">
        <v>8611</v>
      </c>
      <c r="B2192" s="42" t="s">
        <v>8612</v>
      </c>
      <c r="C2192" s="42" t="s">
        <v>3230</v>
      </c>
      <c r="D2192" s="42" t="s">
        <v>8613</v>
      </c>
      <c r="E2192" s="42" t="s">
        <v>85</v>
      </c>
      <c r="F2192" s="42" t="s">
        <v>86</v>
      </c>
      <c r="G2192" s="42" t="s">
        <v>10603</v>
      </c>
      <c r="H2192" s="42" t="s">
        <v>8614</v>
      </c>
      <c r="I2192" s="41"/>
      <c r="J2192" s="42" t="s">
        <v>9614</v>
      </c>
      <c r="K2192" s="42" t="s">
        <v>8611</v>
      </c>
    </row>
    <row r="2193" spans="1:11" ht="14.4" x14ac:dyDescent="0.3">
      <c r="A2193" s="42" t="s">
        <v>97</v>
      </c>
      <c r="B2193" s="42" t="s">
        <v>5623</v>
      </c>
      <c r="C2193" s="42" t="s">
        <v>5879</v>
      </c>
      <c r="D2193" s="42" t="s">
        <v>5880</v>
      </c>
      <c r="E2193" s="42" t="s">
        <v>89</v>
      </c>
      <c r="F2193" s="42" t="s">
        <v>90</v>
      </c>
      <c r="G2193" s="42" t="s">
        <v>5881</v>
      </c>
      <c r="H2193" s="42" t="s">
        <v>98</v>
      </c>
      <c r="I2193" s="41"/>
      <c r="J2193" s="42" t="s">
        <v>9539</v>
      </c>
      <c r="K2193" s="42" t="s">
        <v>97</v>
      </c>
    </row>
    <row r="2194" spans="1:11" ht="14.4" x14ac:dyDescent="0.3">
      <c r="A2194" s="42" t="s">
        <v>4856</v>
      </c>
      <c r="B2194" s="42" t="s">
        <v>4521</v>
      </c>
      <c r="C2194" s="42" t="s">
        <v>4857</v>
      </c>
      <c r="D2194" s="42" t="s">
        <v>2702</v>
      </c>
      <c r="E2194" s="42" t="s">
        <v>3965</v>
      </c>
      <c r="F2194" s="42" t="s">
        <v>90</v>
      </c>
      <c r="G2194" s="42" t="s">
        <v>4858</v>
      </c>
      <c r="H2194" s="42" t="s">
        <v>4859</v>
      </c>
      <c r="I2194" s="41"/>
      <c r="J2194" s="42" t="s">
        <v>9539</v>
      </c>
      <c r="K2194" s="42" t="s">
        <v>4856</v>
      </c>
    </row>
    <row r="2195" spans="1:11" ht="14.4" x14ac:dyDescent="0.3">
      <c r="A2195" s="42" t="s">
        <v>95</v>
      </c>
      <c r="B2195" s="42" t="s">
        <v>3062</v>
      </c>
      <c r="C2195" s="42" t="s">
        <v>4857</v>
      </c>
      <c r="D2195" s="42" t="s">
        <v>2702</v>
      </c>
      <c r="E2195" s="42" t="s">
        <v>89</v>
      </c>
      <c r="F2195" s="42" t="s">
        <v>90</v>
      </c>
      <c r="G2195" s="42" t="s">
        <v>5574</v>
      </c>
      <c r="H2195" s="42" t="s">
        <v>96</v>
      </c>
      <c r="I2195" s="41"/>
      <c r="J2195" s="42" t="s">
        <v>9539</v>
      </c>
      <c r="K2195" s="42" t="s">
        <v>95</v>
      </c>
    </row>
    <row r="2196" spans="1:11" ht="14.4" x14ac:dyDescent="0.3">
      <c r="A2196" s="42" t="s">
        <v>13241</v>
      </c>
      <c r="B2196" s="42" t="s">
        <v>9690</v>
      </c>
      <c r="C2196" s="42" t="s">
        <v>9747</v>
      </c>
      <c r="D2196" s="42" t="s">
        <v>9544</v>
      </c>
      <c r="E2196" s="42" t="s">
        <v>94</v>
      </c>
      <c r="F2196" s="42" t="s">
        <v>90</v>
      </c>
      <c r="G2196" s="42" t="s">
        <v>13242</v>
      </c>
      <c r="H2196" s="42" t="s">
        <v>13243</v>
      </c>
      <c r="I2196" s="41"/>
      <c r="J2196" s="42" t="s">
        <v>9546</v>
      </c>
      <c r="K2196" s="42" t="s">
        <v>13241</v>
      </c>
    </row>
    <row r="2197" spans="1:11" ht="14.4" x14ac:dyDescent="0.3">
      <c r="A2197" s="42" t="s">
        <v>10081</v>
      </c>
      <c r="B2197" s="42" t="s">
        <v>10082</v>
      </c>
      <c r="C2197" s="42" t="s">
        <v>10083</v>
      </c>
      <c r="D2197" s="42" t="s">
        <v>10084</v>
      </c>
      <c r="E2197" s="42" t="s">
        <v>89</v>
      </c>
      <c r="F2197" s="42" t="s">
        <v>90</v>
      </c>
      <c r="G2197" s="42" t="s">
        <v>10085</v>
      </c>
      <c r="H2197" s="42" t="s">
        <v>10086</v>
      </c>
      <c r="I2197" s="41"/>
      <c r="J2197" s="42" t="s">
        <v>9546</v>
      </c>
      <c r="K2197" s="42" t="s">
        <v>10081</v>
      </c>
    </row>
    <row r="2198" spans="1:11" ht="14.4" x14ac:dyDescent="0.3">
      <c r="A2198" s="42" t="s">
        <v>13577</v>
      </c>
      <c r="B2198" s="42" t="s">
        <v>12101</v>
      </c>
      <c r="C2198" s="42" t="s">
        <v>9969</v>
      </c>
      <c r="D2198" s="42" t="s">
        <v>2480</v>
      </c>
      <c r="E2198" s="42" t="s">
        <v>94</v>
      </c>
      <c r="F2198" s="42" t="s">
        <v>90</v>
      </c>
      <c r="G2198" s="42" t="s">
        <v>13578</v>
      </c>
      <c r="H2198" s="42" t="s">
        <v>13579</v>
      </c>
      <c r="I2198" s="42" t="s">
        <v>1473</v>
      </c>
      <c r="J2198" s="42" t="s">
        <v>9623</v>
      </c>
      <c r="K2198" s="42" t="s">
        <v>13577</v>
      </c>
    </row>
    <row r="2199" spans="1:11" ht="14.4" x14ac:dyDescent="0.3">
      <c r="A2199" s="42" t="s">
        <v>87</v>
      </c>
      <c r="B2199" s="42" t="s">
        <v>4080</v>
      </c>
      <c r="C2199" s="42" t="s">
        <v>3825</v>
      </c>
      <c r="D2199" s="42" t="s">
        <v>674</v>
      </c>
      <c r="E2199" s="42" t="s">
        <v>89</v>
      </c>
      <c r="F2199" s="42" t="s">
        <v>90</v>
      </c>
      <c r="G2199" s="42" t="s">
        <v>11087</v>
      </c>
      <c r="H2199" s="42" t="s">
        <v>88</v>
      </c>
      <c r="I2199" s="41"/>
      <c r="J2199" s="42" t="s">
        <v>9536</v>
      </c>
      <c r="K2199" s="42" t="s">
        <v>87</v>
      </c>
    </row>
    <row r="2200" spans="1:11" ht="14.4" x14ac:dyDescent="0.3">
      <c r="A2200" s="42" t="s">
        <v>7117</v>
      </c>
      <c r="B2200" s="42" t="s">
        <v>7118</v>
      </c>
      <c r="C2200" s="42" t="s">
        <v>7119</v>
      </c>
      <c r="D2200" s="42" t="s">
        <v>674</v>
      </c>
      <c r="E2200" s="42" t="s">
        <v>3965</v>
      </c>
      <c r="F2200" s="42" t="s">
        <v>90</v>
      </c>
      <c r="G2200" s="42" t="s">
        <v>7120</v>
      </c>
      <c r="H2200" s="42" t="s">
        <v>7121</v>
      </c>
      <c r="I2200" s="41"/>
      <c r="J2200" s="42" t="s">
        <v>9536</v>
      </c>
      <c r="K2200" s="42" t="s">
        <v>7117</v>
      </c>
    </row>
    <row r="2201" spans="1:11" ht="14.4" x14ac:dyDescent="0.3">
      <c r="A2201" s="42" t="s">
        <v>3185</v>
      </c>
      <c r="B2201" s="42" t="s">
        <v>3186</v>
      </c>
      <c r="C2201" s="42" t="s">
        <v>3187</v>
      </c>
      <c r="D2201" s="41"/>
      <c r="E2201" s="42" t="s">
        <v>94</v>
      </c>
      <c r="F2201" s="42" t="s">
        <v>90</v>
      </c>
      <c r="G2201" s="42" t="s">
        <v>12090</v>
      </c>
      <c r="H2201" s="42" t="s">
        <v>3189</v>
      </c>
      <c r="I2201" s="42" t="s">
        <v>9537</v>
      </c>
      <c r="J2201" s="42" t="s">
        <v>9548</v>
      </c>
      <c r="K2201" s="42" t="s">
        <v>3185</v>
      </c>
    </row>
    <row r="2202" spans="1:11" ht="14.4" x14ac:dyDescent="0.3">
      <c r="A2202" s="42" t="s">
        <v>3828</v>
      </c>
      <c r="B2202" s="42" t="s">
        <v>3829</v>
      </c>
      <c r="C2202" s="41"/>
      <c r="D2202" s="41"/>
      <c r="E2202" s="42" t="s">
        <v>89</v>
      </c>
      <c r="F2202" s="42" t="s">
        <v>90</v>
      </c>
      <c r="G2202" s="42" t="s">
        <v>3830</v>
      </c>
      <c r="H2202" s="42" t="s">
        <v>3831</v>
      </c>
      <c r="I2202" s="41"/>
      <c r="J2202" s="42" t="s">
        <v>9540</v>
      </c>
      <c r="K2202" s="42" t="s">
        <v>3828</v>
      </c>
    </row>
    <row r="2203" spans="1:11" ht="14.4" x14ac:dyDescent="0.3">
      <c r="A2203" s="42" t="s">
        <v>99</v>
      </c>
      <c r="B2203" s="42" t="s">
        <v>100</v>
      </c>
      <c r="C2203" s="41"/>
      <c r="D2203" s="41"/>
      <c r="E2203" s="42" t="s">
        <v>89</v>
      </c>
      <c r="F2203" s="42" t="s">
        <v>90</v>
      </c>
      <c r="G2203" s="42" t="s">
        <v>5327</v>
      </c>
      <c r="H2203" s="42" t="s">
        <v>101</v>
      </c>
      <c r="I2203" s="41"/>
      <c r="J2203" s="42" t="s">
        <v>9540</v>
      </c>
      <c r="K2203" s="42" t="s">
        <v>99</v>
      </c>
    </row>
    <row r="2204" spans="1:11" ht="14.4" x14ac:dyDescent="0.3">
      <c r="A2204" s="42" t="s">
        <v>4479</v>
      </c>
      <c r="B2204" s="42" t="s">
        <v>1548</v>
      </c>
      <c r="C2204" s="41"/>
      <c r="D2204" s="41"/>
      <c r="E2204" s="42" t="s">
        <v>4955</v>
      </c>
      <c r="F2204" s="42" t="s">
        <v>90</v>
      </c>
      <c r="G2204" s="42" t="s">
        <v>6497</v>
      </c>
      <c r="H2204" s="42" t="s">
        <v>4480</v>
      </c>
      <c r="I2204" s="41"/>
      <c r="J2204" s="42" t="s">
        <v>9540</v>
      </c>
      <c r="K2204" s="42" t="s">
        <v>4479</v>
      </c>
    </row>
    <row r="2205" spans="1:11" ht="14.4" x14ac:dyDescent="0.3">
      <c r="A2205" s="42" t="s">
        <v>91</v>
      </c>
      <c r="B2205" s="42" t="s">
        <v>92</v>
      </c>
      <c r="C2205" s="41"/>
      <c r="D2205" s="41"/>
      <c r="E2205" s="42" t="s">
        <v>94</v>
      </c>
      <c r="F2205" s="42" t="s">
        <v>90</v>
      </c>
      <c r="G2205" s="42" t="s">
        <v>4539</v>
      </c>
      <c r="H2205" s="42" t="s">
        <v>93</v>
      </c>
      <c r="I2205" s="41"/>
      <c r="J2205" s="42" t="s">
        <v>9540</v>
      </c>
      <c r="K2205" s="42" t="s">
        <v>91</v>
      </c>
    </row>
    <row r="2206" spans="1:11" ht="14.4" x14ac:dyDescent="0.3">
      <c r="A2206" s="42" t="s">
        <v>3176</v>
      </c>
      <c r="B2206" s="42" t="s">
        <v>734</v>
      </c>
      <c r="C2206" s="42" t="s">
        <v>3177</v>
      </c>
      <c r="D2206" s="41"/>
      <c r="E2206" s="42" t="s">
        <v>94</v>
      </c>
      <c r="F2206" s="42" t="s">
        <v>90</v>
      </c>
      <c r="G2206" s="42" t="s">
        <v>3178</v>
      </c>
      <c r="H2206" s="42" t="s">
        <v>3179</v>
      </c>
      <c r="I2206" s="41"/>
      <c r="J2206" s="42" t="s">
        <v>9553</v>
      </c>
      <c r="K2206" s="42" t="s">
        <v>3176</v>
      </c>
    </row>
    <row r="2207" spans="1:11" ht="14.4" x14ac:dyDescent="0.3">
      <c r="A2207" s="42" t="s">
        <v>4966</v>
      </c>
      <c r="B2207" s="42" t="s">
        <v>4967</v>
      </c>
      <c r="C2207" s="42" t="s">
        <v>1660</v>
      </c>
      <c r="D2207" s="41"/>
      <c r="E2207" s="42" t="s">
        <v>4968</v>
      </c>
      <c r="F2207" s="42" t="s">
        <v>90</v>
      </c>
      <c r="G2207" s="42" t="s">
        <v>4969</v>
      </c>
      <c r="H2207" s="42" t="s">
        <v>4970</v>
      </c>
      <c r="I2207" s="41"/>
      <c r="J2207" s="42" t="s">
        <v>9553</v>
      </c>
      <c r="K2207" s="42" t="s">
        <v>4966</v>
      </c>
    </row>
    <row r="2208" spans="1:11" ht="14.4" x14ac:dyDescent="0.3">
      <c r="A2208" s="42" t="s">
        <v>9097</v>
      </c>
      <c r="B2208" s="42" t="s">
        <v>11453</v>
      </c>
      <c r="C2208" s="42" t="s">
        <v>11948</v>
      </c>
      <c r="D2208" s="42" t="s">
        <v>11949</v>
      </c>
      <c r="E2208" s="42" t="s">
        <v>3182</v>
      </c>
      <c r="F2208" s="42" t="s">
        <v>90</v>
      </c>
      <c r="G2208" s="42" t="s">
        <v>5867</v>
      </c>
      <c r="H2208" s="42" t="s">
        <v>11950</v>
      </c>
      <c r="I2208" s="41"/>
      <c r="J2208" s="42" t="s">
        <v>9614</v>
      </c>
      <c r="K2208" s="42" t="s">
        <v>9097</v>
      </c>
    </row>
    <row r="2209" spans="1:11" ht="14.4" x14ac:dyDescent="0.3">
      <c r="A2209" s="42" t="s">
        <v>3180</v>
      </c>
      <c r="B2209" s="42" t="s">
        <v>3181</v>
      </c>
      <c r="C2209" s="42" t="s">
        <v>2383</v>
      </c>
      <c r="D2209" s="41"/>
      <c r="E2209" s="42" t="s">
        <v>3182</v>
      </c>
      <c r="F2209" s="42" t="s">
        <v>90</v>
      </c>
      <c r="G2209" s="42" t="s">
        <v>3183</v>
      </c>
      <c r="H2209" s="42" t="s">
        <v>3184</v>
      </c>
      <c r="I2209" s="42" t="s">
        <v>384</v>
      </c>
      <c r="J2209" s="42" t="s">
        <v>9625</v>
      </c>
      <c r="K2209" s="42" t="s">
        <v>3180</v>
      </c>
    </row>
    <row r="2210" spans="1:11" ht="14.4" x14ac:dyDescent="0.3">
      <c r="A2210" s="42" t="s">
        <v>4282</v>
      </c>
      <c r="B2210" s="42" t="s">
        <v>4283</v>
      </c>
      <c r="C2210" s="42" t="s">
        <v>4284</v>
      </c>
      <c r="D2210" s="42" t="s">
        <v>2702</v>
      </c>
      <c r="E2210" s="42" t="s">
        <v>4831</v>
      </c>
      <c r="F2210" s="42" t="s">
        <v>4832</v>
      </c>
      <c r="G2210" s="42" t="s">
        <v>4285</v>
      </c>
      <c r="H2210" s="42" t="s">
        <v>4286</v>
      </c>
      <c r="I2210" s="41"/>
      <c r="J2210" s="42" t="s">
        <v>9539</v>
      </c>
      <c r="K2210" s="42" t="s">
        <v>4282</v>
      </c>
    </row>
    <row r="2211" spans="1:11" ht="14.4" x14ac:dyDescent="0.3">
      <c r="A2211" s="42" t="s">
        <v>8070</v>
      </c>
      <c r="B2211" s="42" t="s">
        <v>8071</v>
      </c>
      <c r="C2211" s="42" t="s">
        <v>6418</v>
      </c>
      <c r="D2211" s="42" t="s">
        <v>2702</v>
      </c>
      <c r="E2211" s="42" t="s">
        <v>4831</v>
      </c>
      <c r="F2211" s="42" t="s">
        <v>4832</v>
      </c>
      <c r="G2211" s="42" t="s">
        <v>4285</v>
      </c>
      <c r="H2211" s="42" t="s">
        <v>8072</v>
      </c>
      <c r="I2211" s="41"/>
      <c r="J2211" s="42" t="s">
        <v>9539</v>
      </c>
      <c r="K2211" s="42" t="s">
        <v>8070</v>
      </c>
    </row>
    <row r="2212" spans="1:11" ht="14.4" x14ac:dyDescent="0.3">
      <c r="A2212" s="42" t="s">
        <v>11561</v>
      </c>
      <c r="B2212" s="42" t="s">
        <v>11562</v>
      </c>
      <c r="C2212" s="42" t="s">
        <v>11563</v>
      </c>
      <c r="D2212" s="42" t="s">
        <v>11564</v>
      </c>
      <c r="E2212" s="42" t="s">
        <v>4831</v>
      </c>
      <c r="F2212" s="42" t="s">
        <v>4832</v>
      </c>
      <c r="G2212" s="42" t="s">
        <v>11565</v>
      </c>
      <c r="H2212" s="42" t="s">
        <v>11566</v>
      </c>
      <c r="I2212" s="41"/>
      <c r="J2212" s="42" t="s">
        <v>9546</v>
      </c>
      <c r="K2212" s="42" t="s">
        <v>11561</v>
      </c>
    </row>
    <row r="2213" spans="1:11" ht="14.4" x14ac:dyDescent="0.3">
      <c r="A2213" s="42" t="s">
        <v>8997</v>
      </c>
      <c r="B2213" s="42" t="s">
        <v>673</v>
      </c>
      <c r="C2213" s="42" t="s">
        <v>4832</v>
      </c>
      <c r="D2213" s="42" t="s">
        <v>674</v>
      </c>
      <c r="E2213" s="42" t="s">
        <v>4831</v>
      </c>
      <c r="F2213" s="42" t="s">
        <v>4832</v>
      </c>
      <c r="G2213" s="42" t="s">
        <v>8998</v>
      </c>
      <c r="H2213" s="42" t="s">
        <v>8999</v>
      </c>
      <c r="I2213" s="41"/>
      <c r="J2213" s="42" t="s">
        <v>9536</v>
      </c>
      <c r="K2213" s="42" t="s">
        <v>8997</v>
      </c>
    </row>
    <row r="2214" spans="1:11" ht="14.4" x14ac:dyDescent="0.3">
      <c r="A2214" s="42" t="s">
        <v>7450</v>
      </c>
      <c r="B2214" s="42" t="s">
        <v>7451</v>
      </c>
      <c r="C2214" s="41"/>
      <c r="D2214" s="41"/>
      <c r="E2214" s="42" t="s">
        <v>4831</v>
      </c>
      <c r="F2214" s="42" t="s">
        <v>4832</v>
      </c>
      <c r="G2214" s="42" t="s">
        <v>7452</v>
      </c>
      <c r="H2214" s="42" t="s">
        <v>7453</v>
      </c>
      <c r="I2214" s="41"/>
      <c r="J2214" s="42" t="s">
        <v>9540</v>
      </c>
      <c r="K2214" s="42" t="s">
        <v>7450</v>
      </c>
    </row>
    <row r="2215" spans="1:11" ht="14.4" x14ac:dyDescent="0.3">
      <c r="A2215" s="42" t="s">
        <v>6242</v>
      </c>
      <c r="B2215" s="42" t="s">
        <v>6155</v>
      </c>
      <c r="C2215" s="42" t="s">
        <v>345</v>
      </c>
      <c r="D2215" s="42" t="s">
        <v>674</v>
      </c>
      <c r="E2215" s="42" t="s">
        <v>4831</v>
      </c>
      <c r="F2215" s="42" t="s">
        <v>4832</v>
      </c>
      <c r="G2215" s="42" t="s">
        <v>6243</v>
      </c>
      <c r="H2215" s="42" t="s">
        <v>6244</v>
      </c>
      <c r="I2215" s="41"/>
      <c r="J2215" s="42" t="s">
        <v>9540</v>
      </c>
      <c r="K2215" s="42" t="s">
        <v>6242</v>
      </c>
    </row>
    <row r="2216" spans="1:11" ht="14.4" x14ac:dyDescent="0.3">
      <c r="A2216" s="42" t="s">
        <v>2681</v>
      </c>
      <c r="B2216" s="42" t="s">
        <v>6178</v>
      </c>
      <c r="C2216" s="42" t="s">
        <v>725</v>
      </c>
      <c r="D2216" s="41"/>
      <c r="E2216" s="42" t="s">
        <v>4831</v>
      </c>
      <c r="F2216" s="42" t="s">
        <v>4832</v>
      </c>
      <c r="G2216" s="42" t="s">
        <v>6179</v>
      </c>
      <c r="H2216" s="42" t="s">
        <v>6180</v>
      </c>
      <c r="I2216" s="41"/>
      <c r="J2216" s="42" t="s">
        <v>9553</v>
      </c>
      <c r="K2216" s="42" t="s">
        <v>2681</v>
      </c>
    </row>
    <row r="2217" spans="1:11" ht="14.4" x14ac:dyDescent="0.3">
      <c r="A2217" s="42" t="s">
        <v>10268</v>
      </c>
      <c r="B2217" s="42" t="s">
        <v>9549</v>
      </c>
      <c r="C2217" s="42" t="s">
        <v>10269</v>
      </c>
      <c r="D2217" s="42" t="s">
        <v>10270</v>
      </c>
      <c r="E2217" s="42" t="s">
        <v>4831</v>
      </c>
      <c r="F2217" s="42" t="s">
        <v>4832</v>
      </c>
      <c r="G2217" s="42" t="s">
        <v>10271</v>
      </c>
      <c r="H2217" s="42" t="s">
        <v>10272</v>
      </c>
      <c r="I2217" s="41"/>
      <c r="J2217" s="42" t="s">
        <v>9546</v>
      </c>
      <c r="K2217" s="42" t="s">
        <v>10268</v>
      </c>
    </row>
    <row r="2218" spans="1:11" ht="14.4" x14ac:dyDescent="0.3">
      <c r="A2218" s="42" t="s">
        <v>9019</v>
      </c>
      <c r="B2218" s="42" t="s">
        <v>9020</v>
      </c>
      <c r="C2218" s="42" t="s">
        <v>9021</v>
      </c>
      <c r="D2218" s="41"/>
      <c r="E2218" s="42" t="s">
        <v>6345</v>
      </c>
      <c r="F2218" s="42" t="s">
        <v>6346</v>
      </c>
      <c r="G2218" s="42" t="s">
        <v>6607</v>
      </c>
      <c r="H2218" s="42" t="s">
        <v>11528</v>
      </c>
      <c r="I2218" s="41"/>
      <c r="J2218" s="42" t="s">
        <v>9536</v>
      </c>
      <c r="K2218" s="42" t="s">
        <v>9019</v>
      </c>
    </row>
    <row r="2219" spans="1:11" ht="14.4" x14ac:dyDescent="0.3">
      <c r="A2219" s="42" t="s">
        <v>6578</v>
      </c>
      <c r="B2219" s="42" t="s">
        <v>13081</v>
      </c>
      <c r="C2219" s="42" t="s">
        <v>13082</v>
      </c>
      <c r="D2219" s="42" t="s">
        <v>13083</v>
      </c>
      <c r="E2219" s="42" t="s">
        <v>831</v>
      </c>
      <c r="F2219" s="42" t="s">
        <v>832</v>
      </c>
      <c r="G2219" s="42" t="s">
        <v>6579</v>
      </c>
      <c r="H2219" s="42" t="s">
        <v>13084</v>
      </c>
      <c r="I2219" s="41"/>
      <c r="J2219" s="42" t="s">
        <v>9539</v>
      </c>
      <c r="K2219" s="42" t="s">
        <v>6578</v>
      </c>
    </row>
    <row r="2220" spans="1:11" ht="14.4" x14ac:dyDescent="0.3">
      <c r="A2220" s="42" t="s">
        <v>9031</v>
      </c>
      <c r="B2220" s="42" t="s">
        <v>9032</v>
      </c>
      <c r="C2220" s="41"/>
      <c r="D2220" s="41"/>
      <c r="E2220" s="42" t="s">
        <v>831</v>
      </c>
      <c r="F2220" s="42" t="s">
        <v>832</v>
      </c>
      <c r="G2220" s="42" t="s">
        <v>4799</v>
      </c>
      <c r="H2220" s="42" t="s">
        <v>9607</v>
      </c>
      <c r="I2220" s="41"/>
      <c r="J2220" s="42" t="s">
        <v>9536</v>
      </c>
      <c r="K2220" s="42" t="s">
        <v>9031</v>
      </c>
    </row>
    <row r="2221" spans="1:11" ht="14.4" x14ac:dyDescent="0.3">
      <c r="A2221" s="42" t="s">
        <v>5115</v>
      </c>
      <c r="B2221" s="42" t="s">
        <v>5751</v>
      </c>
      <c r="C2221" s="42" t="s">
        <v>2480</v>
      </c>
      <c r="D2221" s="41"/>
      <c r="E2221" s="42" t="s">
        <v>831</v>
      </c>
      <c r="F2221" s="42" t="s">
        <v>832</v>
      </c>
      <c r="G2221" s="42" t="s">
        <v>11841</v>
      </c>
      <c r="H2221" s="42" t="s">
        <v>5752</v>
      </c>
      <c r="I2221" s="41"/>
      <c r="J2221" s="42" t="s">
        <v>9540</v>
      </c>
      <c r="K2221" s="42" t="s">
        <v>5115</v>
      </c>
    </row>
    <row r="2222" spans="1:11" ht="14.4" x14ac:dyDescent="0.3">
      <c r="A2222" s="42" t="s">
        <v>6790</v>
      </c>
      <c r="B2222" s="42" t="s">
        <v>6791</v>
      </c>
      <c r="C2222" s="42" t="s">
        <v>6792</v>
      </c>
      <c r="D2222" s="42" t="s">
        <v>6793</v>
      </c>
      <c r="E2222" s="42" t="s">
        <v>831</v>
      </c>
      <c r="F2222" s="42" t="s">
        <v>832</v>
      </c>
      <c r="G2222" s="42" t="s">
        <v>6794</v>
      </c>
      <c r="H2222" s="42" t="s">
        <v>6795</v>
      </c>
      <c r="I2222" s="41"/>
      <c r="J2222" s="42" t="s">
        <v>9540</v>
      </c>
      <c r="K2222" s="42" t="s">
        <v>6790</v>
      </c>
    </row>
    <row r="2223" spans="1:11" ht="14.4" x14ac:dyDescent="0.3">
      <c r="A2223" s="42" t="s">
        <v>10862</v>
      </c>
      <c r="B2223" s="42" t="s">
        <v>2986</v>
      </c>
      <c r="C2223" s="42" t="s">
        <v>3825</v>
      </c>
      <c r="D2223" s="42" t="s">
        <v>2988</v>
      </c>
      <c r="E2223" s="42" t="s">
        <v>104</v>
      </c>
      <c r="F2223" s="42" t="s">
        <v>105</v>
      </c>
      <c r="G2223" s="42" t="s">
        <v>2989</v>
      </c>
      <c r="H2223" s="42" t="s">
        <v>10863</v>
      </c>
      <c r="I2223" s="41"/>
      <c r="J2223" s="42" t="s">
        <v>9536</v>
      </c>
      <c r="K2223" s="42" t="s">
        <v>10862</v>
      </c>
    </row>
    <row r="2224" spans="1:11" ht="14.4" x14ac:dyDescent="0.3">
      <c r="A2224" s="42" t="s">
        <v>2985</v>
      </c>
      <c r="B2224" s="42" t="s">
        <v>2986</v>
      </c>
      <c r="C2224" s="42" t="s">
        <v>2987</v>
      </c>
      <c r="D2224" s="42" t="s">
        <v>2988</v>
      </c>
      <c r="E2224" s="42" t="s">
        <v>104</v>
      </c>
      <c r="F2224" s="42" t="s">
        <v>105</v>
      </c>
      <c r="G2224" s="42" t="s">
        <v>2989</v>
      </c>
      <c r="H2224" s="42" t="s">
        <v>2990</v>
      </c>
      <c r="I2224" s="41"/>
      <c r="J2224" s="42" t="s">
        <v>9809</v>
      </c>
      <c r="K2224" s="42" t="s">
        <v>2985</v>
      </c>
    </row>
    <row r="2225" spans="1:11" ht="14.4" x14ac:dyDescent="0.3">
      <c r="A2225" s="42" t="s">
        <v>102</v>
      </c>
      <c r="B2225" s="42" t="s">
        <v>7627</v>
      </c>
      <c r="C2225" s="42" t="s">
        <v>345</v>
      </c>
      <c r="D2225" s="41"/>
      <c r="E2225" s="42" t="s">
        <v>104</v>
      </c>
      <c r="F2225" s="42" t="s">
        <v>105</v>
      </c>
      <c r="G2225" s="42" t="s">
        <v>7628</v>
      </c>
      <c r="H2225" s="42" t="s">
        <v>103</v>
      </c>
      <c r="I2225" s="41"/>
      <c r="J2225" s="42" t="s">
        <v>9540</v>
      </c>
      <c r="K2225" s="42" t="s">
        <v>102</v>
      </c>
    </row>
    <row r="2226" spans="1:11" ht="14.4" x14ac:dyDescent="0.3">
      <c r="A2226" s="42" t="s">
        <v>8959</v>
      </c>
      <c r="B2226" s="42" t="s">
        <v>8960</v>
      </c>
      <c r="C2226" s="42" t="s">
        <v>8961</v>
      </c>
      <c r="D2226" s="42" t="s">
        <v>8962</v>
      </c>
      <c r="E2226" s="42" t="s">
        <v>104</v>
      </c>
      <c r="F2226" s="42" t="s">
        <v>105</v>
      </c>
      <c r="G2226" s="42" t="s">
        <v>8963</v>
      </c>
      <c r="H2226" s="42" t="s">
        <v>8964</v>
      </c>
      <c r="I2226" s="41"/>
      <c r="J2226" s="42" t="s">
        <v>9553</v>
      </c>
      <c r="K2226" s="42" t="s">
        <v>8959</v>
      </c>
    </row>
    <row r="2227" spans="1:11" ht="14.4" x14ac:dyDescent="0.3">
      <c r="A2227" s="42" t="s">
        <v>110</v>
      </c>
      <c r="B2227" s="42" t="s">
        <v>6987</v>
      </c>
      <c r="C2227" s="42" t="s">
        <v>5958</v>
      </c>
      <c r="D2227" s="42" t="s">
        <v>2702</v>
      </c>
      <c r="E2227" s="42" t="s">
        <v>108</v>
      </c>
      <c r="F2227" s="42" t="s">
        <v>109</v>
      </c>
      <c r="G2227" s="42" t="s">
        <v>10765</v>
      </c>
      <c r="H2227" s="42" t="s">
        <v>111</v>
      </c>
      <c r="I2227" s="41"/>
      <c r="J2227" s="42" t="s">
        <v>9539</v>
      </c>
      <c r="K2227" s="42" t="s">
        <v>110</v>
      </c>
    </row>
    <row r="2228" spans="1:11" ht="14.4" x14ac:dyDescent="0.3">
      <c r="A2228" s="42" t="s">
        <v>7089</v>
      </c>
      <c r="B2228" s="42" t="s">
        <v>7090</v>
      </c>
      <c r="C2228" s="42" t="s">
        <v>7807</v>
      </c>
      <c r="D2228" s="42" t="s">
        <v>7808</v>
      </c>
      <c r="E2228" s="42" t="s">
        <v>2406</v>
      </c>
      <c r="F2228" s="42" t="s">
        <v>109</v>
      </c>
      <c r="G2228" s="42" t="s">
        <v>7809</v>
      </c>
      <c r="H2228" s="42" t="s">
        <v>7810</v>
      </c>
      <c r="I2228" s="41"/>
      <c r="J2228" s="42" t="s">
        <v>9539</v>
      </c>
      <c r="K2228" s="42" t="s">
        <v>7089</v>
      </c>
    </row>
    <row r="2229" spans="1:11" ht="14.4" x14ac:dyDescent="0.3">
      <c r="A2229" s="42" t="s">
        <v>106</v>
      </c>
      <c r="B2229" s="42" t="s">
        <v>6983</v>
      </c>
      <c r="C2229" s="42" t="s">
        <v>6984</v>
      </c>
      <c r="D2229" s="42" t="s">
        <v>6985</v>
      </c>
      <c r="E2229" s="42" t="s">
        <v>108</v>
      </c>
      <c r="F2229" s="42" t="s">
        <v>109</v>
      </c>
      <c r="G2229" s="42" t="s">
        <v>6986</v>
      </c>
      <c r="H2229" s="42" t="s">
        <v>107</v>
      </c>
      <c r="I2229" s="41"/>
      <c r="J2229" s="42" t="s">
        <v>9539</v>
      </c>
      <c r="K2229" s="42" t="s">
        <v>106</v>
      </c>
    </row>
    <row r="2230" spans="1:11" ht="14.4" x14ac:dyDescent="0.3">
      <c r="A2230" s="42" t="s">
        <v>10221</v>
      </c>
      <c r="B2230" s="42" t="s">
        <v>10222</v>
      </c>
      <c r="C2230" s="42" t="s">
        <v>10223</v>
      </c>
      <c r="D2230" s="42" t="s">
        <v>10224</v>
      </c>
      <c r="E2230" s="42" t="s">
        <v>4099</v>
      </c>
      <c r="F2230" s="42" t="s">
        <v>109</v>
      </c>
      <c r="G2230" s="42" t="s">
        <v>10225</v>
      </c>
      <c r="H2230" s="42" t="s">
        <v>10226</v>
      </c>
      <c r="I2230" s="41"/>
      <c r="J2230" s="42" t="s">
        <v>9546</v>
      </c>
      <c r="K2230" s="42" t="s">
        <v>10221</v>
      </c>
    </row>
    <row r="2231" spans="1:11" ht="14.4" x14ac:dyDescent="0.3">
      <c r="A2231" s="42" t="s">
        <v>11504</v>
      </c>
      <c r="B2231" s="42" t="s">
        <v>11505</v>
      </c>
      <c r="C2231" s="42" t="s">
        <v>11506</v>
      </c>
      <c r="D2231" s="42" t="s">
        <v>11507</v>
      </c>
      <c r="E2231" s="42" t="s">
        <v>108</v>
      </c>
      <c r="F2231" s="42" t="s">
        <v>109</v>
      </c>
      <c r="G2231" s="42" t="s">
        <v>11508</v>
      </c>
      <c r="H2231" s="42" t="s">
        <v>11509</v>
      </c>
      <c r="I2231" s="41"/>
      <c r="J2231" s="42" t="s">
        <v>9546</v>
      </c>
      <c r="K2231" s="42" t="s">
        <v>11504</v>
      </c>
    </row>
    <row r="2232" spans="1:11" ht="14.4" x14ac:dyDescent="0.3">
      <c r="A2232" s="42" t="s">
        <v>10539</v>
      </c>
      <c r="B2232" s="42" t="s">
        <v>10540</v>
      </c>
      <c r="C2232" s="42" t="s">
        <v>10541</v>
      </c>
      <c r="D2232" s="42" t="s">
        <v>9789</v>
      </c>
      <c r="E2232" s="42" t="s">
        <v>4099</v>
      </c>
      <c r="F2232" s="42" t="s">
        <v>109</v>
      </c>
      <c r="G2232" s="42" t="s">
        <v>10542</v>
      </c>
      <c r="H2232" s="42" t="s">
        <v>10543</v>
      </c>
      <c r="I2232" s="41"/>
      <c r="J2232" s="42" t="s">
        <v>9546</v>
      </c>
      <c r="K2232" s="42" t="s">
        <v>10539</v>
      </c>
    </row>
    <row r="2233" spans="1:11" ht="14.4" x14ac:dyDescent="0.3">
      <c r="A2233" s="42" t="s">
        <v>10957</v>
      </c>
      <c r="B2233" s="42" t="s">
        <v>10958</v>
      </c>
      <c r="C2233" s="41"/>
      <c r="D2233" s="41"/>
      <c r="E2233" s="42" t="s">
        <v>4099</v>
      </c>
      <c r="F2233" s="42" t="s">
        <v>109</v>
      </c>
      <c r="G2233" s="42" t="s">
        <v>10959</v>
      </c>
      <c r="H2233" s="42" t="s">
        <v>10960</v>
      </c>
      <c r="I2233" s="42" t="s">
        <v>9304</v>
      </c>
      <c r="J2233" s="42" t="s">
        <v>9623</v>
      </c>
      <c r="K2233" s="42" t="s">
        <v>10957</v>
      </c>
    </row>
    <row r="2234" spans="1:11" ht="14.4" x14ac:dyDescent="0.3">
      <c r="A2234" s="42" t="s">
        <v>6285</v>
      </c>
      <c r="B2234" s="42" t="s">
        <v>6286</v>
      </c>
      <c r="C2234" s="42" t="s">
        <v>6287</v>
      </c>
      <c r="D2234" s="42" t="s">
        <v>674</v>
      </c>
      <c r="E2234" s="42" t="s">
        <v>4099</v>
      </c>
      <c r="F2234" s="42" t="s">
        <v>109</v>
      </c>
      <c r="G2234" s="42" t="s">
        <v>13031</v>
      </c>
      <c r="H2234" s="42" t="s">
        <v>6288</v>
      </c>
      <c r="I2234" s="41"/>
      <c r="J2234" s="42" t="s">
        <v>9536</v>
      </c>
      <c r="K2234" s="42" t="s">
        <v>6285</v>
      </c>
    </row>
    <row r="2235" spans="1:11" ht="14.4" x14ac:dyDescent="0.3">
      <c r="A2235" s="42" t="s">
        <v>9436</v>
      </c>
      <c r="B2235" s="42" t="s">
        <v>9437</v>
      </c>
      <c r="C2235" s="41"/>
      <c r="D2235" s="41"/>
      <c r="E2235" s="42" t="s">
        <v>108</v>
      </c>
      <c r="F2235" s="42" t="s">
        <v>109</v>
      </c>
      <c r="G2235" s="42" t="s">
        <v>9438</v>
      </c>
      <c r="H2235" s="42" t="s">
        <v>9439</v>
      </c>
      <c r="I2235" s="41"/>
      <c r="J2235" s="42" t="s">
        <v>9540</v>
      </c>
      <c r="K2235" s="42" t="s">
        <v>9436</v>
      </c>
    </row>
    <row r="2236" spans="1:11" ht="14.4" x14ac:dyDescent="0.3">
      <c r="A2236" s="42" t="s">
        <v>4928</v>
      </c>
      <c r="B2236" s="42" t="s">
        <v>4929</v>
      </c>
      <c r="C2236" s="41"/>
      <c r="D2236" s="41"/>
      <c r="E2236" s="42" t="s">
        <v>108</v>
      </c>
      <c r="F2236" s="42" t="s">
        <v>109</v>
      </c>
      <c r="G2236" s="42" t="s">
        <v>10145</v>
      </c>
      <c r="H2236" s="42" t="s">
        <v>4930</v>
      </c>
      <c r="I2236" s="41"/>
      <c r="J2236" s="42" t="s">
        <v>9540</v>
      </c>
      <c r="K2236" s="42" t="s">
        <v>4928</v>
      </c>
    </row>
    <row r="2237" spans="1:11" ht="14.4" x14ac:dyDescent="0.3">
      <c r="A2237" s="42" t="s">
        <v>8133</v>
      </c>
      <c r="B2237" s="42" t="s">
        <v>536</v>
      </c>
      <c r="C2237" s="41"/>
      <c r="D2237" s="41"/>
      <c r="E2237" s="42" t="s">
        <v>4099</v>
      </c>
      <c r="F2237" s="42" t="s">
        <v>109</v>
      </c>
      <c r="G2237" s="42" t="s">
        <v>8134</v>
      </c>
      <c r="H2237" s="42" t="s">
        <v>8135</v>
      </c>
      <c r="I2237" s="41"/>
      <c r="J2237" s="42" t="s">
        <v>9540</v>
      </c>
      <c r="K2237" s="42" t="s">
        <v>8133</v>
      </c>
    </row>
    <row r="2238" spans="1:11" ht="14.4" x14ac:dyDescent="0.3">
      <c r="A2238" s="42" t="s">
        <v>10233</v>
      </c>
      <c r="B2238" s="42" t="s">
        <v>10234</v>
      </c>
      <c r="C2238" s="42" t="s">
        <v>10235</v>
      </c>
      <c r="D2238" s="42" t="s">
        <v>10236</v>
      </c>
      <c r="E2238" s="42" t="s">
        <v>108</v>
      </c>
      <c r="F2238" s="42" t="s">
        <v>109</v>
      </c>
      <c r="G2238" s="42" t="s">
        <v>10237</v>
      </c>
      <c r="H2238" s="42" t="s">
        <v>10238</v>
      </c>
      <c r="I2238" s="41"/>
      <c r="J2238" s="42" t="s">
        <v>9577</v>
      </c>
      <c r="K2238" s="42" t="s">
        <v>10233</v>
      </c>
    </row>
    <row r="2239" spans="1:11" ht="14.4" x14ac:dyDescent="0.3">
      <c r="A2239" s="42" t="s">
        <v>8455</v>
      </c>
      <c r="B2239" s="42" t="s">
        <v>2808</v>
      </c>
      <c r="C2239" s="42" t="s">
        <v>725</v>
      </c>
      <c r="D2239" s="41"/>
      <c r="E2239" s="42" t="s">
        <v>108</v>
      </c>
      <c r="F2239" s="42" t="s">
        <v>109</v>
      </c>
      <c r="G2239" s="42" t="s">
        <v>11477</v>
      </c>
      <c r="H2239" s="42" t="s">
        <v>8456</v>
      </c>
      <c r="I2239" s="41"/>
      <c r="J2239" s="42" t="s">
        <v>9553</v>
      </c>
      <c r="K2239" s="42" t="s">
        <v>8455</v>
      </c>
    </row>
    <row r="2240" spans="1:11" ht="14.4" x14ac:dyDescent="0.3">
      <c r="A2240" s="42" t="s">
        <v>8618</v>
      </c>
      <c r="B2240" s="42" t="s">
        <v>12244</v>
      </c>
      <c r="C2240" s="42" t="s">
        <v>12245</v>
      </c>
      <c r="D2240" s="42" t="s">
        <v>661</v>
      </c>
      <c r="E2240" s="42" t="s">
        <v>2406</v>
      </c>
      <c r="F2240" s="42" t="s">
        <v>109</v>
      </c>
      <c r="G2240" s="42" t="s">
        <v>6807</v>
      </c>
      <c r="H2240" s="42" t="s">
        <v>12246</v>
      </c>
      <c r="I2240" s="41"/>
      <c r="J2240" s="42" t="s">
        <v>9614</v>
      </c>
      <c r="K2240" s="42" t="s">
        <v>8618</v>
      </c>
    </row>
    <row r="2241" spans="1:11" ht="14.4" x14ac:dyDescent="0.3">
      <c r="A2241" s="42" t="s">
        <v>8617</v>
      </c>
      <c r="B2241" s="42" t="s">
        <v>11453</v>
      </c>
      <c r="C2241" s="42" t="s">
        <v>12245</v>
      </c>
      <c r="D2241" s="42" t="s">
        <v>661</v>
      </c>
      <c r="E2241" s="42" t="s">
        <v>4099</v>
      </c>
      <c r="F2241" s="42" t="s">
        <v>109</v>
      </c>
      <c r="G2241" s="42" t="s">
        <v>11168</v>
      </c>
      <c r="H2241" s="42" t="s">
        <v>12744</v>
      </c>
      <c r="I2241" s="41"/>
      <c r="J2241" s="42" t="s">
        <v>9614</v>
      </c>
      <c r="K2241" s="42" t="s">
        <v>8617</v>
      </c>
    </row>
    <row r="2242" spans="1:11" ht="14.4" x14ac:dyDescent="0.3">
      <c r="A2242" s="42" t="s">
        <v>8187</v>
      </c>
      <c r="B2242" s="42" t="s">
        <v>1470</v>
      </c>
      <c r="C2242" s="42" t="s">
        <v>8188</v>
      </c>
      <c r="D2242" s="41"/>
      <c r="E2242" s="42" t="s">
        <v>108</v>
      </c>
      <c r="F2242" s="42" t="s">
        <v>109</v>
      </c>
      <c r="G2242" s="42" t="s">
        <v>10433</v>
      </c>
      <c r="H2242" s="42" t="s">
        <v>10434</v>
      </c>
      <c r="I2242" s="42" t="s">
        <v>384</v>
      </c>
      <c r="J2242" s="42" t="s">
        <v>9625</v>
      </c>
      <c r="K2242" s="42" t="s">
        <v>8187</v>
      </c>
    </row>
    <row r="2243" spans="1:11" ht="14.4" x14ac:dyDescent="0.3">
      <c r="A2243" s="42" t="s">
        <v>13248</v>
      </c>
      <c r="B2243" s="42" t="s">
        <v>13249</v>
      </c>
      <c r="C2243" s="42" t="s">
        <v>13250</v>
      </c>
      <c r="D2243" s="42" t="s">
        <v>13251</v>
      </c>
      <c r="E2243" s="42" t="s">
        <v>2353</v>
      </c>
      <c r="F2243" s="42" t="s">
        <v>2354</v>
      </c>
      <c r="G2243" s="42" t="s">
        <v>13252</v>
      </c>
      <c r="H2243" s="42" t="s">
        <v>13253</v>
      </c>
      <c r="I2243" s="41"/>
      <c r="J2243" s="42" t="s">
        <v>9546</v>
      </c>
      <c r="K2243" s="42" t="s">
        <v>13248</v>
      </c>
    </row>
    <row r="2244" spans="1:11" ht="14.4" x14ac:dyDescent="0.3">
      <c r="A2244" s="42" t="s">
        <v>13588</v>
      </c>
      <c r="B2244" s="42" t="s">
        <v>13589</v>
      </c>
      <c r="C2244" s="42" t="s">
        <v>13590</v>
      </c>
      <c r="D2244" s="42" t="s">
        <v>13591</v>
      </c>
      <c r="E2244" s="42" t="s">
        <v>2353</v>
      </c>
      <c r="F2244" s="42" t="s">
        <v>2354</v>
      </c>
      <c r="G2244" s="42" t="s">
        <v>13592</v>
      </c>
      <c r="H2244" s="42" t="s">
        <v>13593</v>
      </c>
      <c r="I2244" s="41"/>
      <c r="J2244" s="42" t="s">
        <v>9546</v>
      </c>
      <c r="K2244" s="42" t="s">
        <v>13588</v>
      </c>
    </row>
    <row r="2245" spans="1:11" ht="14.4" x14ac:dyDescent="0.3">
      <c r="A2245" s="42" t="s">
        <v>12957</v>
      </c>
      <c r="B2245" s="42" t="s">
        <v>12958</v>
      </c>
      <c r="C2245" s="42" t="s">
        <v>12959</v>
      </c>
      <c r="D2245" s="42" t="s">
        <v>12960</v>
      </c>
      <c r="E2245" s="42" t="s">
        <v>2353</v>
      </c>
      <c r="F2245" s="42" t="s">
        <v>2354</v>
      </c>
      <c r="G2245" s="42" t="s">
        <v>12961</v>
      </c>
      <c r="H2245" s="42" t="s">
        <v>12962</v>
      </c>
      <c r="I2245" s="41"/>
      <c r="J2245" s="42" t="s">
        <v>9546</v>
      </c>
      <c r="K2245" s="42" t="s">
        <v>12957</v>
      </c>
    </row>
    <row r="2246" spans="1:11" ht="14.4" x14ac:dyDescent="0.3">
      <c r="A2246" s="42" t="s">
        <v>9000</v>
      </c>
      <c r="B2246" s="42" t="s">
        <v>11724</v>
      </c>
      <c r="C2246" s="42" t="s">
        <v>11725</v>
      </c>
      <c r="D2246" s="42" t="s">
        <v>674</v>
      </c>
      <c r="E2246" s="42" t="s">
        <v>2353</v>
      </c>
      <c r="F2246" s="42" t="s">
        <v>2354</v>
      </c>
      <c r="G2246" s="42" t="s">
        <v>9001</v>
      </c>
      <c r="H2246" s="42" t="s">
        <v>11726</v>
      </c>
      <c r="I2246" s="41"/>
      <c r="J2246" s="42" t="s">
        <v>9536</v>
      </c>
      <c r="K2246" s="42" t="s">
        <v>9000</v>
      </c>
    </row>
    <row r="2247" spans="1:11" ht="14.4" x14ac:dyDescent="0.3">
      <c r="A2247" s="42" t="s">
        <v>7579</v>
      </c>
      <c r="B2247" s="42" t="s">
        <v>7580</v>
      </c>
      <c r="C2247" s="42" t="s">
        <v>345</v>
      </c>
      <c r="D2247" s="41"/>
      <c r="E2247" s="42" t="s">
        <v>2353</v>
      </c>
      <c r="F2247" s="42" t="s">
        <v>2354</v>
      </c>
      <c r="G2247" s="42" t="s">
        <v>13528</v>
      </c>
      <c r="H2247" s="42" t="s">
        <v>7581</v>
      </c>
      <c r="I2247" s="41"/>
      <c r="J2247" s="42" t="s">
        <v>9540</v>
      </c>
      <c r="K2247" s="42" t="s">
        <v>7579</v>
      </c>
    </row>
    <row r="2248" spans="1:11" ht="14.4" x14ac:dyDescent="0.3">
      <c r="A2248" s="42" t="s">
        <v>8601</v>
      </c>
      <c r="B2248" s="42" t="s">
        <v>8602</v>
      </c>
      <c r="C2248" s="42" t="s">
        <v>674</v>
      </c>
      <c r="D2248" s="41"/>
      <c r="E2248" s="42" t="s">
        <v>3312</v>
      </c>
      <c r="F2248" s="42" t="s">
        <v>3313</v>
      </c>
      <c r="G2248" s="42" t="s">
        <v>12608</v>
      </c>
      <c r="H2248" s="42" t="s">
        <v>8603</v>
      </c>
      <c r="I2248" s="41"/>
      <c r="J2248" s="42" t="s">
        <v>9536</v>
      </c>
      <c r="K2248" s="42" t="s">
        <v>8601</v>
      </c>
    </row>
    <row r="2249" spans="1:11" ht="14.4" x14ac:dyDescent="0.3">
      <c r="A2249" s="42" t="s">
        <v>737</v>
      </c>
      <c r="B2249" s="42" t="s">
        <v>12391</v>
      </c>
      <c r="C2249" s="42" t="s">
        <v>12392</v>
      </c>
      <c r="D2249" s="41"/>
      <c r="E2249" s="42" t="s">
        <v>738</v>
      </c>
      <c r="F2249" s="42" t="s">
        <v>739</v>
      </c>
      <c r="G2249" s="42" t="s">
        <v>740</v>
      </c>
      <c r="H2249" s="42" t="s">
        <v>12393</v>
      </c>
      <c r="I2249" s="41"/>
      <c r="J2249" s="42" t="s">
        <v>9614</v>
      </c>
      <c r="K2249" s="42" t="s">
        <v>737</v>
      </c>
    </row>
    <row r="2250" spans="1:11" ht="14.4" x14ac:dyDescent="0.3">
      <c r="A2250" s="42" t="s">
        <v>10904</v>
      </c>
      <c r="B2250" s="42" t="s">
        <v>10905</v>
      </c>
      <c r="C2250" s="42" t="s">
        <v>10906</v>
      </c>
      <c r="D2250" s="42" t="s">
        <v>9593</v>
      </c>
      <c r="E2250" s="42" t="s">
        <v>114</v>
      </c>
      <c r="F2250" s="42" t="s">
        <v>115</v>
      </c>
      <c r="G2250" s="42" t="s">
        <v>10907</v>
      </c>
      <c r="H2250" s="42" t="s">
        <v>10908</v>
      </c>
      <c r="I2250" s="41"/>
      <c r="J2250" s="42" t="s">
        <v>9546</v>
      </c>
      <c r="K2250" s="42" t="s">
        <v>10904</v>
      </c>
    </row>
    <row r="2251" spans="1:11" ht="14.4" x14ac:dyDescent="0.3">
      <c r="A2251" s="42" t="s">
        <v>10320</v>
      </c>
      <c r="B2251" s="42" t="s">
        <v>10321</v>
      </c>
      <c r="C2251" s="41"/>
      <c r="D2251" s="41"/>
      <c r="E2251" s="42" t="s">
        <v>114</v>
      </c>
      <c r="F2251" s="42" t="s">
        <v>115</v>
      </c>
      <c r="G2251" s="42" t="s">
        <v>10322</v>
      </c>
      <c r="H2251" s="42" t="s">
        <v>10323</v>
      </c>
      <c r="I2251" s="41"/>
      <c r="J2251" s="42" t="s">
        <v>9536</v>
      </c>
      <c r="K2251" s="42" t="s">
        <v>10320</v>
      </c>
    </row>
    <row r="2252" spans="1:11" ht="14.4" x14ac:dyDescent="0.3">
      <c r="A2252" s="42" t="s">
        <v>112</v>
      </c>
      <c r="B2252" s="42" t="s">
        <v>1422</v>
      </c>
      <c r="C2252" s="42" t="s">
        <v>3003</v>
      </c>
      <c r="D2252" s="41"/>
      <c r="E2252" s="42" t="s">
        <v>114</v>
      </c>
      <c r="F2252" s="42" t="s">
        <v>115</v>
      </c>
      <c r="G2252" s="42" t="s">
        <v>3004</v>
      </c>
      <c r="H2252" s="42" t="s">
        <v>113</v>
      </c>
      <c r="I2252" s="41"/>
      <c r="J2252" s="42" t="s">
        <v>9540</v>
      </c>
      <c r="K2252" s="42" t="s">
        <v>112</v>
      </c>
    </row>
    <row r="2253" spans="1:11" ht="14.4" x14ac:dyDescent="0.3">
      <c r="A2253" s="42" t="s">
        <v>2963</v>
      </c>
      <c r="B2253" s="42" t="s">
        <v>2964</v>
      </c>
      <c r="C2253" s="41"/>
      <c r="D2253" s="41"/>
      <c r="E2253" s="42" t="s">
        <v>114</v>
      </c>
      <c r="F2253" s="42" t="s">
        <v>115</v>
      </c>
      <c r="G2253" s="42" t="s">
        <v>10031</v>
      </c>
      <c r="H2253" s="42" t="s">
        <v>2965</v>
      </c>
      <c r="I2253" s="41"/>
      <c r="J2253" s="42" t="s">
        <v>9553</v>
      </c>
      <c r="K2253" s="42" t="s">
        <v>2963</v>
      </c>
    </row>
    <row r="2254" spans="1:11" ht="14.4" x14ac:dyDescent="0.3">
      <c r="A2254" s="42" t="s">
        <v>10198</v>
      </c>
      <c r="B2254" s="42" t="s">
        <v>10199</v>
      </c>
      <c r="C2254" s="42" t="s">
        <v>10200</v>
      </c>
      <c r="D2254" s="42" t="s">
        <v>719</v>
      </c>
      <c r="E2254" s="42" t="s">
        <v>114</v>
      </c>
      <c r="F2254" s="42" t="s">
        <v>115</v>
      </c>
      <c r="G2254" s="42" t="s">
        <v>10201</v>
      </c>
      <c r="H2254" s="42" t="s">
        <v>10202</v>
      </c>
      <c r="I2254" s="41"/>
      <c r="J2254" s="42" t="s">
        <v>9546</v>
      </c>
      <c r="K2254" s="42" t="s">
        <v>10198</v>
      </c>
    </row>
    <row r="2255" spans="1:11" ht="14.4" x14ac:dyDescent="0.3">
      <c r="A2255" s="42" t="s">
        <v>7571</v>
      </c>
      <c r="B2255" s="42" t="s">
        <v>7572</v>
      </c>
      <c r="C2255" s="42" t="s">
        <v>3225</v>
      </c>
      <c r="D2255" s="42" t="s">
        <v>7573</v>
      </c>
      <c r="E2255" s="42" t="s">
        <v>2745</v>
      </c>
      <c r="F2255" s="42" t="s">
        <v>2746</v>
      </c>
      <c r="G2255" s="42" t="s">
        <v>7574</v>
      </c>
      <c r="H2255" s="42" t="s">
        <v>7575</v>
      </c>
      <c r="I2255" s="41"/>
      <c r="J2255" s="42" t="s">
        <v>9540</v>
      </c>
      <c r="K2255" s="42" t="s">
        <v>7571</v>
      </c>
    </row>
    <row r="2256" spans="1:11" ht="14.4" x14ac:dyDescent="0.3">
      <c r="A2256" s="42" t="s">
        <v>4178</v>
      </c>
      <c r="B2256" s="42" t="s">
        <v>4179</v>
      </c>
      <c r="C2256" s="41"/>
      <c r="D2256" s="41"/>
      <c r="E2256" s="42" t="s">
        <v>2378</v>
      </c>
      <c r="F2256" s="42" t="s">
        <v>2379</v>
      </c>
      <c r="G2256" s="42" t="s">
        <v>13128</v>
      </c>
      <c r="H2256" s="42" t="s">
        <v>4180</v>
      </c>
      <c r="I2256" s="41"/>
      <c r="J2256" s="42" t="s">
        <v>9540</v>
      </c>
      <c r="K2256" s="42" t="s">
        <v>4178</v>
      </c>
    </row>
    <row r="2257" spans="1:11" ht="14.4" x14ac:dyDescent="0.3">
      <c r="A2257" s="42" t="s">
        <v>9038</v>
      </c>
      <c r="B2257" s="42" t="s">
        <v>11395</v>
      </c>
      <c r="C2257" s="42" t="s">
        <v>11396</v>
      </c>
      <c r="D2257" s="42" t="s">
        <v>11397</v>
      </c>
      <c r="E2257" s="42" t="s">
        <v>2378</v>
      </c>
      <c r="F2257" s="42" t="s">
        <v>2379</v>
      </c>
      <c r="G2257" s="42" t="s">
        <v>9039</v>
      </c>
      <c r="H2257" s="42" t="s">
        <v>11398</v>
      </c>
      <c r="I2257" s="41"/>
      <c r="J2257" s="42" t="s">
        <v>9614</v>
      </c>
      <c r="K2257" s="42" t="s">
        <v>9038</v>
      </c>
    </row>
    <row r="2258" spans="1:11" ht="14.4" x14ac:dyDescent="0.3">
      <c r="A2258" s="42" t="s">
        <v>8199</v>
      </c>
      <c r="B2258" s="42" t="s">
        <v>7561</v>
      </c>
      <c r="C2258" s="42" t="s">
        <v>674</v>
      </c>
      <c r="D2258" s="41"/>
      <c r="E2258" s="42" t="s">
        <v>4926</v>
      </c>
      <c r="F2258" s="42" t="s">
        <v>4927</v>
      </c>
      <c r="G2258" s="42" t="s">
        <v>12494</v>
      </c>
      <c r="H2258" s="42" t="s">
        <v>7562</v>
      </c>
      <c r="I2258" s="41"/>
      <c r="J2258" s="42" t="s">
        <v>9536</v>
      </c>
      <c r="K2258" s="42" t="s">
        <v>8199</v>
      </c>
    </row>
    <row r="2259" spans="1:11" ht="14.4" x14ac:dyDescent="0.3">
      <c r="A2259" s="42" t="s">
        <v>12173</v>
      </c>
      <c r="B2259" s="42" t="s">
        <v>12174</v>
      </c>
      <c r="C2259" s="42" t="s">
        <v>12175</v>
      </c>
      <c r="D2259" s="42" t="s">
        <v>12176</v>
      </c>
      <c r="E2259" s="42" t="s">
        <v>3733</v>
      </c>
      <c r="F2259" s="42" t="s">
        <v>3734</v>
      </c>
      <c r="G2259" s="42" t="s">
        <v>8166</v>
      </c>
      <c r="H2259" s="42" t="s">
        <v>12177</v>
      </c>
      <c r="I2259" s="41"/>
      <c r="J2259" s="42" t="s">
        <v>9539</v>
      </c>
      <c r="K2259" s="42" t="s">
        <v>12173</v>
      </c>
    </row>
    <row r="2260" spans="1:11" ht="14.4" x14ac:dyDescent="0.3">
      <c r="A2260" s="42" t="s">
        <v>8167</v>
      </c>
      <c r="B2260" s="42" t="s">
        <v>8165</v>
      </c>
      <c r="C2260" s="42" t="s">
        <v>8168</v>
      </c>
      <c r="D2260" s="42" t="s">
        <v>2830</v>
      </c>
      <c r="E2260" s="42" t="s">
        <v>3733</v>
      </c>
      <c r="F2260" s="42" t="s">
        <v>3734</v>
      </c>
      <c r="G2260" s="42" t="s">
        <v>8166</v>
      </c>
      <c r="H2260" s="42" t="s">
        <v>8169</v>
      </c>
      <c r="I2260" s="41"/>
      <c r="J2260" s="42" t="s">
        <v>9571</v>
      </c>
      <c r="K2260" s="42" t="s">
        <v>8167</v>
      </c>
    </row>
    <row r="2261" spans="1:11" ht="14.4" x14ac:dyDescent="0.3">
      <c r="A2261" s="42" t="s">
        <v>12817</v>
      </c>
      <c r="B2261" s="42" t="s">
        <v>9658</v>
      </c>
      <c r="C2261" s="42" t="s">
        <v>12818</v>
      </c>
      <c r="D2261" s="42" t="s">
        <v>12819</v>
      </c>
      <c r="E2261" s="42" t="s">
        <v>3733</v>
      </c>
      <c r="F2261" s="42" t="s">
        <v>3734</v>
      </c>
      <c r="G2261" s="42" t="s">
        <v>12820</v>
      </c>
      <c r="H2261" s="42" t="s">
        <v>12821</v>
      </c>
      <c r="I2261" s="41"/>
      <c r="J2261" s="42" t="s">
        <v>9546</v>
      </c>
      <c r="K2261" s="42" t="s">
        <v>12817</v>
      </c>
    </row>
    <row r="2262" spans="1:11" ht="14.4" x14ac:dyDescent="0.3">
      <c r="A2262" s="42" t="s">
        <v>13313</v>
      </c>
      <c r="B2262" s="42" t="s">
        <v>8165</v>
      </c>
      <c r="C2262" s="42" t="s">
        <v>13314</v>
      </c>
      <c r="D2262" s="42" t="s">
        <v>2830</v>
      </c>
      <c r="E2262" s="42" t="s">
        <v>3733</v>
      </c>
      <c r="F2262" s="42" t="s">
        <v>3734</v>
      </c>
      <c r="G2262" s="42" t="s">
        <v>8166</v>
      </c>
      <c r="H2262" s="42" t="s">
        <v>13315</v>
      </c>
      <c r="I2262" s="41"/>
      <c r="J2262" s="42" t="s">
        <v>9546</v>
      </c>
      <c r="K2262" s="42" t="s">
        <v>13313</v>
      </c>
    </row>
    <row r="2263" spans="1:11" ht="14.4" x14ac:dyDescent="0.3">
      <c r="A2263" s="42" t="s">
        <v>8661</v>
      </c>
      <c r="B2263" s="42" t="s">
        <v>8662</v>
      </c>
      <c r="C2263" s="42" t="s">
        <v>2395</v>
      </c>
      <c r="D2263" s="41"/>
      <c r="E2263" s="42" t="s">
        <v>3733</v>
      </c>
      <c r="F2263" s="42" t="s">
        <v>3734</v>
      </c>
      <c r="G2263" s="42" t="s">
        <v>13171</v>
      </c>
      <c r="H2263" s="42" t="s">
        <v>8734</v>
      </c>
      <c r="I2263" s="41"/>
      <c r="J2263" s="42" t="s">
        <v>9536</v>
      </c>
      <c r="K2263" s="42" t="s">
        <v>8661</v>
      </c>
    </row>
    <row r="2264" spans="1:11" ht="14.4" x14ac:dyDescent="0.3">
      <c r="A2264" s="42" t="s">
        <v>3366</v>
      </c>
      <c r="B2264" s="42" t="s">
        <v>3367</v>
      </c>
      <c r="C2264" s="42" t="s">
        <v>3368</v>
      </c>
      <c r="D2264" s="42" t="s">
        <v>3369</v>
      </c>
      <c r="E2264" s="42" t="s">
        <v>651</v>
      </c>
      <c r="F2264" s="42" t="s">
        <v>652</v>
      </c>
      <c r="G2264" s="42" t="s">
        <v>9892</v>
      </c>
      <c r="H2264" s="42" t="s">
        <v>3370</v>
      </c>
      <c r="I2264" s="41"/>
      <c r="J2264" s="42" t="s">
        <v>9539</v>
      </c>
      <c r="K2264" s="42" t="s">
        <v>3366</v>
      </c>
    </row>
    <row r="2265" spans="1:11" ht="14.4" x14ac:dyDescent="0.3">
      <c r="A2265" s="42" t="s">
        <v>11708</v>
      </c>
      <c r="B2265" s="42" t="s">
        <v>11709</v>
      </c>
      <c r="C2265" s="42" t="s">
        <v>11710</v>
      </c>
      <c r="D2265" s="42" t="s">
        <v>719</v>
      </c>
      <c r="E2265" s="42" t="s">
        <v>651</v>
      </c>
      <c r="F2265" s="42" t="s">
        <v>652</v>
      </c>
      <c r="G2265" s="42" t="s">
        <v>11711</v>
      </c>
      <c r="H2265" s="42" t="s">
        <v>11712</v>
      </c>
      <c r="I2265" s="41"/>
      <c r="J2265" s="42" t="s">
        <v>9546</v>
      </c>
      <c r="K2265" s="42" t="s">
        <v>11708</v>
      </c>
    </row>
    <row r="2266" spans="1:11" ht="14.4" x14ac:dyDescent="0.3">
      <c r="A2266" s="42" t="s">
        <v>9937</v>
      </c>
      <c r="B2266" s="42" t="s">
        <v>9640</v>
      </c>
      <c r="C2266" s="42" t="s">
        <v>9938</v>
      </c>
      <c r="D2266" s="42" t="s">
        <v>9939</v>
      </c>
      <c r="E2266" s="42" t="s">
        <v>651</v>
      </c>
      <c r="F2266" s="42" t="s">
        <v>652</v>
      </c>
      <c r="G2266" s="42" t="s">
        <v>9940</v>
      </c>
      <c r="H2266" s="42" t="s">
        <v>9941</v>
      </c>
      <c r="I2266" s="41"/>
      <c r="J2266" s="42" t="s">
        <v>9546</v>
      </c>
      <c r="K2266" s="42" t="s">
        <v>9937</v>
      </c>
    </row>
    <row r="2267" spans="1:11" ht="14.4" x14ac:dyDescent="0.3">
      <c r="A2267" s="42" t="s">
        <v>9890</v>
      </c>
      <c r="B2267" s="42" t="s">
        <v>3367</v>
      </c>
      <c r="C2267" s="42" t="s">
        <v>9891</v>
      </c>
      <c r="D2267" s="41"/>
      <c r="E2267" s="42" t="s">
        <v>651</v>
      </c>
      <c r="F2267" s="42" t="s">
        <v>652</v>
      </c>
      <c r="G2267" s="42" t="s">
        <v>9892</v>
      </c>
      <c r="H2267" s="42" t="s">
        <v>9893</v>
      </c>
      <c r="I2267" s="42" t="s">
        <v>1473</v>
      </c>
      <c r="J2267" s="42" t="s">
        <v>9623</v>
      </c>
      <c r="K2267" s="42" t="s">
        <v>9890</v>
      </c>
    </row>
    <row r="2268" spans="1:11" ht="14.4" x14ac:dyDescent="0.3">
      <c r="A2268" s="42" t="s">
        <v>1408</v>
      </c>
      <c r="B2268" s="42" t="s">
        <v>10946</v>
      </c>
      <c r="C2268" s="42" t="s">
        <v>1409</v>
      </c>
      <c r="D2268" s="41"/>
      <c r="E2268" s="42" t="s">
        <v>651</v>
      </c>
      <c r="F2268" s="42" t="s">
        <v>652</v>
      </c>
      <c r="G2268" s="42" t="s">
        <v>1410</v>
      </c>
      <c r="H2268" s="42" t="s">
        <v>10947</v>
      </c>
      <c r="I2268" s="41"/>
      <c r="J2268" s="42" t="s">
        <v>9536</v>
      </c>
      <c r="K2268" s="42" t="s">
        <v>1408</v>
      </c>
    </row>
    <row r="2269" spans="1:11" ht="14.4" x14ac:dyDescent="0.3">
      <c r="A2269" s="42" t="s">
        <v>5016</v>
      </c>
      <c r="B2269" s="42" t="s">
        <v>3169</v>
      </c>
      <c r="C2269" s="42" t="s">
        <v>1409</v>
      </c>
      <c r="D2269" s="42" t="s">
        <v>5017</v>
      </c>
      <c r="E2269" s="42" t="s">
        <v>651</v>
      </c>
      <c r="F2269" s="42" t="s">
        <v>652</v>
      </c>
      <c r="G2269" s="42" t="s">
        <v>5014</v>
      </c>
      <c r="H2269" s="42" t="s">
        <v>5018</v>
      </c>
      <c r="I2269" s="42" t="s">
        <v>9537</v>
      </c>
      <c r="J2269" s="42" t="s">
        <v>9548</v>
      </c>
      <c r="K2269" s="42" t="s">
        <v>5016</v>
      </c>
    </row>
    <row r="2270" spans="1:11" ht="14.4" x14ac:dyDescent="0.3">
      <c r="A2270" s="42" t="s">
        <v>4387</v>
      </c>
      <c r="B2270" s="42" t="s">
        <v>5013</v>
      </c>
      <c r="C2270" s="41"/>
      <c r="D2270" s="41"/>
      <c r="E2270" s="42" t="s">
        <v>651</v>
      </c>
      <c r="F2270" s="42" t="s">
        <v>652</v>
      </c>
      <c r="G2270" s="42" t="s">
        <v>5014</v>
      </c>
      <c r="H2270" s="42" t="s">
        <v>5015</v>
      </c>
      <c r="I2270" s="41"/>
      <c r="J2270" s="42" t="s">
        <v>9540</v>
      </c>
      <c r="K2270" s="42" t="s">
        <v>4387</v>
      </c>
    </row>
    <row r="2271" spans="1:11" ht="14.4" x14ac:dyDescent="0.3">
      <c r="A2271" s="42" t="s">
        <v>847</v>
      </c>
      <c r="B2271" s="42" t="s">
        <v>848</v>
      </c>
      <c r="C2271" s="41"/>
      <c r="D2271" s="41"/>
      <c r="E2271" s="42" t="s">
        <v>651</v>
      </c>
      <c r="F2271" s="42" t="s">
        <v>652</v>
      </c>
      <c r="G2271" s="42" t="s">
        <v>849</v>
      </c>
      <c r="H2271" s="42" t="s">
        <v>850</v>
      </c>
      <c r="I2271" s="41"/>
      <c r="J2271" s="42" t="s">
        <v>9540</v>
      </c>
      <c r="K2271" s="42" t="s">
        <v>847</v>
      </c>
    </row>
    <row r="2272" spans="1:11" ht="14.4" x14ac:dyDescent="0.3">
      <c r="A2272" s="42" t="s">
        <v>2976</v>
      </c>
      <c r="B2272" s="42" t="s">
        <v>2977</v>
      </c>
      <c r="C2272" s="42" t="s">
        <v>1409</v>
      </c>
      <c r="D2272" s="41"/>
      <c r="E2272" s="42" t="s">
        <v>651</v>
      </c>
      <c r="F2272" s="42" t="s">
        <v>652</v>
      </c>
      <c r="G2272" s="42" t="s">
        <v>11118</v>
      </c>
      <c r="H2272" s="42" t="s">
        <v>2978</v>
      </c>
      <c r="I2272" s="41"/>
      <c r="J2272" s="42" t="s">
        <v>9553</v>
      </c>
      <c r="K2272" s="42" t="s">
        <v>2976</v>
      </c>
    </row>
    <row r="2273" spans="1:11" ht="14.4" x14ac:dyDescent="0.3">
      <c r="A2273" s="42" t="s">
        <v>10980</v>
      </c>
      <c r="B2273" s="42" t="s">
        <v>10981</v>
      </c>
      <c r="C2273" s="42" t="s">
        <v>10489</v>
      </c>
      <c r="D2273" s="42" t="s">
        <v>9544</v>
      </c>
      <c r="E2273" s="42" t="s">
        <v>651</v>
      </c>
      <c r="F2273" s="42" t="s">
        <v>652</v>
      </c>
      <c r="G2273" s="42" t="s">
        <v>10982</v>
      </c>
      <c r="H2273" s="42" t="s">
        <v>10983</v>
      </c>
      <c r="I2273" s="41"/>
      <c r="J2273" s="42" t="s">
        <v>9546</v>
      </c>
      <c r="K2273" s="42" t="s">
        <v>10980</v>
      </c>
    </row>
    <row r="2274" spans="1:11" ht="14.4" x14ac:dyDescent="0.3">
      <c r="A2274" s="42" t="s">
        <v>10619</v>
      </c>
      <c r="B2274" s="42" t="s">
        <v>9658</v>
      </c>
      <c r="C2274" s="42" t="s">
        <v>10028</v>
      </c>
      <c r="D2274" s="42" t="s">
        <v>4694</v>
      </c>
      <c r="E2274" s="42" t="s">
        <v>651</v>
      </c>
      <c r="F2274" s="42" t="s">
        <v>652</v>
      </c>
      <c r="G2274" s="42" t="s">
        <v>10620</v>
      </c>
      <c r="H2274" s="42" t="s">
        <v>10621</v>
      </c>
      <c r="I2274" s="41"/>
      <c r="J2274" s="42" t="s">
        <v>9577</v>
      </c>
      <c r="K2274" s="42" t="s">
        <v>10619</v>
      </c>
    </row>
    <row r="2275" spans="1:11" ht="14.4" x14ac:dyDescent="0.3">
      <c r="A2275" s="42" t="s">
        <v>8286</v>
      </c>
      <c r="B2275" s="42" t="s">
        <v>8287</v>
      </c>
      <c r="C2275" s="42" t="s">
        <v>6422</v>
      </c>
      <c r="D2275" s="41"/>
      <c r="E2275" s="42" t="s">
        <v>4816</v>
      </c>
      <c r="F2275" s="42" t="s">
        <v>4817</v>
      </c>
      <c r="G2275" s="42" t="s">
        <v>6423</v>
      </c>
      <c r="H2275" s="42" t="s">
        <v>8288</v>
      </c>
      <c r="I2275" s="41"/>
      <c r="J2275" s="42" t="s">
        <v>9614</v>
      </c>
      <c r="K2275" s="42" t="s">
        <v>8286</v>
      </c>
    </row>
    <row r="2276" spans="1:11" ht="14.4" x14ac:dyDescent="0.3">
      <c r="A2276" s="42" t="s">
        <v>8978</v>
      </c>
      <c r="B2276" s="42" t="s">
        <v>8979</v>
      </c>
      <c r="C2276" s="42" t="s">
        <v>8967</v>
      </c>
      <c r="D2276" s="42" t="s">
        <v>8980</v>
      </c>
      <c r="E2276" s="42" t="s">
        <v>4465</v>
      </c>
      <c r="F2276" s="42" t="s">
        <v>4466</v>
      </c>
      <c r="G2276" s="42" t="s">
        <v>7129</v>
      </c>
      <c r="H2276" s="42" t="s">
        <v>8981</v>
      </c>
      <c r="I2276" s="41"/>
      <c r="J2276" s="42" t="s">
        <v>9675</v>
      </c>
      <c r="K2276" s="42" t="s">
        <v>8978</v>
      </c>
    </row>
    <row r="2277" spans="1:11" ht="14.4" x14ac:dyDescent="0.3">
      <c r="A2277" s="42" t="s">
        <v>116</v>
      </c>
      <c r="B2277" s="42" t="s">
        <v>6190</v>
      </c>
      <c r="C2277" s="42" t="s">
        <v>674</v>
      </c>
      <c r="D2277" s="41"/>
      <c r="E2277" s="42" t="s">
        <v>118</v>
      </c>
      <c r="F2277" s="42" t="s">
        <v>119</v>
      </c>
      <c r="G2277" s="42" t="s">
        <v>11906</v>
      </c>
      <c r="H2277" s="42" t="s">
        <v>117</v>
      </c>
      <c r="I2277" s="41"/>
      <c r="J2277" s="42" t="s">
        <v>9536</v>
      </c>
      <c r="K2277" s="42" t="s">
        <v>116</v>
      </c>
    </row>
    <row r="2278" spans="1:11" ht="14.4" x14ac:dyDescent="0.3">
      <c r="A2278" s="42" t="s">
        <v>11553</v>
      </c>
      <c r="B2278" s="42" t="s">
        <v>11554</v>
      </c>
      <c r="C2278" s="42" t="s">
        <v>11555</v>
      </c>
      <c r="D2278" s="42" t="s">
        <v>11556</v>
      </c>
      <c r="E2278" s="42" t="s">
        <v>7546</v>
      </c>
      <c r="F2278" s="42" t="s">
        <v>7547</v>
      </c>
      <c r="G2278" s="42" t="s">
        <v>11557</v>
      </c>
      <c r="H2278" s="42" t="s">
        <v>11558</v>
      </c>
      <c r="I2278" s="41"/>
      <c r="J2278" s="42" t="s">
        <v>9536</v>
      </c>
      <c r="K2278" s="42" t="s">
        <v>11553</v>
      </c>
    </row>
    <row r="2279" spans="1:11" ht="14.4" x14ac:dyDescent="0.3">
      <c r="A2279" s="42" t="s">
        <v>13650</v>
      </c>
      <c r="B2279" s="42" t="s">
        <v>9658</v>
      </c>
      <c r="C2279" s="42" t="s">
        <v>11686</v>
      </c>
      <c r="D2279" s="42" t="s">
        <v>13651</v>
      </c>
      <c r="E2279" s="42" t="s">
        <v>5969</v>
      </c>
      <c r="F2279" s="42" t="s">
        <v>5970</v>
      </c>
      <c r="G2279" s="42" t="s">
        <v>13652</v>
      </c>
      <c r="H2279" s="42" t="s">
        <v>13653</v>
      </c>
      <c r="I2279" s="41"/>
      <c r="J2279" s="42" t="s">
        <v>9546</v>
      </c>
      <c r="K2279" s="42" t="s">
        <v>13650</v>
      </c>
    </row>
    <row r="2280" spans="1:11" ht="14.4" x14ac:dyDescent="0.3">
      <c r="A2280" s="42" t="s">
        <v>6333</v>
      </c>
      <c r="B2280" s="42" t="s">
        <v>6334</v>
      </c>
      <c r="C2280" s="42" t="s">
        <v>4754</v>
      </c>
      <c r="D2280" s="41"/>
      <c r="E2280" s="42" t="s">
        <v>5969</v>
      </c>
      <c r="F2280" s="42" t="s">
        <v>5970</v>
      </c>
      <c r="G2280" s="42" t="s">
        <v>6335</v>
      </c>
      <c r="H2280" s="42" t="s">
        <v>6336</v>
      </c>
      <c r="I2280" s="41"/>
      <c r="J2280" s="42" t="s">
        <v>9540</v>
      </c>
      <c r="K2280" s="42" t="s">
        <v>6333</v>
      </c>
    </row>
    <row r="2281" spans="1:11" ht="14.4" x14ac:dyDescent="0.3">
      <c r="A2281" s="42" t="s">
        <v>2418</v>
      </c>
      <c r="B2281" s="42" t="s">
        <v>12424</v>
      </c>
      <c r="C2281" s="42" t="s">
        <v>5970</v>
      </c>
      <c r="D2281" s="41"/>
      <c r="E2281" s="42" t="s">
        <v>5969</v>
      </c>
      <c r="F2281" s="42" t="s">
        <v>5970</v>
      </c>
      <c r="G2281" s="42" t="s">
        <v>12425</v>
      </c>
      <c r="H2281" s="42" t="s">
        <v>12426</v>
      </c>
      <c r="I2281" s="41"/>
      <c r="J2281" s="42" t="s">
        <v>9540</v>
      </c>
      <c r="K2281" s="42" t="s">
        <v>2418</v>
      </c>
    </row>
    <row r="2282" spans="1:11" ht="14.4" x14ac:dyDescent="0.3">
      <c r="A2282" s="42" t="s">
        <v>11586</v>
      </c>
      <c r="B2282" s="42" t="s">
        <v>11587</v>
      </c>
      <c r="C2282" s="42" t="s">
        <v>11588</v>
      </c>
      <c r="D2282" s="42" t="s">
        <v>11589</v>
      </c>
      <c r="E2282" s="42" t="s">
        <v>5969</v>
      </c>
      <c r="F2282" s="42" t="s">
        <v>5970</v>
      </c>
      <c r="G2282" s="42" t="s">
        <v>6335</v>
      </c>
      <c r="H2282" s="42" t="s">
        <v>11590</v>
      </c>
      <c r="I2282" s="41"/>
      <c r="J2282" s="42" t="s">
        <v>9553</v>
      </c>
      <c r="K2282" s="42" t="s">
        <v>11586</v>
      </c>
    </row>
    <row r="2283" spans="1:11" ht="14.4" x14ac:dyDescent="0.3">
      <c r="A2283" s="42" t="s">
        <v>7705</v>
      </c>
      <c r="B2283" s="42" t="s">
        <v>725</v>
      </c>
      <c r="C2283" s="41"/>
      <c r="D2283" s="41"/>
      <c r="E2283" s="42" t="s">
        <v>5969</v>
      </c>
      <c r="F2283" s="42" t="s">
        <v>5970</v>
      </c>
      <c r="G2283" s="42" t="s">
        <v>11576</v>
      </c>
      <c r="H2283" s="42" t="s">
        <v>7706</v>
      </c>
      <c r="I2283" s="41"/>
      <c r="J2283" s="42" t="s">
        <v>9553</v>
      </c>
      <c r="K2283" s="42" t="s">
        <v>7705</v>
      </c>
    </row>
    <row r="2284" spans="1:11" ht="14.4" x14ac:dyDescent="0.3">
      <c r="A2284" s="42" t="s">
        <v>8938</v>
      </c>
      <c r="B2284" s="42" t="s">
        <v>8939</v>
      </c>
      <c r="C2284" s="42" t="s">
        <v>674</v>
      </c>
      <c r="D2284" s="42" t="s">
        <v>8940</v>
      </c>
      <c r="E2284" s="42" t="s">
        <v>702</v>
      </c>
      <c r="F2284" s="42" t="s">
        <v>703</v>
      </c>
      <c r="G2284" s="42" t="s">
        <v>12301</v>
      </c>
      <c r="H2284" s="42" t="s">
        <v>13075</v>
      </c>
      <c r="I2284" s="41"/>
      <c r="J2284" s="42" t="s">
        <v>9536</v>
      </c>
      <c r="K2284" s="42" t="s">
        <v>8938</v>
      </c>
    </row>
    <row r="2285" spans="1:11" ht="14.4" x14ac:dyDescent="0.3">
      <c r="A2285" s="42" t="s">
        <v>6859</v>
      </c>
      <c r="B2285" s="42" t="s">
        <v>6860</v>
      </c>
      <c r="C2285" s="42" t="s">
        <v>674</v>
      </c>
      <c r="D2285" s="41"/>
      <c r="E2285" s="42" t="s">
        <v>702</v>
      </c>
      <c r="F2285" s="42" t="s">
        <v>703</v>
      </c>
      <c r="G2285" s="42" t="s">
        <v>12356</v>
      </c>
      <c r="H2285" s="42" t="s">
        <v>6861</v>
      </c>
      <c r="I2285" s="41"/>
      <c r="J2285" s="42" t="s">
        <v>9540</v>
      </c>
      <c r="K2285" s="42" t="s">
        <v>6859</v>
      </c>
    </row>
    <row r="2286" spans="1:11" ht="14.4" x14ac:dyDescent="0.3">
      <c r="A2286" s="42" t="s">
        <v>10227</v>
      </c>
      <c r="B2286" s="42" t="s">
        <v>10228</v>
      </c>
      <c r="C2286" s="42" t="s">
        <v>9711</v>
      </c>
      <c r="D2286" s="42" t="s">
        <v>10229</v>
      </c>
      <c r="E2286" s="42" t="s">
        <v>3402</v>
      </c>
      <c r="F2286" s="42" t="s">
        <v>3403</v>
      </c>
      <c r="G2286" s="42" t="s">
        <v>10230</v>
      </c>
      <c r="H2286" s="42" t="s">
        <v>10231</v>
      </c>
      <c r="I2286" s="41"/>
      <c r="J2286" s="42" t="s">
        <v>9546</v>
      </c>
      <c r="K2286" s="42" t="s">
        <v>10227</v>
      </c>
    </row>
    <row r="2287" spans="1:11" ht="14.4" x14ac:dyDescent="0.3">
      <c r="A2287" s="42" t="s">
        <v>4844</v>
      </c>
      <c r="B2287" s="42" t="s">
        <v>4845</v>
      </c>
      <c r="C2287" s="42" t="s">
        <v>4846</v>
      </c>
      <c r="D2287" s="41"/>
      <c r="E2287" s="42" t="s">
        <v>3402</v>
      </c>
      <c r="F2287" s="42" t="s">
        <v>3403</v>
      </c>
      <c r="G2287" s="42" t="s">
        <v>10625</v>
      </c>
      <c r="H2287" s="42" t="s">
        <v>4847</v>
      </c>
      <c r="I2287" s="42" t="s">
        <v>9537</v>
      </c>
      <c r="J2287" s="42" t="s">
        <v>9548</v>
      </c>
      <c r="K2287" s="42" t="s">
        <v>4844</v>
      </c>
    </row>
    <row r="2288" spans="1:11" ht="14.4" x14ac:dyDescent="0.3">
      <c r="A2288" s="42" t="s">
        <v>4807</v>
      </c>
      <c r="B2288" s="42" t="s">
        <v>345</v>
      </c>
      <c r="C2288" s="41"/>
      <c r="D2288" s="41"/>
      <c r="E2288" s="42" t="s">
        <v>3402</v>
      </c>
      <c r="F2288" s="42" t="s">
        <v>3403</v>
      </c>
      <c r="G2288" s="42" t="s">
        <v>10625</v>
      </c>
      <c r="H2288" s="42" t="s">
        <v>5398</v>
      </c>
      <c r="I2288" s="41"/>
      <c r="J2288" s="42" t="s">
        <v>9540</v>
      </c>
      <c r="K2288" s="42" t="s">
        <v>4807</v>
      </c>
    </row>
    <row r="2289" spans="1:11" ht="14.4" x14ac:dyDescent="0.3">
      <c r="A2289" s="42" t="s">
        <v>5279</v>
      </c>
      <c r="B2289" s="42" t="s">
        <v>5124</v>
      </c>
      <c r="C2289" s="42" t="s">
        <v>5280</v>
      </c>
      <c r="D2289" s="42" t="s">
        <v>5281</v>
      </c>
      <c r="E2289" s="42" t="s">
        <v>3402</v>
      </c>
      <c r="F2289" s="42" t="s">
        <v>3403</v>
      </c>
      <c r="G2289" s="42" t="s">
        <v>5282</v>
      </c>
      <c r="H2289" s="42" t="s">
        <v>5283</v>
      </c>
      <c r="I2289" s="41"/>
      <c r="J2289" s="42" t="s">
        <v>9553</v>
      </c>
      <c r="K2289" s="42" t="s">
        <v>5279</v>
      </c>
    </row>
    <row r="2290" spans="1:11" ht="14.4" x14ac:dyDescent="0.3">
      <c r="A2290" s="42" t="s">
        <v>9209</v>
      </c>
      <c r="B2290" s="42" t="s">
        <v>9210</v>
      </c>
      <c r="C2290" s="42" t="s">
        <v>661</v>
      </c>
      <c r="D2290" s="41"/>
      <c r="E2290" s="42" t="s">
        <v>6634</v>
      </c>
      <c r="F2290" s="42" t="s">
        <v>6635</v>
      </c>
      <c r="G2290" s="42" t="s">
        <v>6636</v>
      </c>
      <c r="H2290" s="42" t="s">
        <v>9211</v>
      </c>
      <c r="I2290" s="41"/>
      <c r="J2290" s="42" t="s">
        <v>9614</v>
      </c>
      <c r="K2290" s="42" t="s">
        <v>9209</v>
      </c>
    </row>
    <row r="2291" spans="1:11" ht="14.4" x14ac:dyDescent="0.3">
      <c r="A2291" s="42" t="s">
        <v>12044</v>
      </c>
      <c r="B2291" s="42" t="s">
        <v>12045</v>
      </c>
      <c r="C2291" s="42" t="s">
        <v>12046</v>
      </c>
      <c r="D2291" s="42" t="s">
        <v>12047</v>
      </c>
      <c r="E2291" s="42" t="s">
        <v>122</v>
      </c>
      <c r="F2291" s="42" t="s">
        <v>123</v>
      </c>
      <c r="G2291" s="42" t="s">
        <v>12048</v>
      </c>
      <c r="H2291" s="42" t="s">
        <v>12049</v>
      </c>
      <c r="I2291" s="41"/>
      <c r="J2291" s="42" t="s">
        <v>9546</v>
      </c>
      <c r="K2291" s="42" t="s">
        <v>12044</v>
      </c>
    </row>
    <row r="2292" spans="1:11" ht="14.4" x14ac:dyDescent="0.3">
      <c r="A2292" s="42" t="s">
        <v>3993</v>
      </c>
      <c r="B2292" s="42" t="s">
        <v>3994</v>
      </c>
      <c r="C2292" s="42" t="s">
        <v>3169</v>
      </c>
      <c r="D2292" s="42" t="s">
        <v>3995</v>
      </c>
      <c r="E2292" s="42" t="s">
        <v>122</v>
      </c>
      <c r="F2292" s="42" t="s">
        <v>123</v>
      </c>
      <c r="G2292" s="42" t="s">
        <v>3996</v>
      </c>
      <c r="H2292" s="42" t="s">
        <v>3997</v>
      </c>
      <c r="I2292" s="42" t="s">
        <v>9537</v>
      </c>
      <c r="J2292" s="42" t="s">
        <v>9548</v>
      </c>
      <c r="K2292" s="42" t="s">
        <v>3993</v>
      </c>
    </row>
    <row r="2293" spans="1:11" ht="14.4" x14ac:dyDescent="0.3">
      <c r="A2293" s="42" t="s">
        <v>120</v>
      </c>
      <c r="B2293" s="42" t="s">
        <v>3989</v>
      </c>
      <c r="C2293" s="42" t="s">
        <v>3990</v>
      </c>
      <c r="D2293" s="42" t="s">
        <v>674</v>
      </c>
      <c r="E2293" s="42" t="s">
        <v>122</v>
      </c>
      <c r="F2293" s="42" t="s">
        <v>123</v>
      </c>
      <c r="G2293" s="42" t="s">
        <v>3991</v>
      </c>
      <c r="H2293" s="42" t="s">
        <v>121</v>
      </c>
      <c r="I2293" s="41"/>
      <c r="J2293" s="42" t="s">
        <v>9540</v>
      </c>
      <c r="K2293" s="42" t="s">
        <v>120</v>
      </c>
    </row>
    <row r="2294" spans="1:11" ht="14.4" x14ac:dyDescent="0.3">
      <c r="A2294" s="42" t="s">
        <v>124</v>
      </c>
      <c r="B2294" s="42" t="s">
        <v>125</v>
      </c>
      <c r="C2294" s="42" t="s">
        <v>3378</v>
      </c>
      <c r="D2294" s="41"/>
      <c r="E2294" s="42" t="s">
        <v>122</v>
      </c>
      <c r="F2294" s="42" t="s">
        <v>123</v>
      </c>
      <c r="G2294" s="42" t="s">
        <v>10922</v>
      </c>
      <c r="H2294" s="42" t="s">
        <v>126</v>
      </c>
      <c r="I2294" s="41"/>
      <c r="J2294" s="42" t="s">
        <v>9553</v>
      </c>
      <c r="K2294" s="42" t="s">
        <v>124</v>
      </c>
    </row>
    <row r="2295" spans="1:11" ht="14.4" x14ac:dyDescent="0.3">
      <c r="A2295" s="42" t="s">
        <v>7094</v>
      </c>
      <c r="B2295" s="42" t="s">
        <v>7095</v>
      </c>
      <c r="C2295" s="42" t="s">
        <v>674</v>
      </c>
      <c r="D2295" s="41"/>
      <c r="E2295" s="42" t="s">
        <v>3612</v>
      </c>
      <c r="F2295" s="42" t="s">
        <v>3613</v>
      </c>
      <c r="G2295" s="42" t="s">
        <v>7096</v>
      </c>
      <c r="H2295" s="42" t="s">
        <v>7097</v>
      </c>
      <c r="I2295" s="41"/>
      <c r="J2295" s="42" t="s">
        <v>9540</v>
      </c>
      <c r="K2295" s="42" t="s">
        <v>7094</v>
      </c>
    </row>
    <row r="2296" spans="1:11" ht="14.4" x14ac:dyDescent="0.3">
      <c r="A2296" s="42" t="s">
        <v>3725</v>
      </c>
      <c r="B2296" s="42" t="s">
        <v>3726</v>
      </c>
      <c r="C2296" s="42" t="s">
        <v>3200</v>
      </c>
      <c r="D2296" s="41"/>
      <c r="E2296" s="42" t="s">
        <v>3612</v>
      </c>
      <c r="F2296" s="42" t="s">
        <v>3613</v>
      </c>
      <c r="G2296" s="42" t="s">
        <v>3727</v>
      </c>
      <c r="H2296" s="42" t="s">
        <v>3728</v>
      </c>
      <c r="I2296" s="41"/>
      <c r="J2296" s="42" t="s">
        <v>9553</v>
      </c>
      <c r="K2296" s="42" t="s">
        <v>3725</v>
      </c>
    </row>
    <row r="2297" spans="1:11" ht="14.4" x14ac:dyDescent="0.3">
      <c r="A2297" s="42" t="s">
        <v>2742</v>
      </c>
      <c r="B2297" s="42" t="s">
        <v>10406</v>
      </c>
      <c r="C2297" s="42" t="s">
        <v>2395</v>
      </c>
      <c r="D2297" s="42" t="s">
        <v>9776</v>
      </c>
      <c r="E2297" s="42" t="s">
        <v>2653</v>
      </c>
      <c r="F2297" s="42" t="s">
        <v>2654</v>
      </c>
      <c r="G2297" s="42" t="s">
        <v>10407</v>
      </c>
      <c r="H2297" s="42" t="s">
        <v>2743</v>
      </c>
      <c r="I2297" s="41"/>
      <c r="J2297" s="42" t="s">
        <v>9536</v>
      </c>
      <c r="K2297" s="42" t="s">
        <v>2742</v>
      </c>
    </row>
    <row r="2298" spans="1:11" ht="14.4" x14ac:dyDescent="0.3">
      <c r="A2298" s="42" t="s">
        <v>9774</v>
      </c>
      <c r="B2298" s="42" t="s">
        <v>9775</v>
      </c>
      <c r="C2298" s="42" t="s">
        <v>2988</v>
      </c>
      <c r="D2298" s="42" t="s">
        <v>9776</v>
      </c>
      <c r="E2298" s="42" t="s">
        <v>2653</v>
      </c>
      <c r="F2298" s="42" t="s">
        <v>2654</v>
      </c>
      <c r="G2298" s="42" t="s">
        <v>9777</v>
      </c>
      <c r="H2298" s="42" t="s">
        <v>9778</v>
      </c>
      <c r="I2298" s="41"/>
      <c r="J2298" s="42" t="s">
        <v>9536</v>
      </c>
      <c r="K2298" s="42" t="s">
        <v>9774</v>
      </c>
    </row>
    <row r="2299" spans="1:11" ht="14.4" x14ac:dyDescent="0.3">
      <c r="A2299" s="42" t="s">
        <v>3985</v>
      </c>
      <c r="B2299" s="42" t="s">
        <v>3986</v>
      </c>
      <c r="C2299" s="41"/>
      <c r="D2299" s="41"/>
      <c r="E2299" s="42" t="s">
        <v>2653</v>
      </c>
      <c r="F2299" s="42" t="s">
        <v>2654</v>
      </c>
      <c r="G2299" s="42" t="s">
        <v>9991</v>
      </c>
      <c r="H2299" s="42" t="s">
        <v>3987</v>
      </c>
      <c r="I2299" s="41"/>
      <c r="J2299" s="42" t="s">
        <v>9540</v>
      </c>
      <c r="K2299" s="42" t="s">
        <v>3985</v>
      </c>
    </row>
    <row r="2300" spans="1:11" ht="14.4" x14ac:dyDescent="0.3">
      <c r="A2300" s="42" t="s">
        <v>4037</v>
      </c>
      <c r="B2300" s="42" t="s">
        <v>4038</v>
      </c>
      <c r="C2300" s="41"/>
      <c r="D2300" s="41"/>
      <c r="E2300" s="42" t="s">
        <v>2653</v>
      </c>
      <c r="F2300" s="42" t="s">
        <v>2654</v>
      </c>
      <c r="G2300" s="42" t="s">
        <v>12492</v>
      </c>
      <c r="H2300" s="42" t="s">
        <v>4039</v>
      </c>
      <c r="I2300" s="41"/>
      <c r="J2300" s="42" t="s">
        <v>9540</v>
      </c>
      <c r="K2300" s="42" t="s">
        <v>4037</v>
      </c>
    </row>
    <row r="2301" spans="1:11" ht="14.4" x14ac:dyDescent="0.3">
      <c r="A2301" s="42" t="s">
        <v>2948</v>
      </c>
      <c r="B2301" s="42" t="s">
        <v>2949</v>
      </c>
      <c r="C2301" s="41"/>
      <c r="D2301" s="41"/>
      <c r="E2301" s="42" t="s">
        <v>2653</v>
      </c>
      <c r="F2301" s="42" t="s">
        <v>2654</v>
      </c>
      <c r="G2301" s="42" t="s">
        <v>2950</v>
      </c>
      <c r="H2301" s="42" t="s">
        <v>2951</v>
      </c>
      <c r="I2301" s="41"/>
      <c r="J2301" s="42" t="s">
        <v>9553</v>
      </c>
      <c r="K2301" s="42" t="s">
        <v>2948</v>
      </c>
    </row>
    <row r="2302" spans="1:11" ht="14.4" x14ac:dyDescent="0.3">
      <c r="A2302" s="42" t="s">
        <v>862</v>
      </c>
      <c r="B2302" s="42" t="s">
        <v>863</v>
      </c>
      <c r="C2302" s="42" t="s">
        <v>674</v>
      </c>
      <c r="D2302" s="41"/>
      <c r="E2302" s="42" t="s">
        <v>864</v>
      </c>
      <c r="F2302" s="42" t="s">
        <v>865</v>
      </c>
      <c r="G2302" s="42" t="s">
        <v>11703</v>
      </c>
      <c r="H2302" s="42" t="s">
        <v>11704</v>
      </c>
      <c r="I2302" s="41"/>
      <c r="J2302" s="42" t="s">
        <v>9540</v>
      </c>
      <c r="K2302" s="42" t="s">
        <v>862</v>
      </c>
    </row>
    <row r="2303" spans="1:11" ht="14.4" x14ac:dyDescent="0.3">
      <c r="A2303" s="42" t="s">
        <v>9181</v>
      </c>
      <c r="B2303" s="42" t="s">
        <v>13062</v>
      </c>
      <c r="C2303" s="41"/>
      <c r="D2303" s="41"/>
      <c r="E2303" s="42" t="s">
        <v>864</v>
      </c>
      <c r="F2303" s="42" t="s">
        <v>865</v>
      </c>
      <c r="G2303" s="42" t="s">
        <v>4263</v>
      </c>
      <c r="H2303" s="42" t="s">
        <v>13063</v>
      </c>
      <c r="I2303" s="41"/>
      <c r="J2303" s="42" t="s">
        <v>9614</v>
      </c>
      <c r="K2303" s="42" t="s">
        <v>9181</v>
      </c>
    </row>
    <row r="2304" spans="1:11" ht="14.4" x14ac:dyDescent="0.3">
      <c r="A2304" s="42" t="s">
        <v>2942</v>
      </c>
      <c r="B2304" s="42" t="s">
        <v>1739</v>
      </c>
      <c r="C2304" s="42" t="s">
        <v>3169</v>
      </c>
      <c r="D2304" s="42" t="s">
        <v>2943</v>
      </c>
      <c r="E2304" s="42" t="s">
        <v>3670</v>
      </c>
      <c r="F2304" s="42" t="s">
        <v>3671</v>
      </c>
      <c r="G2304" s="42" t="s">
        <v>2815</v>
      </c>
      <c r="H2304" s="42" t="s">
        <v>2944</v>
      </c>
      <c r="I2304" s="42" t="s">
        <v>9537</v>
      </c>
      <c r="J2304" s="42" t="s">
        <v>9548</v>
      </c>
      <c r="K2304" s="42" t="s">
        <v>2942</v>
      </c>
    </row>
    <row r="2305" spans="1:11" ht="14.4" x14ac:dyDescent="0.3">
      <c r="A2305" s="42" t="s">
        <v>8179</v>
      </c>
      <c r="B2305" s="42" t="s">
        <v>8180</v>
      </c>
      <c r="C2305" s="42" t="s">
        <v>2943</v>
      </c>
      <c r="D2305" s="41"/>
      <c r="E2305" s="42" t="s">
        <v>3670</v>
      </c>
      <c r="F2305" s="42" t="s">
        <v>3671</v>
      </c>
      <c r="G2305" s="42" t="s">
        <v>8181</v>
      </c>
      <c r="H2305" s="42" t="s">
        <v>8182</v>
      </c>
      <c r="I2305" s="41"/>
      <c r="J2305" s="42" t="s">
        <v>9540</v>
      </c>
      <c r="K2305" s="42" t="s">
        <v>8179</v>
      </c>
    </row>
    <row r="2306" spans="1:11" ht="14.4" x14ac:dyDescent="0.3">
      <c r="A2306" s="42" t="s">
        <v>3668</v>
      </c>
      <c r="B2306" s="42" t="s">
        <v>2810</v>
      </c>
      <c r="C2306" s="42" t="s">
        <v>3669</v>
      </c>
      <c r="D2306" s="41"/>
      <c r="E2306" s="42" t="s">
        <v>3670</v>
      </c>
      <c r="F2306" s="42" t="s">
        <v>3671</v>
      </c>
      <c r="G2306" s="42" t="s">
        <v>3672</v>
      </c>
      <c r="H2306" s="42" t="s">
        <v>3673</v>
      </c>
      <c r="I2306" s="41"/>
      <c r="J2306" s="42" t="s">
        <v>9553</v>
      </c>
      <c r="K2306" s="42" t="s">
        <v>3668</v>
      </c>
    </row>
    <row r="2307" spans="1:11" ht="14.4" x14ac:dyDescent="0.3">
      <c r="A2307" s="42" t="s">
        <v>10684</v>
      </c>
      <c r="B2307" s="42" t="s">
        <v>10685</v>
      </c>
      <c r="C2307" s="42" t="s">
        <v>10686</v>
      </c>
      <c r="D2307" s="42" t="s">
        <v>2395</v>
      </c>
      <c r="E2307" s="42" t="s">
        <v>3632</v>
      </c>
      <c r="F2307" s="42" t="s">
        <v>3633</v>
      </c>
      <c r="G2307" s="42" t="s">
        <v>8788</v>
      </c>
      <c r="H2307" s="42" t="s">
        <v>10687</v>
      </c>
      <c r="I2307" s="41"/>
      <c r="J2307" s="42" t="s">
        <v>9536</v>
      </c>
      <c r="K2307" s="42" t="s">
        <v>10684</v>
      </c>
    </row>
    <row r="2308" spans="1:11" ht="14.4" x14ac:dyDescent="0.3">
      <c r="A2308" s="42" t="s">
        <v>11144</v>
      </c>
      <c r="B2308" s="42" t="s">
        <v>11145</v>
      </c>
      <c r="C2308" s="42" t="s">
        <v>11146</v>
      </c>
      <c r="D2308" s="41"/>
      <c r="E2308" s="42" t="s">
        <v>3632</v>
      </c>
      <c r="F2308" s="42" t="s">
        <v>3633</v>
      </c>
      <c r="G2308" s="42" t="s">
        <v>11147</v>
      </c>
      <c r="H2308" s="42" t="s">
        <v>11148</v>
      </c>
      <c r="I2308" s="41"/>
      <c r="J2308" s="42" t="s">
        <v>9577</v>
      </c>
      <c r="K2308" s="42" t="s">
        <v>11144</v>
      </c>
    </row>
    <row r="2309" spans="1:11" ht="14.4" x14ac:dyDescent="0.3">
      <c r="A2309" s="42" t="s">
        <v>5939</v>
      </c>
      <c r="B2309" s="42" t="s">
        <v>5940</v>
      </c>
      <c r="C2309" s="42" t="s">
        <v>5941</v>
      </c>
      <c r="D2309" s="42" t="s">
        <v>2480</v>
      </c>
      <c r="E2309" s="42" t="s">
        <v>3632</v>
      </c>
      <c r="F2309" s="42" t="s">
        <v>3633</v>
      </c>
      <c r="G2309" s="42" t="s">
        <v>5942</v>
      </c>
      <c r="H2309" s="42" t="s">
        <v>5943</v>
      </c>
      <c r="I2309" s="41"/>
      <c r="J2309" s="42" t="s">
        <v>9553</v>
      </c>
      <c r="K2309" s="42" t="s">
        <v>5939</v>
      </c>
    </row>
    <row r="2310" spans="1:11" ht="14.4" x14ac:dyDescent="0.3">
      <c r="A2310" s="42" t="s">
        <v>7066</v>
      </c>
      <c r="B2310" s="42" t="s">
        <v>7067</v>
      </c>
      <c r="C2310" s="42" t="s">
        <v>7068</v>
      </c>
      <c r="D2310" s="41"/>
      <c r="E2310" s="42" t="s">
        <v>129</v>
      </c>
      <c r="F2310" s="42" t="s">
        <v>130</v>
      </c>
      <c r="G2310" s="42" t="s">
        <v>7069</v>
      </c>
      <c r="H2310" s="42" t="s">
        <v>7070</v>
      </c>
      <c r="I2310" s="41"/>
      <c r="J2310" s="42" t="s">
        <v>9539</v>
      </c>
      <c r="K2310" s="42" t="s">
        <v>7066</v>
      </c>
    </row>
    <row r="2311" spans="1:11" ht="14.4" x14ac:dyDescent="0.3">
      <c r="A2311" s="42" t="s">
        <v>10976</v>
      </c>
      <c r="B2311" s="42" t="s">
        <v>10977</v>
      </c>
      <c r="C2311" s="42" t="s">
        <v>10489</v>
      </c>
      <c r="D2311" s="42" t="s">
        <v>10355</v>
      </c>
      <c r="E2311" s="42" t="s">
        <v>129</v>
      </c>
      <c r="F2311" s="42" t="s">
        <v>130</v>
      </c>
      <c r="G2311" s="42" t="s">
        <v>10978</v>
      </c>
      <c r="H2311" s="42" t="s">
        <v>10979</v>
      </c>
      <c r="I2311" s="41"/>
      <c r="J2311" s="42" t="s">
        <v>9546</v>
      </c>
      <c r="K2311" s="42" t="s">
        <v>10976</v>
      </c>
    </row>
    <row r="2312" spans="1:11" ht="14.4" x14ac:dyDescent="0.3">
      <c r="A2312" s="42" t="s">
        <v>4340</v>
      </c>
      <c r="B2312" s="42" t="s">
        <v>4341</v>
      </c>
      <c r="C2312" s="42" t="s">
        <v>5308</v>
      </c>
      <c r="D2312" s="42" t="s">
        <v>11636</v>
      </c>
      <c r="E2312" s="42" t="s">
        <v>129</v>
      </c>
      <c r="F2312" s="42" t="s">
        <v>130</v>
      </c>
      <c r="G2312" s="42" t="s">
        <v>2955</v>
      </c>
      <c r="H2312" s="42" t="s">
        <v>11637</v>
      </c>
      <c r="I2312" s="41"/>
      <c r="J2312" s="42" t="s">
        <v>9536</v>
      </c>
      <c r="K2312" s="42" t="s">
        <v>4340</v>
      </c>
    </row>
    <row r="2313" spans="1:11" ht="14.4" x14ac:dyDescent="0.3">
      <c r="A2313" s="42" t="s">
        <v>9015</v>
      </c>
      <c r="B2313" s="42" t="s">
        <v>10895</v>
      </c>
      <c r="C2313" s="41"/>
      <c r="D2313" s="41"/>
      <c r="E2313" s="42" t="s">
        <v>129</v>
      </c>
      <c r="F2313" s="42" t="s">
        <v>130</v>
      </c>
      <c r="G2313" s="42" t="s">
        <v>4022</v>
      </c>
      <c r="H2313" s="42" t="s">
        <v>9016</v>
      </c>
      <c r="I2313" s="41"/>
      <c r="J2313" s="42" t="s">
        <v>9536</v>
      </c>
      <c r="K2313" s="42" t="s">
        <v>9015</v>
      </c>
    </row>
    <row r="2314" spans="1:11" ht="14.4" x14ac:dyDescent="0.3">
      <c r="A2314" s="42" t="s">
        <v>127</v>
      </c>
      <c r="B2314" s="42" t="s">
        <v>2685</v>
      </c>
      <c r="C2314" s="41"/>
      <c r="D2314" s="41"/>
      <c r="E2314" s="42" t="s">
        <v>129</v>
      </c>
      <c r="F2314" s="42" t="s">
        <v>130</v>
      </c>
      <c r="G2314" s="42" t="s">
        <v>2714</v>
      </c>
      <c r="H2314" s="42" t="s">
        <v>128</v>
      </c>
      <c r="I2314" s="41"/>
      <c r="J2314" s="42" t="s">
        <v>9540</v>
      </c>
      <c r="K2314" s="42" t="s">
        <v>127</v>
      </c>
    </row>
    <row r="2315" spans="1:11" ht="14.4" x14ac:dyDescent="0.3">
      <c r="A2315" s="42" t="s">
        <v>4019</v>
      </c>
      <c r="B2315" s="42" t="s">
        <v>4020</v>
      </c>
      <c r="C2315" s="42" t="s">
        <v>674</v>
      </c>
      <c r="D2315" s="41"/>
      <c r="E2315" s="42" t="s">
        <v>129</v>
      </c>
      <c r="F2315" s="42" t="s">
        <v>130</v>
      </c>
      <c r="G2315" s="42" t="s">
        <v>11702</v>
      </c>
      <c r="H2315" s="42" t="s">
        <v>4021</v>
      </c>
      <c r="I2315" s="41"/>
      <c r="J2315" s="42" t="s">
        <v>9540</v>
      </c>
      <c r="K2315" s="42" t="s">
        <v>4019</v>
      </c>
    </row>
    <row r="2316" spans="1:11" ht="14.4" x14ac:dyDescent="0.3">
      <c r="A2316" s="42" t="s">
        <v>3675</v>
      </c>
      <c r="B2316" s="42" t="s">
        <v>3676</v>
      </c>
      <c r="C2316" s="41"/>
      <c r="D2316" s="41"/>
      <c r="E2316" s="42" t="s">
        <v>129</v>
      </c>
      <c r="F2316" s="42" t="s">
        <v>130</v>
      </c>
      <c r="G2316" s="42" t="s">
        <v>4022</v>
      </c>
      <c r="H2316" s="42" t="s">
        <v>3677</v>
      </c>
      <c r="I2316" s="41"/>
      <c r="J2316" s="42" t="s">
        <v>9553</v>
      </c>
      <c r="K2316" s="42" t="s">
        <v>3675</v>
      </c>
    </row>
    <row r="2317" spans="1:11" ht="14.4" x14ac:dyDescent="0.3">
      <c r="A2317" s="42" t="s">
        <v>2710</v>
      </c>
      <c r="B2317" s="42" t="s">
        <v>2711</v>
      </c>
      <c r="C2317" s="42" t="s">
        <v>2712</v>
      </c>
      <c r="D2317" s="42" t="s">
        <v>2713</v>
      </c>
      <c r="E2317" s="42" t="s">
        <v>129</v>
      </c>
      <c r="F2317" s="42" t="s">
        <v>130</v>
      </c>
      <c r="G2317" s="42" t="s">
        <v>2714</v>
      </c>
      <c r="H2317" s="42" t="s">
        <v>2715</v>
      </c>
      <c r="I2317" s="42" t="s">
        <v>1850</v>
      </c>
      <c r="J2317" s="42" t="s">
        <v>9625</v>
      </c>
      <c r="K2317" s="42" t="s">
        <v>2710</v>
      </c>
    </row>
    <row r="2318" spans="1:11" ht="14.4" x14ac:dyDescent="0.3">
      <c r="A2318" s="42" t="s">
        <v>2833</v>
      </c>
      <c r="B2318" s="42" t="s">
        <v>2834</v>
      </c>
      <c r="C2318" s="42" t="s">
        <v>2835</v>
      </c>
      <c r="D2318" s="42" t="s">
        <v>2836</v>
      </c>
      <c r="E2318" s="42" t="s">
        <v>129</v>
      </c>
      <c r="F2318" s="42" t="s">
        <v>130</v>
      </c>
      <c r="G2318" s="42" t="s">
        <v>2837</v>
      </c>
      <c r="H2318" s="42" t="s">
        <v>2838</v>
      </c>
      <c r="I2318" s="41"/>
      <c r="J2318" s="42" t="s">
        <v>9539</v>
      </c>
      <c r="K2318" s="42" t="s">
        <v>2833</v>
      </c>
    </row>
    <row r="2319" spans="1:11" ht="14.4" x14ac:dyDescent="0.3">
      <c r="A2319" s="42" t="s">
        <v>3058</v>
      </c>
      <c r="B2319" s="42" t="s">
        <v>3059</v>
      </c>
      <c r="C2319" s="42" t="s">
        <v>3151</v>
      </c>
      <c r="D2319" s="42" t="s">
        <v>3060</v>
      </c>
      <c r="E2319" s="42" t="s">
        <v>133</v>
      </c>
      <c r="F2319" s="42" t="s">
        <v>134</v>
      </c>
      <c r="G2319" s="42" t="s">
        <v>12471</v>
      </c>
      <c r="H2319" s="42" t="s">
        <v>3061</v>
      </c>
      <c r="I2319" s="41"/>
      <c r="J2319" s="42" t="s">
        <v>9539</v>
      </c>
      <c r="K2319" s="42" t="s">
        <v>3058</v>
      </c>
    </row>
    <row r="2320" spans="1:11" ht="14.4" x14ac:dyDescent="0.3">
      <c r="A2320" s="42" t="s">
        <v>131</v>
      </c>
      <c r="B2320" s="42" t="s">
        <v>4521</v>
      </c>
      <c r="C2320" s="42" t="s">
        <v>3060</v>
      </c>
      <c r="D2320" s="41"/>
      <c r="E2320" s="42" t="s">
        <v>133</v>
      </c>
      <c r="F2320" s="42" t="s">
        <v>134</v>
      </c>
      <c r="G2320" s="42" t="s">
        <v>10596</v>
      </c>
      <c r="H2320" s="42" t="s">
        <v>132</v>
      </c>
      <c r="I2320" s="41"/>
      <c r="J2320" s="42" t="s">
        <v>9539</v>
      </c>
      <c r="K2320" s="42" t="s">
        <v>131</v>
      </c>
    </row>
    <row r="2321" spans="1:11" ht="14.4" x14ac:dyDescent="0.3">
      <c r="A2321" s="42" t="s">
        <v>5745</v>
      </c>
      <c r="B2321" s="42" t="s">
        <v>5746</v>
      </c>
      <c r="C2321" s="42" t="s">
        <v>5747</v>
      </c>
      <c r="D2321" s="42" t="s">
        <v>5748</v>
      </c>
      <c r="E2321" s="42" t="s">
        <v>5484</v>
      </c>
      <c r="F2321" s="42" t="s">
        <v>134</v>
      </c>
      <c r="G2321" s="42" t="s">
        <v>5749</v>
      </c>
      <c r="H2321" s="42" t="s">
        <v>5750</v>
      </c>
      <c r="I2321" s="41"/>
      <c r="J2321" s="42" t="s">
        <v>9539</v>
      </c>
      <c r="K2321" s="42" t="s">
        <v>5745</v>
      </c>
    </row>
    <row r="2322" spans="1:11" ht="14.4" x14ac:dyDescent="0.3">
      <c r="A2322" s="42" t="s">
        <v>140</v>
      </c>
      <c r="B2322" s="42" t="s">
        <v>3062</v>
      </c>
      <c r="C2322" s="42" t="s">
        <v>3060</v>
      </c>
      <c r="D2322" s="41"/>
      <c r="E2322" s="42" t="s">
        <v>133</v>
      </c>
      <c r="F2322" s="42" t="s">
        <v>134</v>
      </c>
      <c r="G2322" s="42" t="s">
        <v>3063</v>
      </c>
      <c r="H2322" s="42" t="s">
        <v>141</v>
      </c>
      <c r="I2322" s="41"/>
      <c r="J2322" s="42" t="s">
        <v>9539</v>
      </c>
      <c r="K2322" s="42" t="s">
        <v>140</v>
      </c>
    </row>
    <row r="2323" spans="1:11" ht="14.4" x14ac:dyDescent="0.3">
      <c r="A2323" s="42" t="s">
        <v>5569</v>
      </c>
      <c r="B2323" s="42" t="s">
        <v>5570</v>
      </c>
      <c r="C2323" s="42" t="s">
        <v>5571</v>
      </c>
      <c r="D2323" s="42" t="s">
        <v>5572</v>
      </c>
      <c r="E2323" s="42" t="s">
        <v>2721</v>
      </c>
      <c r="F2323" s="42" t="s">
        <v>134</v>
      </c>
      <c r="G2323" s="42" t="s">
        <v>12032</v>
      </c>
      <c r="H2323" s="42" t="s">
        <v>5573</v>
      </c>
      <c r="I2323" s="42" t="s">
        <v>9579</v>
      </c>
      <c r="J2323" s="42" t="s">
        <v>9548</v>
      </c>
      <c r="K2323" s="42" t="s">
        <v>5569</v>
      </c>
    </row>
    <row r="2324" spans="1:11" ht="14.4" x14ac:dyDescent="0.3">
      <c r="A2324" s="42" t="s">
        <v>11052</v>
      </c>
      <c r="B2324" s="42" t="s">
        <v>11053</v>
      </c>
      <c r="C2324" s="42" t="s">
        <v>10401</v>
      </c>
      <c r="D2324" s="42" t="s">
        <v>10402</v>
      </c>
      <c r="E2324" s="42" t="s">
        <v>2721</v>
      </c>
      <c r="F2324" s="42" t="s">
        <v>134</v>
      </c>
      <c r="G2324" s="42" t="s">
        <v>11054</v>
      </c>
      <c r="H2324" s="42" t="s">
        <v>11055</v>
      </c>
      <c r="I2324" s="41"/>
      <c r="J2324" s="42" t="s">
        <v>9546</v>
      </c>
      <c r="K2324" s="42" t="s">
        <v>11052</v>
      </c>
    </row>
    <row r="2325" spans="1:11" ht="14.4" x14ac:dyDescent="0.3">
      <c r="A2325" s="42" t="s">
        <v>10016</v>
      </c>
      <c r="B2325" s="42" t="s">
        <v>654</v>
      </c>
      <c r="C2325" s="42" t="s">
        <v>10017</v>
      </c>
      <c r="D2325" s="42" t="s">
        <v>10018</v>
      </c>
      <c r="E2325" s="42" t="s">
        <v>2721</v>
      </c>
      <c r="F2325" s="42" t="s">
        <v>134</v>
      </c>
      <c r="G2325" s="42" t="s">
        <v>10019</v>
      </c>
      <c r="H2325" s="42" t="s">
        <v>10020</v>
      </c>
      <c r="I2325" s="41"/>
      <c r="J2325" s="42" t="s">
        <v>9546</v>
      </c>
      <c r="K2325" s="42" t="s">
        <v>10016</v>
      </c>
    </row>
    <row r="2326" spans="1:11" ht="14.4" x14ac:dyDescent="0.3">
      <c r="A2326" s="42" t="s">
        <v>11619</v>
      </c>
      <c r="B2326" s="42" t="s">
        <v>11620</v>
      </c>
      <c r="C2326" s="42" t="s">
        <v>11621</v>
      </c>
      <c r="D2326" s="42" t="s">
        <v>9797</v>
      </c>
      <c r="E2326" s="42" t="s">
        <v>137</v>
      </c>
      <c r="F2326" s="42" t="s">
        <v>134</v>
      </c>
      <c r="G2326" s="42" t="s">
        <v>11622</v>
      </c>
      <c r="H2326" s="42" t="s">
        <v>11623</v>
      </c>
      <c r="I2326" s="41"/>
      <c r="J2326" s="42" t="s">
        <v>9546</v>
      </c>
      <c r="K2326" s="42" t="s">
        <v>11619</v>
      </c>
    </row>
    <row r="2327" spans="1:11" ht="14.4" x14ac:dyDescent="0.3">
      <c r="A2327" s="42" t="s">
        <v>10663</v>
      </c>
      <c r="B2327" s="42" t="s">
        <v>10664</v>
      </c>
      <c r="C2327" s="42" t="s">
        <v>10665</v>
      </c>
      <c r="D2327" s="42" t="s">
        <v>10666</v>
      </c>
      <c r="E2327" s="42" t="s">
        <v>133</v>
      </c>
      <c r="F2327" s="42" t="s">
        <v>134</v>
      </c>
      <c r="G2327" s="42" t="s">
        <v>10667</v>
      </c>
      <c r="H2327" s="42" t="s">
        <v>10668</v>
      </c>
      <c r="I2327" s="42" t="s">
        <v>349</v>
      </c>
      <c r="J2327" s="42" t="s">
        <v>9623</v>
      </c>
      <c r="K2327" s="42" t="s">
        <v>10663</v>
      </c>
    </row>
    <row r="2328" spans="1:11" ht="14.4" x14ac:dyDescent="0.3">
      <c r="A2328" s="42" t="s">
        <v>12479</v>
      </c>
      <c r="B2328" s="42" t="s">
        <v>12480</v>
      </c>
      <c r="C2328" s="42" t="s">
        <v>12481</v>
      </c>
      <c r="D2328" s="42" t="s">
        <v>3911</v>
      </c>
      <c r="E2328" s="42" t="s">
        <v>133</v>
      </c>
      <c r="F2328" s="42" t="s">
        <v>134</v>
      </c>
      <c r="G2328" s="42" t="s">
        <v>5379</v>
      </c>
      <c r="H2328" s="42" t="s">
        <v>12482</v>
      </c>
      <c r="I2328" s="42" t="s">
        <v>1473</v>
      </c>
      <c r="J2328" s="42" t="s">
        <v>9623</v>
      </c>
      <c r="K2328" s="42" t="s">
        <v>12479</v>
      </c>
    </row>
    <row r="2329" spans="1:11" ht="14.4" x14ac:dyDescent="0.3">
      <c r="A2329" s="42" t="s">
        <v>10181</v>
      </c>
      <c r="B2329" s="42" t="s">
        <v>10182</v>
      </c>
      <c r="C2329" s="41"/>
      <c r="D2329" s="41"/>
      <c r="E2329" s="42" t="s">
        <v>5484</v>
      </c>
      <c r="F2329" s="42" t="s">
        <v>134</v>
      </c>
      <c r="G2329" s="42" t="s">
        <v>10183</v>
      </c>
      <c r="H2329" s="42" t="s">
        <v>10184</v>
      </c>
      <c r="I2329" s="41"/>
      <c r="J2329" s="42" t="s">
        <v>9536</v>
      </c>
      <c r="K2329" s="42" t="s">
        <v>10181</v>
      </c>
    </row>
    <row r="2330" spans="1:11" ht="14.4" x14ac:dyDescent="0.3">
      <c r="A2330" s="42" t="s">
        <v>3867</v>
      </c>
      <c r="B2330" s="42" t="s">
        <v>5550</v>
      </c>
      <c r="C2330" s="42" t="s">
        <v>2452</v>
      </c>
      <c r="D2330" s="42" t="s">
        <v>674</v>
      </c>
      <c r="E2330" s="42" t="s">
        <v>133</v>
      </c>
      <c r="F2330" s="42" t="s">
        <v>134</v>
      </c>
      <c r="G2330" s="42" t="s">
        <v>3869</v>
      </c>
      <c r="H2330" s="42" t="s">
        <v>11465</v>
      </c>
      <c r="I2330" s="41"/>
      <c r="J2330" s="42" t="s">
        <v>9536</v>
      </c>
      <c r="K2330" s="42" t="s">
        <v>3867</v>
      </c>
    </row>
    <row r="2331" spans="1:11" ht="14.4" x14ac:dyDescent="0.3">
      <c r="A2331" s="42" t="s">
        <v>3103</v>
      </c>
      <c r="B2331" s="42" t="s">
        <v>3104</v>
      </c>
      <c r="C2331" s="42" t="s">
        <v>674</v>
      </c>
      <c r="D2331" s="41"/>
      <c r="E2331" s="42" t="s">
        <v>139</v>
      </c>
      <c r="F2331" s="42" t="s">
        <v>134</v>
      </c>
      <c r="G2331" s="42" t="s">
        <v>12460</v>
      </c>
      <c r="H2331" s="42" t="s">
        <v>3105</v>
      </c>
      <c r="I2331" s="41"/>
      <c r="J2331" s="42" t="s">
        <v>9536</v>
      </c>
      <c r="K2331" s="42" t="s">
        <v>3103</v>
      </c>
    </row>
    <row r="2332" spans="1:11" ht="14.4" x14ac:dyDescent="0.3">
      <c r="A2332" s="42" t="s">
        <v>4347</v>
      </c>
      <c r="B2332" s="42" t="s">
        <v>4348</v>
      </c>
      <c r="C2332" s="42" t="s">
        <v>4349</v>
      </c>
      <c r="D2332" s="42" t="s">
        <v>661</v>
      </c>
      <c r="E2332" s="42" t="s">
        <v>133</v>
      </c>
      <c r="F2332" s="42" t="s">
        <v>134</v>
      </c>
      <c r="G2332" s="42" t="s">
        <v>4350</v>
      </c>
      <c r="H2332" s="42" t="s">
        <v>4351</v>
      </c>
      <c r="I2332" s="42" t="s">
        <v>9537</v>
      </c>
      <c r="J2332" s="42" t="s">
        <v>9548</v>
      </c>
      <c r="K2332" s="42" t="s">
        <v>4347</v>
      </c>
    </row>
    <row r="2333" spans="1:11" ht="14.4" x14ac:dyDescent="0.3">
      <c r="A2333" s="42" t="s">
        <v>6644</v>
      </c>
      <c r="B2333" s="42" t="s">
        <v>2810</v>
      </c>
      <c r="C2333" s="42" t="s">
        <v>4349</v>
      </c>
      <c r="D2333" s="42" t="s">
        <v>661</v>
      </c>
      <c r="E2333" s="42" t="s">
        <v>5484</v>
      </c>
      <c r="F2333" s="42" t="s">
        <v>134</v>
      </c>
      <c r="G2333" s="42" t="s">
        <v>10183</v>
      </c>
      <c r="H2333" s="42" t="s">
        <v>6645</v>
      </c>
      <c r="I2333" s="42" t="s">
        <v>9537</v>
      </c>
      <c r="J2333" s="42" t="s">
        <v>9548</v>
      </c>
      <c r="K2333" s="42" t="s">
        <v>6644</v>
      </c>
    </row>
    <row r="2334" spans="1:11" ht="14.4" x14ac:dyDescent="0.3">
      <c r="A2334" s="42" t="s">
        <v>4102</v>
      </c>
      <c r="B2334" s="42" t="s">
        <v>4103</v>
      </c>
      <c r="C2334" s="42" t="s">
        <v>2452</v>
      </c>
      <c r="D2334" s="42" t="s">
        <v>674</v>
      </c>
      <c r="E2334" s="42" t="s">
        <v>133</v>
      </c>
      <c r="F2334" s="42" t="s">
        <v>134</v>
      </c>
      <c r="G2334" s="42" t="s">
        <v>4104</v>
      </c>
      <c r="H2334" s="42" t="s">
        <v>4105</v>
      </c>
      <c r="I2334" s="41"/>
      <c r="J2334" s="42" t="s">
        <v>9540</v>
      </c>
      <c r="K2334" s="42" t="s">
        <v>4102</v>
      </c>
    </row>
    <row r="2335" spans="1:11" ht="14.4" x14ac:dyDescent="0.3">
      <c r="A2335" s="42" t="s">
        <v>2453</v>
      </c>
      <c r="B2335" s="42" t="s">
        <v>2454</v>
      </c>
      <c r="C2335" s="42" t="s">
        <v>2452</v>
      </c>
      <c r="D2335" s="42" t="s">
        <v>674</v>
      </c>
      <c r="E2335" s="42" t="s">
        <v>139</v>
      </c>
      <c r="F2335" s="42" t="s">
        <v>134</v>
      </c>
      <c r="G2335" s="42" t="s">
        <v>2455</v>
      </c>
      <c r="H2335" s="42" t="s">
        <v>2456</v>
      </c>
      <c r="I2335" s="41"/>
      <c r="J2335" s="42" t="s">
        <v>9540</v>
      </c>
      <c r="K2335" s="42" t="s">
        <v>2453</v>
      </c>
    </row>
    <row r="2336" spans="1:11" ht="14.4" x14ac:dyDescent="0.3">
      <c r="A2336" s="42" t="s">
        <v>5522</v>
      </c>
      <c r="B2336" s="42" t="s">
        <v>5523</v>
      </c>
      <c r="C2336" s="42" t="s">
        <v>5524</v>
      </c>
      <c r="D2336" s="42" t="s">
        <v>674</v>
      </c>
      <c r="E2336" s="42" t="s">
        <v>137</v>
      </c>
      <c r="F2336" s="42" t="s">
        <v>134</v>
      </c>
      <c r="G2336" s="42" t="s">
        <v>5525</v>
      </c>
      <c r="H2336" s="42" t="s">
        <v>5526</v>
      </c>
      <c r="I2336" s="41"/>
      <c r="J2336" s="42" t="s">
        <v>9540</v>
      </c>
      <c r="K2336" s="42" t="s">
        <v>5522</v>
      </c>
    </row>
    <row r="2337" spans="1:11" ht="14.4" x14ac:dyDescent="0.3">
      <c r="A2337" s="42" t="s">
        <v>135</v>
      </c>
      <c r="B2337" s="42" t="s">
        <v>5587</v>
      </c>
      <c r="C2337" s="42" t="s">
        <v>2452</v>
      </c>
      <c r="D2337" s="42" t="s">
        <v>674</v>
      </c>
      <c r="E2337" s="42" t="s">
        <v>137</v>
      </c>
      <c r="F2337" s="42" t="s">
        <v>134</v>
      </c>
      <c r="G2337" s="42" t="s">
        <v>5588</v>
      </c>
      <c r="H2337" s="42" t="s">
        <v>136</v>
      </c>
      <c r="I2337" s="41"/>
      <c r="J2337" s="42" t="s">
        <v>9540</v>
      </c>
      <c r="K2337" s="42" t="s">
        <v>135</v>
      </c>
    </row>
    <row r="2338" spans="1:11" ht="14.4" x14ac:dyDescent="0.3">
      <c r="A2338" s="42" t="s">
        <v>4607</v>
      </c>
      <c r="B2338" s="42" t="s">
        <v>4608</v>
      </c>
      <c r="C2338" s="42" t="s">
        <v>4609</v>
      </c>
      <c r="D2338" s="42" t="s">
        <v>2468</v>
      </c>
      <c r="E2338" s="42" t="s">
        <v>2721</v>
      </c>
      <c r="F2338" s="42" t="s">
        <v>134</v>
      </c>
      <c r="G2338" s="42" t="s">
        <v>9569</v>
      </c>
      <c r="H2338" s="42" t="s">
        <v>5206</v>
      </c>
      <c r="I2338" s="41"/>
      <c r="J2338" s="42" t="s">
        <v>9540</v>
      </c>
      <c r="K2338" s="42" t="s">
        <v>4607</v>
      </c>
    </row>
    <row r="2339" spans="1:11" ht="14.4" x14ac:dyDescent="0.3">
      <c r="A2339" s="42" t="s">
        <v>13296</v>
      </c>
      <c r="B2339" s="42" t="s">
        <v>10028</v>
      </c>
      <c r="C2339" s="42" t="s">
        <v>13297</v>
      </c>
      <c r="D2339" s="42" t="s">
        <v>13298</v>
      </c>
      <c r="E2339" s="42" t="s">
        <v>133</v>
      </c>
      <c r="F2339" s="42" t="s">
        <v>134</v>
      </c>
      <c r="G2339" s="42" t="s">
        <v>13299</v>
      </c>
      <c r="H2339" s="42" t="s">
        <v>13300</v>
      </c>
      <c r="I2339" s="41"/>
      <c r="J2339" s="42" t="s">
        <v>9577</v>
      </c>
      <c r="K2339" s="42" t="s">
        <v>13296</v>
      </c>
    </row>
    <row r="2340" spans="1:11" ht="14.4" x14ac:dyDescent="0.3">
      <c r="A2340" s="42" t="s">
        <v>6949</v>
      </c>
      <c r="B2340" s="42" t="s">
        <v>6950</v>
      </c>
      <c r="C2340" s="42" t="s">
        <v>6951</v>
      </c>
      <c r="D2340" s="42" t="s">
        <v>661</v>
      </c>
      <c r="E2340" s="42" t="s">
        <v>133</v>
      </c>
      <c r="F2340" s="42" t="s">
        <v>134</v>
      </c>
      <c r="G2340" s="42" t="s">
        <v>12596</v>
      </c>
      <c r="H2340" s="42" t="s">
        <v>6952</v>
      </c>
      <c r="I2340" s="41"/>
      <c r="J2340" s="42" t="s">
        <v>9553</v>
      </c>
      <c r="K2340" s="42" t="s">
        <v>6949</v>
      </c>
    </row>
    <row r="2341" spans="1:11" ht="14.4" x14ac:dyDescent="0.3">
      <c r="A2341" s="42" t="s">
        <v>6646</v>
      </c>
      <c r="B2341" s="42" t="s">
        <v>13064</v>
      </c>
      <c r="C2341" s="42" t="s">
        <v>2452</v>
      </c>
      <c r="D2341" s="42" t="s">
        <v>661</v>
      </c>
      <c r="E2341" s="42" t="s">
        <v>5484</v>
      </c>
      <c r="F2341" s="42" t="s">
        <v>134</v>
      </c>
      <c r="G2341" s="42" t="s">
        <v>13065</v>
      </c>
      <c r="H2341" s="42" t="s">
        <v>13066</v>
      </c>
      <c r="I2341" s="41"/>
      <c r="J2341" s="42" t="s">
        <v>9553</v>
      </c>
      <c r="K2341" s="42" t="s">
        <v>6646</v>
      </c>
    </row>
    <row r="2342" spans="1:11" ht="14.4" x14ac:dyDescent="0.3">
      <c r="A2342" s="42" t="s">
        <v>4381</v>
      </c>
      <c r="B2342" s="42" t="s">
        <v>13090</v>
      </c>
      <c r="C2342" s="42" t="s">
        <v>2452</v>
      </c>
      <c r="D2342" s="42" t="s">
        <v>661</v>
      </c>
      <c r="E2342" s="42" t="s">
        <v>139</v>
      </c>
      <c r="F2342" s="42" t="s">
        <v>134</v>
      </c>
      <c r="G2342" s="42" t="s">
        <v>2455</v>
      </c>
      <c r="H2342" s="42" t="s">
        <v>13091</v>
      </c>
      <c r="I2342" s="41"/>
      <c r="J2342" s="42" t="s">
        <v>9553</v>
      </c>
      <c r="K2342" s="42" t="s">
        <v>4381</v>
      </c>
    </row>
    <row r="2343" spans="1:11" ht="14.4" x14ac:dyDescent="0.3">
      <c r="A2343" s="42" t="s">
        <v>12028</v>
      </c>
      <c r="B2343" s="42" t="s">
        <v>12029</v>
      </c>
      <c r="C2343" s="42" t="s">
        <v>12030</v>
      </c>
      <c r="D2343" s="42" t="s">
        <v>12031</v>
      </c>
      <c r="E2343" s="42" t="s">
        <v>2721</v>
      </c>
      <c r="F2343" s="42" t="s">
        <v>134</v>
      </c>
      <c r="G2343" s="42" t="s">
        <v>12032</v>
      </c>
      <c r="H2343" s="42" t="s">
        <v>12033</v>
      </c>
      <c r="I2343" s="41"/>
      <c r="J2343" s="42" t="s">
        <v>9614</v>
      </c>
      <c r="K2343" s="42" t="s">
        <v>12028</v>
      </c>
    </row>
    <row r="2344" spans="1:11" ht="14.4" x14ac:dyDescent="0.3">
      <c r="A2344" s="42" t="s">
        <v>138</v>
      </c>
      <c r="B2344" s="42" t="s">
        <v>1470</v>
      </c>
      <c r="C2344" s="42" t="s">
        <v>2452</v>
      </c>
      <c r="D2344" s="42" t="s">
        <v>11846</v>
      </c>
      <c r="E2344" s="42" t="s">
        <v>2721</v>
      </c>
      <c r="F2344" s="42" t="s">
        <v>134</v>
      </c>
      <c r="G2344" s="42" t="s">
        <v>8143</v>
      </c>
      <c r="H2344" s="42" t="s">
        <v>11847</v>
      </c>
      <c r="I2344" s="42" t="s">
        <v>10117</v>
      </c>
      <c r="J2344" s="42" t="s">
        <v>9625</v>
      </c>
      <c r="K2344" s="42" t="s">
        <v>138</v>
      </c>
    </row>
    <row r="2345" spans="1:11" ht="14.4" x14ac:dyDescent="0.3">
      <c r="A2345" s="42" t="s">
        <v>11307</v>
      </c>
      <c r="B2345" s="42" t="s">
        <v>11308</v>
      </c>
      <c r="C2345" s="42" t="s">
        <v>11309</v>
      </c>
      <c r="D2345" s="42" t="s">
        <v>11310</v>
      </c>
      <c r="E2345" s="42" t="s">
        <v>3661</v>
      </c>
      <c r="F2345" s="42" t="s">
        <v>3662</v>
      </c>
      <c r="G2345" s="42" t="s">
        <v>11311</v>
      </c>
      <c r="H2345" s="42" t="s">
        <v>11312</v>
      </c>
      <c r="I2345" s="41"/>
      <c r="J2345" s="42" t="s">
        <v>9546</v>
      </c>
      <c r="K2345" s="42" t="s">
        <v>11307</v>
      </c>
    </row>
    <row r="2346" spans="1:11" ht="14.4" x14ac:dyDescent="0.3">
      <c r="A2346" s="42" t="s">
        <v>9068</v>
      </c>
      <c r="B2346" s="42" t="s">
        <v>9069</v>
      </c>
      <c r="C2346" s="42" t="s">
        <v>3378</v>
      </c>
      <c r="D2346" s="41"/>
      <c r="E2346" s="42" t="s">
        <v>3661</v>
      </c>
      <c r="F2346" s="42" t="s">
        <v>3662</v>
      </c>
      <c r="G2346" s="42" t="s">
        <v>11723</v>
      </c>
      <c r="H2346" s="42" t="s">
        <v>9070</v>
      </c>
      <c r="I2346" s="41"/>
      <c r="J2346" s="42" t="s">
        <v>9614</v>
      </c>
      <c r="K2346" s="42" t="s">
        <v>9068</v>
      </c>
    </row>
    <row r="2347" spans="1:11" ht="14.4" x14ac:dyDescent="0.3">
      <c r="A2347" s="42" t="s">
        <v>8053</v>
      </c>
      <c r="B2347" s="42" t="s">
        <v>8054</v>
      </c>
      <c r="C2347" s="42" t="s">
        <v>8055</v>
      </c>
      <c r="D2347" s="42" t="s">
        <v>2702</v>
      </c>
      <c r="E2347" s="42" t="s">
        <v>144</v>
      </c>
      <c r="F2347" s="42" t="s">
        <v>145</v>
      </c>
      <c r="G2347" s="42" t="s">
        <v>10038</v>
      </c>
      <c r="H2347" s="42" t="s">
        <v>8056</v>
      </c>
      <c r="I2347" s="41"/>
      <c r="J2347" s="42" t="s">
        <v>9539</v>
      </c>
      <c r="K2347" s="42" t="s">
        <v>8053</v>
      </c>
    </row>
    <row r="2348" spans="1:11" ht="14.4" x14ac:dyDescent="0.3">
      <c r="A2348" s="42" t="s">
        <v>146</v>
      </c>
      <c r="B2348" s="42" t="s">
        <v>3193</v>
      </c>
      <c r="C2348" s="42" t="s">
        <v>3154</v>
      </c>
      <c r="D2348" s="42" t="s">
        <v>2702</v>
      </c>
      <c r="E2348" s="42" t="s">
        <v>144</v>
      </c>
      <c r="F2348" s="42" t="s">
        <v>145</v>
      </c>
      <c r="G2348" s="42" t="s">
        <v>3194</v>
      </c>
      <c r="H2348" s="42" t="s">
        <v>147</v>
      </c>
      <c r="I2348" s="41"/>
      <c r="J2348" s="42" t="s">
        <v>9539</v>
      </c>
      <c r="K2348" s="42" t="s">
        <v>146</v>
      </c>
    </row>
    <row r="2349" spans="1:11" ht="14.4" x14ac:dyDescent="0.3">
      <c r="A2349" s="42" t="s">
        <v>8642</v>
      </c>
      <c r="B2349" s="42" t="s">
        <v>8643</v>
      </c>
      <c r="C2349" s="42" t="s">
        <v>1725</v>
      </c>
      <c r="D2349" s="42" t="s">
        <v>715</v>
      </c>
      <c r="E2349" s="42" t="s">
        <v>144</v>
      </c>
      <c r="F2349" s="42" t="s">
        <v>145</v>
      </c>
      <c r="G2349" s="42" t="s">
        <v>8644</v>
      </c>
      <c r="H2349" s="42" t="s">
        <v>8645</v>
      </c>
      <c r="I2349" s="41"/>
      <c r="J2349" s="42" t="s">
        <v>9571</v>
      </c>
      <c r="K2349" s="42" t="s">
        <v>8642</v>
      </c>
    </row>
    <row r="2350" spans="1:11" ht="14.4" x14ac:dyDescent="0.3">
      <c r="A2350" s="42" t="s">
        <v>9541</v>
      </c>
      <c r="B2350" s="42" t="s">
        <v>9542</v>
      </c>
      <c r="C2350" s="42" t="s">
        <v>9543</v>
      </c>
      <c r="D2350" s="42" t="s">
        <v>9544</v>
      </c>
      <c r="E2350" s="42" t="s">
        <v>144</v>
      </c>
      <c r="F2350" s="42" t="s">
        <v>145</v>
      </c>
      <c r="G2350" s="42" t="s">
        <v>9545</v>
      </c>
      <c r="H2350" s="42" t="s">
        <v>9547</v>
      </c>
      <c r="I2350" s="41"/>
      <c r="J2350" s="42" t="s">
        <v>9546</v>
      </c>
      <c r="K2350" s="42" t="s">
        <v>9541</v>
      </c>
    </row>
    <row r="2351" spans="1:11" ht="14.4" x14ac:dyDescent="0.3">
      <c r="A2351" s="42" t="s">
        <v>11514</v>
      </c>
      <c r="B2351" s="42" t="s">
        <v>11515</v>
      </c>
      <c r="C2351" s="42" t="s">
        <v>9543</v>
      </c>
      <c r="D2351" s="42" t="s">
        <v>9765</v>
      </c>
      <c r="E2351" s="42" t="s">
        <v>144</v>
      </c>
      <c r="F2351" s="42" t="s">
        <v>145</v>
      </c>
      <c r="G2351" s="42" t="s">
        <v>11516</v>
      </c>
      <c r="H2351" s="42" t="s">
        <v>11517</v>
      </c>
      <c r="I2351" s="41"/>
      <c r="J2351" s="42" t="s">
        <v>9546</v>
      </c>
      <c r="K2351" s="42" t="s">
        <v>11514</v>
      </c>
    </row>
    <row r="2352" spans="1:11" ht="14.4" x14ac:dyDescent="0.3">
      <c r="A2352" s="42" t="s">
        <v>11849</v>
      </c>
      <c r="B2352" s="42" t="s">
        <v>11850</v>
      </c>
      <c r="C2352" s="42" t="s">
        <v>714</v>
      </c>
      <c r="D2352" s="42" t="s">
        <v>715</v>
      </c>
      <c r="E2352" s="42" t="s">
        <v>144</v>
      </c>
      <c r="F2352" s="42" t="s">
        <v>145</v>
      </c>
      <c r="G2352" s="42" t="s">
        <v>11851</v>
      </c>
      <c r="H2352" s="42" t="s">
        <v>11852</v>
      </c>
      <c r="I2352" s="41"/>
      <c r="J2352" s="42" t="s">
        <v>9546</v>
      </c>
      <c r="K2352" s="42" t="s">
        <v>11849</v>
      </c>
    </row>
    <row r="2353" spans="1:11" ht="14.4" x14ac:dyDescent="0.3">
      <c r="A2353" s="42" t="s">
        <v>11607</v>
      </c>
      <c r="B2353" s="42" t="s">
        <v>11608</v>
      </c>
      <c r="C2353" s="42" t="s">
        <v>9543</v>
      </c>
      <c r="D2353" s="42" t="s">
        <v>9852</v>
      </c>
      <c r="E2353" s="42" t="s">
        <v>144</v>
      </c>
      <c r="F2353" s="42" t="s">
        <v>145</v>
      </c>
      <c r="G2353" s="42" t="s">
        <v>11609</v>
      </c>
      <c r="H2353" s="42" t="s">
        <v>11610</v>
      </c>
      <c r="I2353" s="41"/>
      <c r="J2353" s="42" t="s">
        <v>9546</v>
      </c>
      <c r="K2353" s="42" t="s">
        <v>11607</v>
      </c>
    </row>
    <row r="2354" spans="1:11" ht="14.4" x14ac:dyDescent="0.3">
      <c r="A2354" s="42" t="s">
        <v>11602</v>
      </c>
      <c r="B2354" s="42" t="s">
        <v>11603</v>
      </c>
      <c r="C2354" s="42" t="s">
        <v>11604</v>
      </c>
      <c r="D2354" s="42" t="s">
        <v>2358</v>
      </c>
      <c r="E2354" s="42" t="s">
        <v>144</v>
      </c>
      <c r="F2354" s="42" t="s">
        <v>145</v>
      </c>
      <c r="G2354" s="42" t="s">
        <v>11605</v>
      </c>
      <c r="H2354" s="42" t="s">
        <v>11606</v>
      </c>
      <c r="I2354" s="42" t="s">
        <v>9304</v>
      </c>
      <c r="J2354" s="42" t="s">
        <v>9623</v>
      </c>
      <c r="K2354" s="42" t="s">
        <v>11602</v>
      </c>
    </row>
    <row r="2355" spans="1:11" ht="14.4" x14ac:dyDescent="0.3">
      <c r="A2355" s="42" t="s">
        <v>142</v>
      </c>
      <c r="B2355" s="42" t="s">
        <v>7397</v>
      </c>
      <c r="C2355" s="42" t="s">
        <v>674</v>
      </c>
      <c r="D2355" s="42" t="s">
        <v>3825</v>
      </c>
      <c r="E2355" s="42" t="s">
        <v>144</v>
      </c>
      <c r="F2355" s="42" t="s">
        <v>145</v>
      </c>
      <c r="G2355" s="42" t="s">
        <v>7398</v>
      </c>
      <c r="H2355" s="42" t="s">
        <v>143</v>
      </c>
      <c r="I2355" s="41"/>
      <c r="J2355" s="42" t="s">
        <v>9536</v>
      </c>
      <c r="K2355" s="42" t="s">
        <v>142</v>
      </c>
    </row>
    <row r="2356" spans="1:11" ht="14.4" x14ac:dyDescent="0.3">
      <c r="A2356" s="42" t="s">
        <v>5656</v>
      </c>
      <c r="B2356" s="42" t="s">
        <v>5657</v>
      </c>
      <c r="C2356" s="42" t="s">
        <v>5658</v>
      </c>
      <c r="D2356" s="41"/>
      <c r="E2356" s="42" t="s">
        <v>144</v>
      </c>
      <c r="F2356" s="42" t="s">
        <v>145</v>
      </c>
      <c r="G2356" s="42" t="s">
        <v>5659</v>
      </c>
      <c r="H2356" s="42" t="s">
        <v>9612</v>
      </c>
      <c r="I2356" s="42" t="s">
        <v>9537</v>
      </c>
      <c r="J2356" s="42" t="s">
        <v>9548</v>
      </c>
      <c r="K2356" s="42" t="s">
        <v>5656</v>
      </c>
    </row>
    <row r="2357" spans="1:11" ht="14.4" x14ac:dyDescent="0.3">
      <c r="A2357" s="42" t="s">
        <v>1799</v>
      </c>
      <c r="B2357" s="42" t="s">
        <v>1800</v>
      </c>
      <c r="C2357" s="41"/>
      <c r="D2357" s="41"/>
      <c r="E2357" s="42" t="s">
        <v>144</v>
      </c>
      <c r="F2357" s="42" t="s">
        <v>145</v>
      </c>
      <c r="G2357" s="42" t="s">
        <v>1801</v>
      </c>
      <c r="H2357" s="42" t="s">
        <v>1802</v>
      </c>
      <c r="I2357" s="41"/>
      <c r="J2357" s="42" t="s">
        <v>9540</v>
      </c>
      <c r="K2357" s="42" t="s">
        <v>1799</v>
      </c>
    </row>
    <row r="2358" spans="1:11" ht="14.4" x14ac:dyDescent="0.3">
      <c r="A2358" s="42" t="s">
        <v>5364</v>
      </c>
      <c r="B2358" s="42" t="s">
        <v>5365</v>
      </c>
      <c r="C2358" s="41"/>
      <c r="D2358" s="41"/>
      <c r="E2358" s="42" t="s">
        <v>144</v>
      </c>
      <c r="F2358" s="42" t="s">
        <v>145</v>
      </c>
      <c r="G2358" s="42" t="s">
        <v>5104</v>
      </c>
      <c r="H2358" s="42" t="s">
        <v>5366</v>
      </c>
      <c r="I2358" s="41"/>
      <c r="J2358" s="42" t="s">
        <v>9540</v>
      </c>
      <c r="K2358" s="42" t="s">
        <v>5364</v>
      </c>
    </row>
    <row r="2359" spans="1:11" ht="14.4" x14ac:dyDescent="0.3">
      <c r="A2359" s="42" t="s">
        <v>4540</v>
      </c>
      <c r="B2359" s="42" t="s">
        <v>13008</v>
      </c>
      <c r="C2359" s="42" t="s">
        <v>13009</v>
      </c>
      <c r="D2359" s="42" t="s">
        <v>13010</v>
      </c>
      <c r="E2359" s="42" t="s">
        <v>144</v>
      </c>
      <c r="F2359" s="42" t="s">
        <v>145</v>
      </c>
      <c r="G2359" s="42" t="s">
        <v>4541</v>
      </c>
      <c r="H2359" s="42" t="s">
        <v>13011</v>
      </c>
      <c r="I2359" s="41"/>
      <c r="J2359" s="42" t="s">
        <v>9540</v>
      </c>
      <c r="K2359" s="42" t="s">
        <v>4540</v>
      </c>
    </row>
    <row r="2360" spans="1:11" ht="14.4" x14ac:dyDescent="0.3">
      <c r="A2360" s="42" t="s">
        <v>4743</v>
      </c>
      <c r="B2360" s="42" t="s">
        <v>4744</v>
      </c>
      <c r="C2360" s="42" t="s">
        <v>1465</v>
      </c>
      <c r="D2360" s="41"/>
      <c r="E2360" s="42" t="s">
        <v>144</v>
      </c>
      <c r="F2360" s="42" t="s">
        <v>145</v>
      </c>
      <c r="G2360" s="42" t="s">
        <v>4745</v>
      </c>
      <c r="H2360" s="42" t="s">
        <v>12978</v>
      </c>
      <c r="I2360" s="41"/>
      <c r="J2360" s="42" t="s">
        <v>9553</v>
      </c>
      <c r="K2360" s="42" t="s">
        <v>4743</v>
      </c>
    </row>
    <row r="2361" spans="1:11" ht="14.4" x14ac:dyDescent="0.3">
      <c r="A2361" s="42" t="s">
        <v>4159</v>
      </c>
      <c r="B2361" s="42" t="s">
        <v>4160</v>
      </c>
      <c r="C2361" s="42" t="s">
        <v>2480</v>
      </c>
      <c r="D2361" s="41"/>
      <c r="E2361" s="42" t="s">
        <v>144</v>
      </c>
      <c r="F2361" s="42" t="s">
        <v>145</v>
      </c>
      <c r="G2361" s="42" t="s">
        <v>13495</v>
      </c>
      <c r="H2361" s="42" t="s">
        <v>4161</v>
      </c>
      <c r="I2361" s="41"/>
      <c r="J2361" s="42" t="s">
        <v>9553</v>
      </c>
      <c r="K2361" s="42" t="s">
        <v>4159</v>
      </c>
    </row>
    <row r="2362" spans="1:11" ht="14.4" x14ac:dyDescent="0.3">
      <c r="A2362" s="42" t="s">
        <v>13515</v>
      </c>
      <c r="B2362" s="42" t="s">
        <v>13516</v>
      </c>
      <c r="C2362" s="42" t="s">
        <v>661</v>
      </c>
      <c r="D2362" s="41"/>
      <c r="E2362" s="42" t="s">
        <v>144</v>
      </c>
      <c r="F2362" s="42" t="s">
        <v>145</v>
      </c>
      <c r="G2362" s="42" t="s">
        <v>13495</v>
      </c>
      <c r="H2362" s="42" t="s">
        <v>13517</v>
      </c>
      <c r="I2362" s="41"/>
      <c r="J2362" s="42" t="s">
        <v>9614</v>
      </c>
      <c r="K2362" s="42" t="s">
        <v>13515</v>
      </c>
    </row>
    <row r="2363" spans="1:11" ht="14.4" x14ac:dyDescent="0.3">
      <c r="A2363" s="42" t="s">
        <v>883</v>
      </c>
      <c r="B2363" s="42" t="s">
        <v>6093</v>
      </c>
      <c r="C2363" s="42" t="s">
        <v>4154</v>
      </c>
      <c r="D2363" s="42" t="s">
        <v>2702</v>
      </c>
      <c r="E2363" s="42" t="s">
        <v>154</v>
      </c>
      <c r="F2363" s="42" t="s">
        <v>151</v>
      </c>
      <c r="G2363" s="42" t="s">
        <v>8006</v>
      </c>
      <c r="H2363" s="42" t="s">
        <v>884</v>
      </c>
      <c r="I2363" s="41"/>
      <c r="J2363" s="42" t="s">
        <v>9539</v>
      </c>
      <c r="K2363" s="42" t="s">
        <v>883</v>
      </c>
    </row>
    <row r="2364" spans="1:11" ht="14.4" x14ac:dyDescent="0.3">
      <c r="A2364" s="42" t="s">
        <v>152</v>
      </c>
      <c r="B2364" s="42" t="s">
        <v>8206</v>
      </c>
      <c r="C2364" s="42" t="s">
        <v>2702</v>
      </c>
      <c r="D2364" s="41"/>
      <c r="E2364" s="42" t="s">
        <v>154</v>
      </c>
      <c r="F2364" s="42" t="s">
        <v>151</v>
      </c>
      <c r="G2364" s="42" t="s">
        <v>8207</v>
      </c>
      <c r="H2364" s="42" t="s">
        <v>153</v>
      </c>
      <c r="I2364" s="41"/>
      <c r="J2364" s="42" t="s">
        <v>9539</v>
      </c>
      <c r="K2364" s="42" t="s">
        <v>152</v>
      </c>
    </row>
    <row r="2365" spans="1:11" ht="14.4" x14ac:dyDescent="0.3">
      <c r="A2365" s="42" t="s">
        <v>155</v>
      </c>
      <c r="B2365" s="42" t="s">
        <v>2493</v>
      </c>
      <c r="C2365" s="42" t="s">
        <v>2494</v>
      </c>
      <c r="D2365" s="42" t="s">
        <v>2495</v>
      </c>
      <c r="E2365" s="42" t="s">
        <v>154</v>
      </c>
      <c r="F2365" s="42" t="s">
        <v>151</v>
      </c>
      <c r="G2365" s="42" t="s">
        <v>2496</v>
      </c>
      <c r="H2365" s="42" t="s">
        <v>156</v>
      </c>
      <c r="I2365" s="41"/>
      <c r="J2365" s="42" t="s">
        <v>9539</v>
      </c>
      <c r="K2365" s="42" t="s">
        <v>155</v>
      </c>
    </row>
    <row r="2366" spans="1:11" ht="14.4" x14ac:dyDescent="0.3">
      <c r="A2366" s="42" t="s">
        <v>8048</v>
      </c>
      <c r="B2366" s="42" t="s">
        <v>8049</v>
      </c>
      <c r="C2366" s="42" t="s">
        <v>8050</v>
      </c>
      <c r="D2366" s="42" t="s">
        <v>5422</v>
      </c>
      <c r="E2366" s="42" t="s">
        <v>150</v>
      </c>
      <c r="F2366" s="42" t="s">
        <v>151</v>
      </c>
      <c r="G2366" s="42" t="s">
        <v>8051</v>
      </c>
      <c r="H2366" s="42" t="s">
        <v>8052</v>
      </c>
      <c r="I2366" s="41"/>
      <c r="J2366" s="42" t="s">
        <v>9539</v>
      </c>
      <c r="K2366" s="42" t="s">
        <v>8048</v>
      </c>
    </row>
    <row r="2367" spans="1:11" ht="14.4" x14ac:dyDescent="0.3">
      <c r="A2367" s="42" t="s">
        <v>4918</v>
      </c>
      <c r="B2367" s="42" t="s">
        <v>4919</v>
      </c>
      <c r="C2367" s="42" t="s">
        <v>4916</v>
      </c>
      <c r="D2367" s="42" t="s">
        <v>4920</v>
      </c>
      <c r="E2367" s="42" t="s">
        <v>159</v>
      </c>
      <c r="F2367" s="42" t="s">
        <v>151</v>
      </c>
      <c r="G2367" s="42" t="s">
        <v>13135</v>
      </c>
      <c r="H2367" s="42" t="s">
        <v>4921</v>
      </c>
      <c r="I2367" s="41"/>
      <c r="J2367" s="42" t="s">
        <v>9571</v>
      </c>
      <c r="K2367" s="42" t="s">
        <v>4918</v>
      </c>
    </row>
    <row r="2368" spans="1:11" ht="14.4" x14ac:dyDescent="0.3">
      <c r="A2368" s="42" t="s">
        <v>11856</v>
      </c>
      <c r="B2368" s="42" t="s">
        <v>11857</v>
      </c>
      <c r="C2368" s="42" t="s">
        <v>10481</v>
      </c>
      <c r="D2368" s="42" t="s">
        <v>2830</v>
      </c>
      <c r="E2368" s="42" t="s">
        <v>11858</v>
      </c>
      <c r="F2368" s="42" t="s">
        <v>151</v>
      </c>
      <c r="G2368" s="42" t="s">
        <v>11859</v>
      </c>
      <c r="H2368" s="42" t="s">
        <v>11860</v>
      </c>
      <c r="I2368" s="41"/>
      <c r="J2368" s="42" t="s">
        <v>9546</v>
      </c>
      <c r="K2368" s="42" t="s">
        <v>11856</v>
      </c>
    </row>
    <row r="2369" spans="1:11" ht="14.4" x14ac:dyDescent="0.3">
      <c r="A2369" s="42" t="s">
        <v>12501</v>
      </c>
      <c r="B2369" s="42" t="s">
        <v>12502</v>
      </c>
      <c r="C2369" s="42" t="s">
        <v>4916</v>
      </c>
      <c r="D2369" s="42" t="s">
        <v>12503</v>
      </c>
      <c r="E2369" s="42" t="s">
        <v>159</v>
      </c>
      <c r="F2369" s="42" t="s">
        <v>151</v>
      </c>
      <c r="G2369" s="42" t="s">
        <v>4917</v>
      </c>
      <c r="H2369" s="42" t="s">
        <v>12504</v>
      </c>
      <c r="I2369" s="41"/>
      <c r="J2369" s="42" t="s">
        <v>9546</v>
      </c>
      <c r="K2369" s="42" t="s">
        <v>12501</v>
      </c>
    </row>
    <row r="2370" spans="1:11" ht="14.4" x14ac:dyDescent="0.3">
      <c r="A2370" s="42" t="s">
        <v>10797</v>
      </c>
      <c r="B2370" s="42" t="s">
        <v>10798</v>
      </c>
      <c r="C2370" s="42" t="s">
        <v>10277</v>
      </c>
      <c r="D2370" s="42" t="s">
        <v>9544</v>
      </c>
      <c r="E2370" s="42" t="s">
        <v>876</v>
      </c>
      <c r="F2370" s="42" t="s">
        <v>151</v>
      </c>
      <c r="G2370" s="42" t="s">
        <v>10799</v>
      </c>
      <c r="H2370" s="42" t="s">
        <v>10800</v>
      </c>
      <c r="I2370" s="41"/>
      <c r="J2370" s="42" t="s">
        <v>9546</v>
      </c>
      <c r="K2370" s="42" t="s">
        <v>10797</v>
      </c>
    </row>
    <row r="2371" spans="1:11" ht="14.4" x14ac:dyDescent="0.3">
      <c r="A2371" s="42" t="s">
        <v>11203</v>
      </c>
      <c r="B2371" s="42" t="s">
        <v>11204</v>
      </c>
      <c r="C2371" s="42" t="s">
        <v>11205</v>
      </c>
      <c r="D2371" s="42" t="s">
        <v>11206</v>
      </c>
      <c r="E2371" s="42" t="s">
        <v>3788</v>
      </c>
      <c r="F2371" s="42" t="s">
        <v>151</v>
      </c>
      <c r="G2371" s="42" t="s">
        <v>11207</v>
      </c>
      <c r="H2371" s="42" t="s">
        <v>11208</v>
      </c>
      <c r="I2371" s="41"/>
      <c r="J2371" s="42" t="s">
        <v>9546</v>
      </c>
      <c r="K2371" s="42" t="s">
        <v>11203</v>
      </c>
    </row>
    <row r="2372" spans="1:11" ht="14.4" x14ac:dyDescent="0.3">
      <c r="A2372" s="42" t="s">
        <v>879</v>
      </c>
      <c r="B2372" s="42" t="s">
        <v>11802</v>
      </c>
      <c r="C2372" s="42" t="s">
        <v>11803</v>
      </c>
      <c r="D2372" s="42" t="s">
        <v>3049</v>
      </c>
      <c r="E2372" s="42" t="s">
        <v>159</v>
      </c>
      <c r="F2372" s="42" t="s">
        <v>151</v>
      </c>
      <c r="G2372" s="42" t="s">
        <v>11804</v>
      </c>
      <c r="H2372" s="42" t="s">
        <v>11805</v>
      </c>
      <c r="I2372" s="41"/>
      <c r="J2372" s="42" t="s">
        <v>9536</v>
      </c>
      <c r="K2372" s="42" t="s">
        <v>879</v>
      </c>
    </row>
    <row r="2373" spans="1:11" ht="14.4" x14ac:dyDescent="0.3">
      <c r="A2373" s="42" t="s">
        <v>160</v>
      </c>
      <c r="B2373" s="42" t="s">
        <v>2518</v>
      </c>
      <c r="C2373" s="42" t="s">
        <v>2519</v>
      </c>
      <c r="D2373" s="42" t="s">
        <v>674</v>
      </c>
      <c r="E2373" s="42" t="s">
        <v>876</v>
      </c>
      <c r="F2373" s="42" t="s">
        <v>151</v>
      </c>
      <c r="G2373" s="42" t="s">
        <v>12781</v>
      </c>
      <c r="H2373" s="42" t="s">
        <v>875</v>
      </c>
      <c r="I2373" s="41"/>
      <c r="J2373" s="42" t="s">
        <v>9536</v>
      </c>
      <c r="K2373" s="42" t="s">
        <v>160</v>
      </c>
    </row>
    <row r="2374" spans="1:11" ht="14.4" x14ac:dyDescent="0.3">
      <c r="A2374" s="42" t="s">
        <v>5370</v>
      </c>
      <c r="B2374" s="42" t="s">
        <v>2810</v>
      </c>
      <c r="C2374" s="42" t="s">
        <v>5371</v>
      </c>
      <c r="D2374" s="42" t="s">
        <v>674</v>
      </c>
      <c r="E2374" s="42" t="s">
        <v>4310</v>
      </c>
      <c r="F2374" s="42" t="s">
        <v>151</v>
      </c>
      <c r="G2374" s="42" t="s">
        <v>10702</v>
      </c>
      <c r="H2374" s="42" t="s">
        <v>5372</v>
      </c>
      <c r="I2374" s="41"/>
      <c r="J2374" s="42" t="s">
        <v>9536</v>
      </c>
      <c r="K2374" s="42" t="s">
        <v>5370</v>
      </c>
    </row>
    <row r="2375" spans="1:11" ht="14.4" x14ac:dyDescent="0.3">
      <c r="A2375" s="42" t="s">
        <v>8935</v>
      </c>
      <c r="B2375" s="42" t="s">
        <v>8936</v>
      </c>
      <c r="C2375" s="42" t="s">
        <v>674</v>
      </c>
      <c r="D2375" s="41"/>
      <c r="E2375" s="42" t="s">
        <v>3788</v>
      </c>
      <c r="F2375" s="42" t="s">
        <v>151</v>
      </c>
      <c r="G2375" s="42" t="s">
        <v>12223</v>
      </c>
      <c r="H2375" s="42" t="s">
        <v>8937</v>
      </c>
      <c r="I2375" s="41"/>
      <c r="J2375" s="42" t="s">
        <v>9536</v>
      </c>
      <c r="K2375" s="42" t="s">
        <v>8935</v>
      </c>
    </row>
    <row r="2376" spans="1:11" ht="14.4" x14ac:dyDescent="0.3">
      <c r="A2376" s="42" t="s">
        <v>880</v>
      </c>
      <c r="B2376" s="42" t="s">
        <v>4727</v>
      </c>
      <c r="C2376" s="42" t="s">
        <v>2678</v>
      </c>
      <c r="D2376" s="42" t="s">
        <v>3049</v>
      </c>
      <c r="E2376" s="42" t="s">
        <v>882</v>
      </c>
      <c r="F2376" s="42" t="s">
        <v>151</v>
      </c>
      <c r="G2376" s="42" t="s">
        <v>4728</v>
      </c>
      <c r="H2376" s="42" t="s">
        <v>881</v>
      </c>
      <c r="I2376" s="41"/>
      <c r="J2376" s="42" t="s">
        <v>9540</v>
      </c>
      <c r="K2376" s="42" t="s">
        <v>880</v>
      </c>
    </row>
    <row r="2377" spans="1:11" ht="14.4" x14ac:dyDescent="0.3">
      <c r="A2377" s="42" t="s">
        <v>885</v>
      </c>
      <c r="B2377" s="42" t="s">
        <v>5369</v>
      </c>
      <c r="C2377" s="42" t="s">
        <v>3393</v>
      </c>
      <c r="D2377" s="42" t="s">
        <v>3049</v>
      </c>
      <c r="E2377" s="42" t="s">
        <v>876</v>
      </c>
      <c r="F2377" s="42" t="s">
        <v>151</v>
      </c>
      <c r="G2377" s="42" t="s">
        <v>9638</v>
      </c>
      <c r="H2377" s="42" t="s">
        <v>886</v>
      </c>
      <c r="I2377" s="41"/>
      <c r="J2377" s="42" t="s">
        <v>9540</v>
      </c>
      <c r="K2377" s="42" t="s">
        <v>885</v>
      </c>
    </row>
    <row r="2378" spans="1:11" ht="14.4" x14ac:dyDescent="0.3">
      <c r="A2378" s="42" t="s">
        <v>157</v>
      </c>
      <c r="B2378" s="42" t="s">
        <v>5952</v>
      </c>
      <c r="C2378" s="42" t="s">
        <v>2678</v>
      </c>
      <c r="D2378" s="42" t="s">
        <v>3049</v>
      </c>
      <c r="E2378" s="42" t="s">
        <v>159</v>
      </c>
      <c r="F2378" s="42" t="s">
        <v>151</v>
      </c>
      <c r="G2378" s="42" t="s">
        <v>10180</v>
      </c>
      <c r="H2378" s="42" t="s">
        <v>158</v>
      </c>
      <c r="I2378" s="41"/>
      <c r="J2378" s="42" t="s">
        <v>9540</v>
      </c>
      <c r="K2378" s="42" t="s">
        <v>157</v>
      </c>
    </row>
    <row r="2379" spans="1:11" ht="14.4" x14ac:dyDescent="0.3">
      <c r="A2379" s="42" t="s">
        <v>148</v>
      </c>
      <c r="B2379" s="42" t="s">
        <v>8201</v>
      </c>
      <c r="C2379" s="42" t="s">
        <v>2678</v>
      </c>
      <c r="D2379" s="42" t="s">
        <v>674</v>
      </c>
      <c r="E2379" s="42" t="s">
        <v>150</v>
      </c>
      <c r="F2379" s="42" t="s">
        <v>151</v>
      </c>
      <c r="G2379" s="42" t="s">
        <v>8202</v>
      </c>
      <c r="H2379" s="42" t="s">
        <v>149</v>
      </c>
      <c r="I2379" s="41"/>
      <c r="J2379" s="42" t="s">
        <v>9540</v>
      </c>
      <c r="K2379" s="42" t="s">
        <v>148</v>
      </c>
    </row>
    <row r="2380" spans="1:11" ht="14.4" x14ac:dyDescent="0.3">
      <c r="A2380" s="42" t="s">
        <v>9303</v>
      </c>
      <c r="B2380" s="42" t="s">
        <v>734</v>
      </c>
      <c r="C2380" s="42" t="s">
        <v>725</v>
      </c>
      <c r="D2380" s="42" t="s">
        <v>2480</v>
      </c>
      <c r="E2380" s="42" t="s">
        <v>876</v>
      </c>
      <c r="F2380" s="42" t="s">
        <v>151</v>
      </c>
      <c r="G2380" s="42" t="s">
        <v>13129</v>
      </c>
      <c r="H2380" s="42" t="s">
        <v>8200</v>
      </c>
      <c r="I2380" s="41"/>
      <c r="J2380" s="42" t="s">
        <v>9553</v>
      </c>
      <c r="K2380" s="42" t="s">
        <v>9303</v>
      </c>
    </row>
    <row r="2381" spans="1:11" ht="14.4" x14ac:dyDescent="0.3">
      <c r="A2381" s="42" t="s">
        <v>877</v>
      </c>
      <c r="B2381" s="42" t="s">
        <v>2499</v>
      </c>
      <c r="C2381" s="42" t="s">
        <v>725</v>
      </c>
      <c r="D2381" s="41"/>
      <c r="E2381" s="42" t="s">
        <v>159</v>
      </c>
      <c r="F2381" s="42" t="s">
        <v>151</v>
      </c>
      <c r="G2381" s="42" t="s">
        <v>5953</v>
      </c>
      <c r="H2381" s="42" t="s">
        <v>878</v>
      </c>
      <c r="I2381" s="41"/>
      <c r="J2381" s="42" t="s">
        <v>9553</v>
      </c>
      <c r="K2381" s="42" t="s">
        <v>877</v>
      </c>
    </row>
    <row r="2382" spans="1:11" ht="14.4" x14ac:dyDescent="0.3">
      <c r="A2382" s="42" t="s">
        <v>8203</v>
      </c>
      <c r="B2382" s="42" t="s">
        <v>8204</v>
      </c>
      <c r="C2382" s="42" t="s">
        <v>1815</v>
      </c>
      <c r="D2382" s="41"/>
      <c r="E2382" s="42" t="s">
        <v>150</v>
      </c>
      <c r="F2382" s="42" t="s">
        <v>151</v>
      </c>
      <c r="G2382" s="42" t="s">
        <v>8202</v>
      </c>
      <c r="H2382" s="42" t="s">
        <v>8205</v>
      </c>
      <c r="I2382" s="41"/>
      <c r="J2382" s="42" t="s">
        <v>9553</v>
      </c>
      <c r="K2382" s="42" t="s">
        <v>8203</v>
      </c>
    </row>
    <row r="2383" spans="1:11" ht="14.4" x14ac:dyDescent="0.3">
      <c r="A2383" s="42" t="s">
        <v>9086</v>
      </c>
      <c r="B2383" s="42" t="s">
        <v>9087</v>
      </c>
      <c r="C2383" s="42" t="s">
        <v>661</v>
      </c>
      <c r="D2383" s="41"/>
      <c r="E2383" s="42" t="s">
        <v>150</v>
      </c>
      <c r="F2383" s="42" t="s">
        <v>151</v>
      </c>
      <c r="G2383" s="42" t="s">
        <v>11661</v>
      </c>
      <c r="H2383" s="42" t="s">
        <v>9088</v>
      </c>
      <c r="I2383" s="41"/>
      <c r="J2383" s="42" t="s">
        <v>9614</v>
      </c>
      <c r="K2383" s="42" t="s">
        <v>9086</v>
      </c>
    </row>
    <row r="2384" spans="1:11" ht="14.4" x14ac:dyDescent="0.3">
      <c r="A2384" s="42" t="s">
        <v>5860</v>
      </c>
      <c r="B2384" s="42" t="s">
        <v>5861</v>
      </c>
      <c r="C2384" s="42" t="s">
        <v>2889</v>
      </c>
      <c r="D2384" s="42" t="s">
        <v>674</v>
      </c>
      <c r="E2384" s="42" t="s">
        <v>3679</v>
      </c>
      <c r="F2384" s="42" t="s">
        <v>3680</v>
      </c>
      <c r="G2384" s="42" t="s">
        <v>10780</v>
      </c>
      <c r="H2384" s="42" t="s">
        <v>5862</v>
      </c>
      <c r="I2384" s="41"/>
      <c r="J2384" s="42" t="s">
        <v>9536</v>
      </c>
      <c r="K2384" s="42" t="s">
        <v>5860</v>
      </c>
    </row>
    <row r="2385" spans="1:11" ht="14.4" x14ac:dyDescent="0.3">
      <c r="A2385" s="42" t="s">
        <v>5203</v>
      </c>
      <c r="B2385" s="42" t="s">
        <v>5204</v>
      </c>
      <c r="C2385" s="41"/>
      <c r="D2385" s="41"/>
      <c r="E2385" s="42" t="s">
        <v>3679</v>
      </c>
      <c r="F2385" s="42" t="s">
        <v>3680</v>
      </c>
      <c r="G2385" s="42" t="s">
        <v>10780</v>
      </c>
      <c r="H2385" s="42" t="s">
        <v>5205</v>
      </c>
      <c r="I2385" s="41"/>
      <c r="J2385" s="42" t="s">
        <v>9553</v>
      </c>
      <c r="K2385" s="42" t="s">
        <v>5203</v>
      </c>
    </row>
    <row r="2386" spans="1:11" ht="14.4" x14ac:dyDescent="0.3">
      <c r="A2386" s="42" t="s">
        <v>11017</v>
      </c>
      <c r="B2386" s="42" t="s">
        <v>11018</v>
      </c>
      <c r="C2386" s="42" t="s">
        <v>11019</v>
      </c>
      <c r="D2386" s="42" t="s">
        <v>10296</v>
      </c>
      <c r="E2386" s="42" t="s">
        <v>2747</v>
      </c>
      <c r="F2386" s="42" t="s">
        <v>2748</v>
      </c>
      <c r="G2386" s="42" t="s">
        <v>11020</v>
      </c>
      <c r="H2386" s="42" t="s">
        <v>11021</v>
      </c>
      <c r="I2386" s="41"/>
      <c r="J2386" s="42" t="s">
        <v>9546</v>
      </c>
      <c r="K2386" s="42" t="s">
        <v>11017</v>
      </c>
    </row>
    <row r="2387" spans="1:11" ht="14.4" x14ac:dyDescent="0.3">
      <c r="A2387" s="42" t="s">
        <v>6480</v>
      </c>
      <c r="B2387" s="42" t="s">
        <v>6481</v>
      </c>
      <c r="C2387" s="42" t="s">
        <v>6671</v>
      </c>
      <c r="D2387" s="42" t="s">
        <v>2395</v>
      </c>
      <c r="E2387" s="42" t="s">
        <v>2747</v>
      </c>
      <c r="F2387" s="42" t="s">
        <v>2748</v>
      </c>
      <c r="G2387" s="42" t="s">
        <v>12156</v>
      </c>
      <c r="H2387" s="42" t="s">
        <v>6482</v>
      </c>
      <c r="I2387" s="41"/>
      <c r="J2387" s="42" t="s">
        <v>9536</v>
      </c>
      <c r="K2387" s="42" t="s">
        <v>6480</v>
      </c>
    </row>
    <row r="2388" spans="1:11" ht="14.4" x14ac:dyDescent="0.3">
      <c r="A2388" s="42" t="s">
        <v>7828</v>
      </c>
      <c r="B2388" s="42" t="s">
        <v>7829</v>
      </c>
      <c r="C2388" s="42" t="s">
        <v>7830</v>
      </c>
      <c r="D2388" s="42" t="s">
        <v>7831</v>
      </c>
      <c r="E2388" s="42" t="s">
        <v>2747</v>
      </c>
      <c r="F2388" s="42" t="s">
        <v>2748</v>
      </c>
      <c r="G2388" s="42" t="s">
        <v>7832</v>
      </c>
      <c r="H2388" s="42" t="s">
        <v>7833</v>
      </c>
      <c r="I2388" s="42" t="s">
        <v>9537</v>
      </c>
      <c r="J2388" s="42" t="s">
        <v>9548</v>
      </c>
      <c r="K2388" s="42" t="s">
        <v>7828</v>
      </c>
    </row>
    <row r="2389" spans="1:11" ht="14.4" x14ac:dyDescent="0.3">
      <c r="A2389" s="42" t="s">
        <v>7130</v>
      </c>
      <c r="B2389" s="42" t="s">
        <v>7131</v>
      </c>
      <c r="C2389" s="42" t="s">
        <v>3169</v>
      </c>
      <c r="D2389" s="41"/>
      <c r="E2389" s="42" t="s">
        <v>2583</v>
      </c>
      <c r="F2389" s="42" t="s">
        <v>2584</v>
      </c>
      <c r="G2389" s="42" t="s">
        <v>7132</v>
      </c>
      <c r="H2389" s="42" t="s">
        <v>7133</v>
      </c>
      <c r="I2389" s="42" t="s">
        <v>9537</v>
      </c>
      <c r="J2389" s="42" t="s">
        <v>9548</v>
      </c>
      <c r="K2389" s="42" t="s">
        <v>7130</v>
      </c>
    </row>
    <row r="2390" spans="1:11" ht="14.4" x14ac:dyDescent="0.3">
      <c r="A2390" s="42" t="s">
        <v>7389</v>
      </c>
      <c r="B2390" s="42" t="s">
        <v>2464</v>
      </c>
      <c r="C2390" s="42" t="s">
        <v>345</v>
      </c>
      <c r="D2390" s="41"/>
      <c r="E2390" s="42" t="s">
        <v>2583</v>
      </c>
      <c r="F2390" s="42" t="s">
        <v>2584</v>
      </c>
      <c r="G2390" s="42" t="s">
        <v>7390</v>
      </c>
      <c r="H2390" s="42" t="s">
        <v>7391</v>
      </c>
      <c r="I2390" s="41"/>
      <c r="J2390" s="42" t="s">
        <v>9540</v>
      </c>
      <c r="K2390" s="42" t="s">
        <v>7389</v>
      </c>
    </row>
    <row r="2391" spans="1:11" ht="14.4" x14ac:dyDescent="0.3">
      <c r="A2391" s="42" t="s">
        <v>7548</v>
      </c>
      <c r="B2391" s="42" t="s">
        <v>7549</v>
      </c>
      <c r="C2391" s="42" t="s">
        <v>7550</v>
      </c>
      <c r="D2391" s="42" t="s">
        <v>661</v>
      </c>
      <c r="E2391" s="42" t="s">
        <v>2583</v>
      </c>
      <c r="F2391" s="42" t="s">
        <v>2584</v>
      </c>
      <c r="G2391" s="42" t="s">
        <v>7551</v>
      </c>
      <c r="H2391" s="42" t="s">
        <v>7552</v>
      </c>
      <c r="I2391" s="41"/>
      <c r="J2391" s="42" t="s">
        <v>9553</v>
      </c>
      <c r="K2391" s="42" t="s">
        <v>7548</v>
      </c>
    </row>
    <row r="2392" spans="1:11" ht="14.4" x14ac:dyDescent="0.3">
      <c r="A2392" s="42" t="s">
        <v>2579</v>
      </c>
      <c r="B2392" s="42" t="s">
        <v>2580</v>
      </c>
      <c r="C2392" s="42" t="s">
        <v>2581</v>
      </c>
      <c r="D2392" s="42" t="s">
        <v>2582</v>
      </c>
      <c r="E2392" s="42" t="s">
        <v>2583</v>
      </c>
      <c r="F2392" s="42" t="s">
        <v>2584</v>
      </c>
      <c r="G2392" s="42" t="s">
        <v>2585</v>
      </c>
      <c r="H2392" s="42" t="s">
        <v>2586</v>
      </c>
      <c r="I2392" s="41"/>
      <c r="J2392" s="42" t="s">
        <v>9553</v>
      </c>
      <c r="K2392" s="42" t="s">
        <v>2579</v>
      </c>
    </row>
    <row r="2393" spans="1:11" ht="14.4" x14ac:dyDescent="0.3">
      <c r="A2393" s="42" t="s">
        <v>5957</v>
      </c>
      <c r="B2393" s="42" t="s">
        <v>12151</v>
      </c>
      <c r="C2393" s="42" t="s">
        <v>5958</v>
      </c>
      <c r="D2393" s="41"/>
      <c r="E2393" s="42" t="s">
        <v>3396</v>
      </c>
      <c r="F2393" s="42" t="s">
        <v>3397</v>
      </c>
      <c r="G2393" s="42" t="s">
        <v>12152</v>
      </c>
      <c r="H2393" s="42" t="s">
        <v>12153</v>
      </c>
      <c r="I2393" s="41"/>
      <c r="J2393" s="42" t="s">
        <v>9539</v>
      </c>
      <c r="K2393" s="42" t="s">
        <v>5957</v>
      </c>
    </row>
    <row r="2394" spans="1:11" ht="14.4" x14ac:dyDescent="0.3">
      <c r="A2394" s="42" t="s">
        <v>10578</v>
      </c>
      <c r="B2394" s="42" t="s">
        <v>10171</v>
      </c>
      <c r="C2394" s="42" t="s">
        <v>10579</v>
      </c>
      <c r="D2394" s="42" t="s">
        <v>10580</v>
      </c>
      <c r="E2394" s="42" t="s">
        <v>3396</v>
      </c>
      <c r="F2394" s="42" t="s">
        <v>3397</v>
      </c>
      <c r="G2394" s="42" t="s">
        <v>10581</v>
      </c>
      <c r="H2394" s="42" t="s">
        <v>10582</v>
      </c>
      <c r="I2394" s="41"/>
      <c r="J2394" s="42" t="s">
        <v>9546</v>
      </c>
      <c r="K2394" s="42" t="s">
        <v>10578</v>
      </c>
    </row>
    <row r="2395" spans="1:11" ht="14.4" x14ac:dyDescent="0.3">
      <c r="A2395" s="42" t="s">
        <v>13020</v>
      </c>
      <c r="B2395" s="42" t="s">
        <v>13021</v>
      </c>
      <c r="C2395" s="42" t="s">
        <v>13022</v>
      </c>
      <c r="D2395" s="42" t="s">
        <v>9544</v>
      </c>
      <c r="E2395" s="42" t="s">
        <v>3396</v>
      </c>
      <c r="F2395" s="42" t="s">
        <v>3397</v>
      </c>
      <c r="G2395" s="42" t="s">
        <v>13023</v>
      </c>
      <c r="H2395" s="42" t="s">
        <v>13024</v>
      </c>
      <c r="I2395" s="41"/>
      <c r="J2395" s="42" t="s">
        <v>9546</v>
      </c>
      <c r="K2395" s="42" t="s">
        <v>13020</v>
      </c>
    </row>
    <row r="2396" spans="1:11" ht="14.4" x14ac:dyDescent="0.3">
      <c r="A2396" s="42" t="s">
        <v>5637</v>
      </c>
      <c r="B2396" s="42" t="s">
        <v>5638</v>
      </c>
      <c r="C2396" s="42" t="s">
        <v>5639</v>
      </c>
      <c r="D2396" s="41"/>
      <c r="E2396" s="42" t="s">
        <v>3396</v>
      </c>
      <c r="F2396" s="42" t="s">
        <v>3397</v>
      </c>
      <c r="G2396" s="42" t="s">
        <v>10709</v>
      </c>
      <c r="H2396" s="42" t="s">
        <v>5640</v>
      </c>
      <c r="I2396" s="42" t="s">
        <v>9537</v>
      </c>
      <c r="J2396" s="42" t="s">
        <v>9548</v>
      </c>
      <c r="K2396" s="42" t="s">
        <v>5637</v>
      </c>
    </row>
    <row r="2397" spans="1:11" ht="14.4" x14ac:dyDescent="0.3">
      <c r="A2397" s="42" t="s">
        <v>7799</v>
      </c>
      <c r="B2397" s="42" t="s">
        <v>7800</v>
      </c>
      <c r="C2397" s="42" t="s">
        <v>818</v>
      </c>
      <c r="D2397" s="41"/>
      <c r="E2397" s="42" t="s">
        <v>3396</v>
      </c>
      <c r="F2397" s="42" t="s">
        <v>3397</v>
      </c>
      <c r="G2397" s="42" t="s">
        <v>7801</v>
      </c>
      <c r="H2397" s="42" t="s">
        <v>7802</v>
      </c>
      <c r="I2397" s="41"/>
      <c r="J2397" s="42" t="s">
        <v>9540</v>
      </c>
      <c r="K2397" s="42" t="s">
        <v>7799</v>
      </c>
    </row>
    <row r="2398" spans="1:11" ht="14.4" x14ac:dyDescent="0.3">
      <c r="A2398" s="42" t="s">
        <v>3394</v>
      </c>
      <c r="B2398" s="42" t="s">
        <v>3395</v>
      </c>
      <c r="C2398" s="41"/>
      <c r="D2398" s="41"/>
      <c r="E2398" s="42" t="s">
        <v>3396</v>
      </c>
      <c r="F2398" s="42" t="s">
        <v>3397</v>
      </c>
      <c r="G2398" s="42" t="s">
        <v>3398</v>
      </c>
      <c r="H2398" s="42" t="s">
        <v>3399</v>
      </c>
      <c r="I2398" s="41"/>
      <c r="J2398" s="42" t="s">
        <v>9540</v>
      </c>
      <c r="K2398" s="42" t="s">
        <v>3394</v>
      </c>
    </row>
    <row r="2399" spans="1:11" ht="14.4" x14ac:dyDescent="0.3">
      <c r="A2399" s="42" t="s">
        <v>5239</v>
      </c>
      <c r="B2399" s="42" t="s">
        <v>5240</v>
      </c>
      <c r="C2399" s="42" t="s">
        <v>2480</v>
      </c>
      <c r="D2399" s="41"/>
      <c r="E2399" s="42" t="s">
        <v>3396</v>
      </c>
      <c r="F2399" s="42" t="s">
        <v>3397</v>
      </c>
      <c r="G2399" s="42" t="s">
        <v>5241</v>
      </c>
      <c r="H2399" s="42" t="s">
        <v>5242</v>
      </c>
      <c r="I2399" s="41"/>
      <c r="J2399" s="42" t="s">
        <v>9553</v>
      </c>
      <c r="K2399" s="42" t="s">
        <v>5239</v>
      </c>
    </row>
    <row r="2400" spans="1:11" ht="14.4" x14ac:dyDescent="0.3">
      <c r="A2400" s="42" t="s">
        <v>4273</v>
      </c>
      <c r="B2400" s="42" t="s">
        <v>725</v>
      </c>
      <c r="C2400" s="42" t="s">
        <v>12125</v>
      </c>
      <c r="D2400" s="41"/>
      <c r="E2400" s="42" t="s">
        <v>3396</v>
      </c>
      <c r="F2400" s="42" t="s">
        <v>3397</v>
      </c>
      <c r="G2400" s="42" t="s">
        <v>4274</v>
      </c>
      <c r="H2400" s="42" t="s">
        <v>4275</v>
      </c>
      <c r="I2400" s="41"/>
      <c r="J2400" s="42" t="s">
        <v>9553</v>
      </c>
      <c r="K2400" s="42" t="s">
        <v>4273</v>
      </c>
    </row>
    <row r="2401" spans="1:11" ht="14.4" x14ac:dyDescent="0.3">
      <c r="A2401" s="42" t="s">
        <v>6192</v>
      </c>
      <c r="B2401" s="42" t="s">
        <v>6193</v>
      </c>
      <c r="C2401" s="42" t="s">
        <v>6194</v>
      </c>
      <c r="D2401" s="42" t="s">
        <v>2702</v>
      </c>
      <c r="E2401" s="42" t="s">
        <v>3396</v>
      </c>
      <c r="F2401" s="42" t="s">
        <v>3397</v>
      </c>
      <c r="G2401" s="42" t="s">
        <v>12164</v>
      </c>
      <c r="H2401" s="42" t="s">
        <v>6195</v>
      </c>
      <c r="I2401" s="41"/>
      <c r="J2401" s="42" t="s">
        <v>9539</v>
      </c>
      <c r="K2401" s="42" t="s">
        <v>6192</v>
      </c>
    </row>
    <row r="2402" spans="1:11" ht="14.4" x14ac:dyDescent="0.3">
      <c r="A2402" s="42" t="s">
        <v>7317</v>
      </c>
      <c r="B2402" s="42" t="s">
        <v>7318</v>
      </c>
      <c r="C2402" s="42" t="s">
        <v>674</v>
      </c>
      <c r="D2402" s="41"/>
      <c r="E2402" s="42" t="s">
        <v>2363</v>
      </c>
      <c r="F2402" s="42" t="s">
        <v>638</v>
      </c>
      <c r="G2402" s="42" t="s">
        <v>7319</v>
      </c>
      <c r="H2402" s="42" t="s">
        <v>7320</v>
      </c>
      <c r="I2402" s="41"/>
      <c r="J2402" s="42" t="s">
        <v>9540</v>
      </c>
      <c r="K2402" s="42" t="s">
        <v>7317</v>
      </c>
    </row>
    <row r="2403" spans="1:11" ht="14.4" x14ac:dyDescent="0.3">
      <c r="A2403" s="42" t="s">
        <v>8303</v>
      </c>
      <c r="B2403" s="42" t="s">
        <v>1399</v>
      </c>
      <c r="C2403" s="41"/>
      <c r="D2403" s="41"/>
      <c r="E2403" s="42" t="s">
        <v>2363</v>
      </c>
      <c r="F2403" s="42" t="s">
        <v>638</v>
      </c>
      <c r="G2403" s="42" t="s">
        <v>8304</v>
      </c>
      <c r="H2403" s="42" t="s">
        <v>8305</v>
      </c>
      <c r="I2403" s="41"/>
      <c r="J2403" s="42" t="s">
        <v>9553</v>
      </c>
      <c r="K2403" s="42" t="s">
        <v>8303</v>
      </c>
    </row>
    <row r="2404" spans="1:11" ht="14.4" x14ac:dyDescent="0.3">
      <c r="A2404" s="42" t="s">
        <v>6304</v>
      </c>
      <c r="B2404" s="42" t="s">
        <v>345</v>
      </c>
      <c r="C2404" s="42" t="s">
        <v>2480</v>
      </c>
      <c r="D2404" s="41"/>
      <c r="E2404" s="42" t="s">
        <v>3238</v>
      </c>
      <c r="F2404" s="42" t="s">
        <v>3239</v>
      </c>
      <c r="G2404" s="42" t="s">
        <v>12626</v>
      </c>
      <c r="H2404" s="42" t="s">
        <v>6305</v>
      </c>
      <c r="I2404" s="41"/>
      <c r="J2404" s="42" t="s">
        <v>9540</v>
      </c>
      <c r="K2404" s="42" t="s">
        <v>6304</v>
      </c>
    </row>
    <row r="2405" spans="1:11" ht="14.4" x14ac:dyDescent="0.3">
      <c r="A2405" s="42" t="s">
        <v>6642</v>
      </c>
      <c r="B2405" s="42" t="s">
        <v>725</v>
      </c>
      <c r="C2405" s="42" t="s">
        <v>2480</v>
      </c>
      <c r="D2405" s="41"/>
      <c r="E2405" s="42" t="s">
        <v>3238</v>
      </c>
      <c r="F2405" s="42" t="s">
        <v>3239</v>
      </c>
      <c r="G2405" s="42" t="s">
        <v>10150</v>
      </c>
      <c r="H2405" s="42" t="s">
        <v>6643</v>
      </c>
      <c r="I2405" s="41"/>
      <c r="J2405" s="42" t="s">
        <v>9553</v>
      </c>
      <c r="K2405" s="42" t="s">
        <v>6642</v>
      </c>
    </row>
    <row r="2406" spans="1:11" ht="14.4" x14ac:dyDescent="0.3">
      <c r="A2406" s="42" t="s">
        <v>8944</v>
      </c>
      <c r="B2406" s="42" t="s">
        <v>8945</v>
      </c>
      <c r="C2406" s="42" t="s">
        <v>8946</v>
      </c>
      <c r="D2406" s="42" t="s">
        <v>661</v>
      </c>
      <c r="E2406" s="42" t="s">
        <v>4569</v>
      </c>
      <c r="F2406" s="42" t="s">
        <v>4570</v>
      </c>
      <c r="G2406" s="42" t="s">
        <v>5675</v>
      </c>
      <c r="H2406" s="42" t="s">
        <v>8947</v>
      </c>
      <c r="I2406" s="41"/>
      <c r="J2406" s="42" t="s">
        <v>9614</v>
      </c>
      <c r="K2406" s="42" t="s">
        <v>8944</v>
      </c>
    </row>
    <row r="2407" spans="1:11" ht="14.4" x14ac:dyDescent="0.3">
      <c r="A2407" s="42" t="s">
        <v>887</v>
      </c>
      <c r="B2407" s="42" t="s">
        <v>9318</v>
      </c>
      <c r="C2407" s="42" t="s">
        <v>2699</v>
      </c>
      <c r="D2407" s="42" t="s">
        <v>2702</v>
      </c>
      <c r="E2407" s="42" t="s">
        <v>889</v>
      </c>
      <c r="F2407" s="42" t="s">
        <v>3094</v>
      </c>
      <c r="G2407" s="42" t="s">
        <v>9319</v>
      </c>
      <c r="H2407" s="42" t="s">
        <v>888</v>
      </c>
      <c r="I2407" s="41"/>
      <c r="J2407" s="42" t="s">
        <v>9539</v>
      </c>
      <c r="K2407" s="42" t="s">
        <v>887</v>
      </c>
    </row>
    <row r="2408" spans="1:11" ht="14.4" x14ac:dyDescent="0.3">
      <c r="A2408" s="42" t="s">
        <v>11923</v>
      </c>
      <c r="B2408" s="42" t="s">
        <v>9549</v>
      </c>
      <c r="C2408" s="42" t="s">
        <v>10803</v>
      </c>
      <c r="D2408" s="42" t="s">
        <v>9544</v>
      </c>
      <c r="E2408" s="42" t="s">
        <v>889</v>
      </c>
      <c r="F2408" s="42" t="s">
        <v>3094</v>
      </c>
      <c r="G2408" s="42" t="s">
        <v>11924</v>
      </c>
      <c r="H2408" s="42" t="s">
        <v>11925</v>
      </c>
      <c r="I2408" s="41"/>
      <c r="J2408" s="42" t="s">
        <v>9546</v>
      </c>
      <c r="K2408" s="42" t="s">
        <v>11923</v>
      </c>
    </row>
    <row r="2409" spans="1:11" ht="14.4" x14ac:dyDescent="0.3">
      <c r="A2409" s="42" t="s">
        <v>12661</v>
      </c>
      <c r="B2409" s="42" t="s">
        <v>12662</v>
      </c>
      <c r="C2409" s="42" t="s">
        <v>2971</v>
      </c>
      <c r="D2409" s="42" t="s">
        <v>10677</v>
      </c>
      <c r="E2409" s="42" t="s">
        <v>889</v>
      </c>
      <c r="F2409" s="42" t="s">
        <v>3094</v>
      </c>
      <c r="G2409" s="42" t="s">
        <v>12663</v>
      </c>
      <c r="H2409" s="42" t="s">
        <v>12664</v>
      </c>
      <c r="I2409" s="41"/>
      <c r="J2409" s="42" t="s">
        <v>9546</v>
      </c>
      <c r="K2409" s="42" t="s">
        <v>12661</v>
      </c>
    </row>
    <row r="2410" spans="1:11" ht="14.4" x14ac:dyDescent="0.3">
      <c r="A2410" s="42" t="s">
        <v>13562</v>
      </c>
      <c r="B2410" s="42" t="s">
        <v>13563</v>
      </c>
      <c r="C2410" s="42" t="s">
        <v>2468</v>
      </c>
      <c r="D2410" s="41"/>
      <c r="E2410" s="42" t="s">
        <v>889</v>
      </c>
      <c r="F2410" s="42" t="s">
        <v>3094</v>
      </c>
      <c r="G2410" s="42" t="s">
        <v>9727</v>
      </c>
      <c r="H2410" s="42" t="s">
        <v>13564</v>
      </c>
      <c r="I2410" s="41"/>
      <c r="J2410" s="42" t="s">
        <v>9536</v>
      </c>
      <c r="K2410" s="42" t="s">
        <v>13562</v>
      </c>
    </row>
    <row r="2411" spans="1:11" ht="14.4" x14ac:dyDescent="0.3">
      <c r="A2411" s="42" t="s">
        <v>8419</v>
      </c>
      <c r="B2411" s="42" t="s">
        <v>9932</v>
      </c>
      <c r="C2411" s="42" t="s">
        <v>9933</v>
      </c>
      <c r="D2411" s="41"/>
      <c r="E2411" s="42" t="s">
        <v>893</v>
      </c>
      <c r="F2411" s="42" t="s">
        <v>3094</v>
      </c>
      <c r="G2411" s="42" t="s">
        <v>8420</v>
      </c>
      <c r="H2411" s="42" t="s">
        <v>8421</v>
      </c>
      <c r="I2411" s="41"/>
      <c r="J2411" s="42" t="s">
        <v>9536</v>
      </c>
      <c r="K2411" s="42" t="s">
        <v>8419</v>
      </c>
    </row>
    <row r="2412" spans="1:11" ht="14.4" x14ac:dyDescent="0.3">
      <c r="A2412" s="42" t="s">
        <v>890</v>
      </c>
      <c r="B2412" s="42" t="s">
        <v>891</v>
      </c>
      <c r="C2412" s="41"/>
      <c r="D2412" s="41"/>
      <c r="E2412" s="42" t="s">
        <v>893</v>
      </c>
      <c r="F2412" s="42" t="s">
        <v>3094</v>
      </c>
      <c r="G2412" s="42" t="s">
        <v>3461</v>
      </c>
      <c r="H2412" s="42" t="s">
        <v>892</v>
      </c>
      <c r="I2412" s="41"/>
      <c r="J2412" s="42" t="s">
        <v>9540</v>
      </c>
      <c r="K2412" s="42" t="s">
        <v>890</v>
      </c>
    </row>
    <row r="2413" spans="1:11" ht="14.4" x14ac:dyDescent="0.3">
      <c r="A2413" s="42" t="s">
        <v>3849</v>
      </c>
      <c r="B2413" s="42" t="s">
        <v>3850</v>
      </c>
      <c r="C2413" s="41"/>
      <c r="D2413" s="41"/>
      <c r="E2413" s="42" t="s">
        <v>889</v>
      </c>
      <c r="F2413" s="42" t="s">
        <v>3094</v>
      </c>
      <c r="G2413" s="42" t="s">
        <v>9599</v>
      </c>
      <c r="H2413" s="42" t="s">
        <v>3851</v>
      </c>
      <c r="I2413" s="41"/>
      <c r="J2413" s="42" t="s">
        <v>9540</v>
      </c>
      <c r="K2413" s="42" t="s">
        <v>3849</v>
      </c>
    </row>
    <row r="2414" spans="1:11" ht="14.4" x14ac:dyDescent="0.3">
      <c r="A2414" s="42" t="s">
        <v>7942</v>
      </c>
      <c r="B2414" s="42" t="s">
        <v>7943</v>
      </c>
      <c r="C2414" s="42" t="s">
        <v>7944</v>
      </c>
      <c r="D2414" s="41"/>
      <c r="E2414" s="42" t="s">
        <v>5058</v>
      </c>
      <c r="F2414" s="42" t="s">
        <v>3094</v>
      </c>
      <c r="G2414" s="42" t="s">
        <v>7945</v>
      </c>
      <c r="H2414" s="42" t="s">
        <v>7946</v>
      </c>
      <c r="I2414" s="41"/>
      <c r="J2414" s="42" t="s">
        <v>9553</v>
      </c>
      <c r="K2414" s="42" t="s">
        <v>7942</v>
      </c>
    </row>
    <row r="2415" spans="1:11" ht="14.4" x14ac:dyDescent="0.3">
      <c r="A2415" s="42" t="s">
        <v>9391</v>
      </c>
      <c r="B2415" s="42" t="s">
        <v>9392</v>
      </c>
      <c r="C2415" s="41"/>
      <c r="D2415" s="41"/>
      <c r="E2415" s="42" t="s">
        <v>3418</v>
      </c>
      <c r="F2415" s="42" t="s">
        <v>3419</v>
      </c>
      <c r="G2415" s="42" t="s">
        <v>12124</v>
      </c>
      <c r="H2415" s="42" t="s">
        <v>9393</v>
      </c>
      <c r="I2415" s="41"/>
      <c r="J2415" s="42" t="s">
        <v>9540</v>
      </c>
      <c r="K2415" s="42" t="s">
        <v>9391</v>
      </c>
    </row>
    <row r="2416" spans="1:11" ht="14.4" x14ac:dyDescent="0.3">
      <c r="A2416" s="42" t="s">
        <v>8802</v>
      </c>
      <c r="B2416" s="42" t="s">
        <v>8803</v>
      </c>
      <c r="C2416" s="42" t="s">
        <v>8804</v>
      </c>
      <c r="D2416" s="42" t="s">
        <v>8805</v>
      </c>
      <c r="E2416" s="42" t="s">
        <v>3418</v>
      </c>
      <c r="F2416" s="42" t="s">
        <v>3419</v>
      </c>
      <c r="G2416" s="42" t="s">
        <v>10158</v>
      </c>
      <c r="H2416" s="42" t="s">
        <v>8806</v>
      </c>
      <c r="I2416" s="41"/>
      <c r="J2416" s="42" t="s">
        <v>9614</v>
      </c>
      <c r="K2416" s="42" t="s">
        <v>8802</v>
      </c>
    </row>
    <row r="2417" spans="1:11" ht="14.4" x14ac:dyDescent="0.3">
      <c r="A2417" s="42" t="s">
        <v>11662</v>
      </c>
      <c r="B2417" s="42" t="s">
        <v>11663</v>
      </c>
      <c r="C2417" s="42" t="s">
        <v>11664</v>
      </c>
      <c r="D2417" s="42" t="s">
        <v>10252</v>
      </c>
      <c r="E2417" s="42" t="s">
        <v>5083</v>
      </c>
      <c r="F2417" s="42" t="s">
        <v>5084</v>
      </c>
      <c r="G2417" s="42" t="s">
        <v>5085</v>
      </c>
      <c r="H2417" s="42" t="s">
        <v>11665</v>
      </c>
      <c r="I2417" s="41"/>
      <c r="J2417" s="42" t="s">
        <v>9546</v>
      </c>
      <c r="K2417" s="42" t="s">
        <v>11662</v>
      </c>
    </row>
    <row r="2418" spans="1:11" ht="14.4" x14ac:dyDescent="0.3">
      <c r="A2418" s="42" t="s">
        <v>696</v>
      </c>
      <c r="B2418" s="42" t="s">
        <v>697</v>
      </c>
      <c r="C2418" s="42" t="s">
        <v>698</v>
      </c>
      <c r="D2418" s="41"/>
      <c r="E2418" s="42" t="s">
        <v>699</v>
      </c>
      <c r="F2418" s="42" t="s">
        <v>700</v>
      </c>
      <c r="G2418" s="42" t="s">
        <v>10787</v>
      </c>
      <c r="H2418" s="42" t="s">
        <v>701</v>
      </c>
      <c r="I2418" s="42" t="s">
        <v>9537</v>
      </c>
      <c r="J2418" s="42" t="s">
        <v>9548</v>
      </c>
      <c r="K2418" s="42" t="s">
        <v>696</v>
      </c>
    </row>
    <row r="2419" spans="1:11" ht="14.4" x14ac:dyDescent="0.3">
      <c r="A2419" s="42" t="s">
        <v>4931</v>
      </c>
      <c r="B2419" s="42" t="s">
        <v>4932</v>
      </c>
      <c r="C2419" s="41"/>
      <c r="D2419" s="41"/>
      <c r="E2419" s="42" t="s">
        <v>699</v>
      </c>
      <c r="F2419" s="42" t="s">
        <v>700</v>
      </c>
      <c r="G2419" s="42" t="s">
        <v>13524</v>
      </c>
      <c r="H2419" s="42" t="s">
        <v>4933</v>
      </c>
      <c r="I2419" s="41"/>
      <c r="J2419" s="42" t="s">
        <v>9540</v>
      </c>
      <c r="K2419" s="42" t="s">
        <v>4931</v>
      </c>
    </row>
    <row r="2420" spans="1:11" ht="14.4" x14ac:dyDescent="0.3">
      <c r="A2420" s="42" t="s">
        <v>5584</v>
      </c>
      <c r="B2420" s="42" t="s">
        <v>725</v>
      </c>
      <c r="C2420" s="41"/>
      <c r="D2420" s="41"/>
      <c r="E2420" s="42" t="s">
        <v>699</v>
      </c>
      <c r="F2420" s="42" t="s">
        <v>700</v>
      </c>
      <c r="G2420" s="42" t="s">
        <v>5585</v>
      </c>
      <c r="H2420" s="42" t="s">
        <v>5586</v>
      </c>
      <c r="I2420" s="41"/>
      <c r="J2420" s="42" t="s">
        <v>9553</v>
      </c>
      <c r="K2420" s="42" t="s">
        <v>5584</v>
      </c>
    </row>
    <row r="2421" spans="1:11" ht="14.4" x14ac:dyDescent="0.3">
      <c r="A2421" s="42" t="s">
        <v>9065</v>
      </c>
      <c r="B2421" s="42" t="s">
        <v>9066</v>
      </c>
      <c r="C2421" s="42" t="s">
        <v>3378</v>
      </c>
      <c r="D2421" s="41"/>
      <c r="E2421" s="42" t="s">
        <v>835</v>
      </c>
      <c r="F2421" s="42" t="s">
        <v>836</v>
      </c>
      <c r="G2421" s="42" t="s">
        <v>6641</v>
      </c>
      <c r="H2421" s="42" t="s">
        <v>9067</v>
      </c>
      <c r="I2421" s="41"/>
      <c r="J2421" s="42" t="s">
        <v>9614</v>
      </c>
      <c r="K2421" s="42" t="s">
        <v>9065</v>
      </c>
    </row>
    <row r="2422" spans="1:11" ht="14.4" x14ac:dyDescent="0.3">
      <c r="A2422" s="42" t="s">
        <v>9489</v>
      </c>
      <c r="B2422" s="42" t="s">
        <v>3169</v>
      </c>
      <c r="C2422" s="42" t="s">
        <v>3115</v>
      </c>
      <c r="D2422" s="41"/>
      <c r="E2422" s="42" t="s">
        <v>5346</v>
      </c>
      <c r="F2422" s="42" t="s">
        <v>5347</v>
      </c>
      <c r="G2422" s="42" t="s">
        <v>9490</v>
      </c>
      <c r="H2422" s="42" t="s">
        <v>9491</v>
      </c>
      <c r="I2422" s="42" t="s">
        <v>9537</v>
      </c>
      <c r="J2422" s="42" t="s">
        <v>9548</v>
      </c>
      <c r="K2422" s="42" t="s">
        <v>9489</v>
      </c>
    </row>
    <row r="2423" spans="1:11" ht="14.4" x14ac:dyDescent="0.3">
      <c r="A2423" s="42" t="s">
        <v>9294</v>
      </c>
      <c r="B2423" s="42" t="s">
        <v>9295</v>
      </c>
      <c r="C2423" s="42" t="s">
        <v>9296</v>
      </c>
      <c r="D2423" s="41"/>
      <c r="E2423" s="42" t="s">
        <v>5346</v>
      </c>
      <c r="F2423" s="42" t="s">
        <v>5347</v>
      </c>
      <c r="G2423" s="42" t="s">
        <v>9297</v>
      </c>
      <c r="H2423" s="42" t="s">
        <v>9298</v>
      </c>
      <c r="I2423" s="41"/>
      <c r="J2423" s="42" t="s">
        <v>9540</v>
      </c>
      <c r="K2423" s="42" t="s">
        <v>9294</v>
      </c>
    </row>
    <row r="2424" spans="1:11" ht="14.4" x14ac:dyDescent="0.3">
      <c r="A2424" s="42" t="s">
        <v>4760</v>
      </c>
      <c r="B2424" s="42" t="s">
        <v>3392</v>
      </c>
      <c r="C2424" s="42" t="s">
        <v>674</v>
      </c>
      <c r="D2424" s="41"/>
      <c r="E2424" s="42" t="s">
        <v>4761</v>
      </c>
      <c r="F2424" s="42" t="s">
        <v>4762</v>
      </c>
      <c r="G2424" s="42" t="s">
        <v>4763</v>
      </c>
      <c r="H2424" s="42" t="s">
        <v>4764</v>
      </c>
      <c r="I2424" s="41"/>
      <c r="J2424" s="42" t="s">
        <v>9540</v>
      </c>
      <c r="K2424" s="42" t="s">
        <v>4760</v>
      </c>
    </row>
    <row r="2425" spans="1:11" ht="14.4" x14ac:dyDescent="0.3">
      <c r="A2425" s="42" t="s">
        <v>9043</v>
      </c>
      <c r="B2425" s="42" t="s">
        <v>9805</v>
      </c>
      <c r="C2425" s="42" t="s">
        <v>9806</v>
      </c>
      <c r="D2425" s="41"/>
      <c r="E2425" s="42" t="s">
        <v>4761</v>
      </c>
      <c r="F2425" s="42" t="s">
        <v>4762</v>
      </c>
      <c r="G2425" s="42" t="s">
        <v>4763</v>
      </c>
      <c r="H2425" s="42" t="s">
        <v>9807</v>
      </c>
      <c r="I2425" s="41"/>
      <c r="J2425" s="42" t="s">
        <v>9614</v>
      </c>
      <c r="K2425" s="42" t="s">
        <v>9043</v>
      </c>
    </row>
    <row r="2426" spans="1:11" ht="14.4" x14ac:dyDescent="0.3">
      <c r="A2426" s="42" t="s">
        <v>8974</v>
      </c>
      <c r="B2426" s="42" t="s">
        <v>8975</v>
      </c>
      <c r="C2426" s="42" t="s">
        <v>8967</v>
      </c>
      <c r="D2426" s="42" t="s">
        <v>8976</v>
      </c>
      <c r="E2426" s="42" t="s">
        <v>894</v>
      </c>
      <c r="F2426" s="42" t="s">
        <v>895</v>
      </c>
      <c r="G2426" s="42" t="s">
        <v>12007</v>
      </c>
      <c r="H2426" s="42" t="s">
        <v>8977</v>
      </c>
      <c r="I2426" s="41"/>
      <c r="J2426" s="42" t="s">
        <v>9675</v>
      </c>
      <c r="K2426" s="42" t="s">
        <v>8974</v>
      </c>
    </row>
    <row r="2427" spans="1:11" ht="14.4" x14ac:dyDescent="0.3">
      <c r="A2427" s="42" t="s">
        <v>12082</v>
      </c>
      <c r="B2427" s="42" t="s">
        <v>12083</v>
      </c>
      <c r="C2427" s="42" t="s">
        <v>12084</v>
      </c>
      <c r="D2427" s="41"/>
      <c r="E2427" s="42" t="s">
        <v>896</v>
      </c>
      <c r="F2427" s="42" t="s">
        <v>897</v>
      </c>
      <c r="G2427" s="42" t="s">
        <v>12085</v>
      </c>
      <c r="H2427" s="42" t="s">
        <v>12086</v>
      </c>
      <c r="I2427" s="41"/>
      <c r="J2427" s="42" t="s">
        <v>9536</v>
      </c>
      <c r="K2427" s="42" t="s">
        <v>12082</v>
      </c>
    </row>
    <row r="2428" spans="1:11" ht="14.4" x14ac:dyDescent="0.3">
      <c r="A2428" s="42" t="s">
        <v>898</v>
      </c>
      <c r="B2428" s="42" t="s">
        <v>6271</v>
      </c>
      <c r="C2428" s="42" t="s">
        <v>6272</v>
      </c>
      <c r="D2428" s="41"/>
      <c r="E2428" s="42" t="s">
        <v>896</v>
      </c>
      <c r="F2428" s="42" t="s">
        <v>897</v>
      </c>
      <c r="G2428" s="42" t="s">
        <v>12085</v>
      </c>
      <c r="H2428" s="42" t="s">
        <v>899</v>
      </c>
      <c r="I2428" s="41"/>
      <c r="J2428" s="42" t="s">
        <v>9540</v>
      </c>
      <c r="K2428" s="42" t="s">
        <v>898</v>
      </c>
    </row>
    <row r="2429" spans="1:11" ht="14.4" x14ac:dyDescent="0.3">
      <c r="A2429" s="42" t="s">
        <v>7988</v>
      </c>
      <c r="B2429" s="42" t="s">
        <v>13188</v>
      </c>
      <c r="C2429" s="42" t="s">
        <v>13189</v>
      </c>
      <c r="D2429" s="41"/>
      <c r="E2429" s="42" t="s">
        <v>3557</v>
      </c>
      <c r="F2429" s="42" t="s">
        <v>3558</v>
      </c>
      <c r="G2429" s="42" t="s">
        <v>13190</v>
      </c>
      <c r="H2429" s="42" t="s">
        <v>13191</v>
      </c>
      <c r="I2429" s="41"/>
      <c r="J2429" s="42" t="s">
        <v>9539</v>
      </c>
      <c r="K2429" s="42" t="s">
        <v>7988</v>
      </c>
    </row>
    <row r="2430" spans="1:11" ht="14.4" x14ac:dyDescent="0.3">
      <c r="A2430" s="42" t="s">
        <v>12236</v>
      </c>
      <c r="B2430" s="42" t="s">
        <v>12237</v>
      </c>
      <c r="C2430" s="42" t="s">
        <v>12238</v>
      </c>
      <c r="D2430" s="42" t="s">
        <v>3070</v>
      </c>
      <c r="E2430" s="42" t="s">
        <v>3557</v>
      </c>
      <c r="F2430" s="42" t="s">
        <v>3558</v>
      </c>
      <c r="G2430" s="42" t="s">
        <v>12239</v>
      </c>
      <c r="H2430" s="42" t="s">
        <v>12240</v>
      </c>
      <c r="I2430" s="41"/>
      <c r="J2430" s="42" t="s">
        <v>9546</v>
      </c>
      <c r="K2430" s="42" t="s">
        <v>12236</v>
      </c>
    </row>
    <row r="2431" spans="1:11" ht="14.4" x14ac:dyDescent="0.3">
      <c r="A2431" s="42" t="s">
        <v>12126</v>
      </c>
      <c r="B2431" s="42" t="s">
        <v>653</v>
      </c>
      <c r="C2431" s="42" t="s">
        <v>12127</v>
      </c>
      <c r="D2431" s="42" t="s">
        <v>12128</v>
      </c>
      <c r="E2431" s="42" t="s">
        <v>3557</v>
      </c>
      <c r="F2431" s="42" t="s">
        <v>3558</v>
      </c>
      <c r="G2431" s="42" t="s">
        <v>12129</v>
      </c>
      <c r="H2431" s="42" t="s">
        <v>12130</v>
      </c>
      <c r="I2431" s="41"/>
      <c r="J2431" s="42" t="s">
        <v>9546</v>
      </c>
      <c r="K2431" s="42" t="s">
        <v>12126</v>
      </c>
    </row>
    <row r="2432" spans="1:11" ht="14.4" x14ac:dyDescent="0.3">
      <c r="A2432" s="42" t="s">
        <v>5494</v>
      </c>
      <c r="B2432" s="42" t="s">
        <v>11382</v>
      </c>
      <c r="C2432" s="42" t="s">
        <v>673</v>
      </c>
      <c r="D2432" s="42" t="s">
        <v>11383</v>
      </c>
      <c r="E2432" s="42" t="s">
        <v>4439</v>
      </c>
      <c r="F2432" s="42" t="s">
        <v>3558</v>
      </c>
      <c r="G2432" s="42" t="s">
        <v>5496</v>
      </c>
      <c r="H2432" s="42" t="s">
        <v>11384</v>
      </c>
      <c r="I2432" s="41"/>
      <c r="J2432" s="42" t="s">
        <v>9536</v>
      </c>
      <c r="K2432" s="42" t="s">
        <v>5494</v>
      </c>
    </row>
    <row r="2433" spans="1:11" ht="14.4" x14ac:dyDescent="0.3">
      <c r="A2433" s="42" t="s">
        <v>8249</v>
      </c>
      <c r="B2433" s="42" t="s">
        <v>673</v>
      </c>
      <c r="C2433" s="42" t="s">
        <v>8250</v>
      </c>
      <c r="D2433" s="41"/>
      <c r="E2433" s="42" t="s">
        <v>3557</v>
      </c>
      <c r="F2433" s="42" t="s">
        <v>3558</v>
      </c>
      <c r="G2433" s="42" t="s">
        <v>10773</v>
      </c>
      <c r="H2433" s="42" t="s">
        <v>10774</v>
      </c>
      <c r="I2433" s="41"/>
      <c r="J2433" s="42" t="s">
        <v>9536</v>
      </c>
      <c r="K2433" s="42" t="s">
        <v>8249</v>
      </c>
    </row>
    <row r="2434" spans="1:11" ht="14.4" x14ac:dyDescent="0.3">
      <c r="A2434" s="42" t="s">
        <v>5356</v>
      </c>
      <c r="B2434" s="42" t="s">
        <v>9720</v>
      </c>
      <c r="C2434" s="42" t="s">
        <v>10373</v>
      </c>
      <c r="D2434" s="41"/>
      <c r="E2434" s="42" t="s">
        <v>5758</v>
      </c>
      <c r="F2434" s="42" t="s">
        <v>3558</v>
      </c>
      <c r="G2434" s="42" t="s">
        <v>10374</v>
      </c>
      <c r="H2434" s="42" t="s">
        <v>10375</v>
      </c>
      <c r="I2434" s="42" t="s">
        <v>9537</v>
      </c>
      <c r="J2434" s="42" t="s">
        <v>9548</v>
      </c>
      <c r="K2434" s="42" t="s">
        <v>5356</v>
      </c>
    </row>
    <row r="2435" spans="1:11" ht="14.4" x14ac:dyDescent="0.3">
      <c r="A2435" s="42" t="s">
        <v>7217</v>
      </c>
      <c r="B2435" s="42" t="s">
        <v>7218</v>
      </c>
      <c r="C2435" s="42" t="s">
        <v>7219</v>
      </c>
      <c r="D2435" s="42" t="s">
        <v>7220</v>
      </c>
      <c r="E2435" s="42" t="s">
        <v>3557</v>
      </c>
      <c r="F2435" s="42" t="s">
        <v>3558</v>
      </c>
      <c r="G2435" s="42" t="s">
        <v>10013</v>
      </c>
      <c r="H2435" s="42" t="s">
        <v>7221</v>
      </c>
      <c r="I2435" s="41"/>
      <c r="J2435" s="42" t="s">
        <v>9540</v>
      </c>
      <c r="K2435" s="42" t="s">
        <v>7217</v>
      </c>
    </row>
    <row r="2436" spans="1:11" ht="14.4" x14ac:dyDescent="0.3">
      <c r="A2436" s="42" t="s">
        <v>6778</v>
      </c>
      <c r="B2436" s="42" t="s">
        <v>6779</v>
      </c>
      <c r="C2436" s="42" t="s">
        <v>674</v>
      </c>
      <c r="D2436" s="41"/>
      <c r="E2436" s="42" t="s">
        <v>5758</v>
      </c>
      <c r="F2436" s="42" t="s">
        <v>3558</v>
      </c>
      <c r="G2436" s="42" t="s">
        <v>6780</v>
      </c>
      <c r="H2436" s="42" t="s">
        <v>6781</v>
      </c>
      <c r="I2436" s="41"/>
      <c r="J2436" s="42" t="s">
        <v>9540</v>
      </c>
      <c r="K2436" s="42" t="s">
        <v>6778</v>
      </c>
    </row>
    <row r="2437" spans="1:11" ht="14.4" x14ac:dyDescent="0.3">
      <c r="A2437" s="42" t="s">
        <v>5393</v>
      </c>
      <c r="B2437" s="42" t="s">
        <v>725</v>
      </c>
      <c r="C2437" s="41"/>
      <c r="D2437" s="41"/>
      <c r="E2437" s="42" t="s">
        <v>5758</v>
      </c>
      <c r="F2437" s="42" t="s">
        <v>3558</v>
      </c>
      <c r="G2437" s="42" t="s">
        <v>5394</v>
      </c>
      <c r="H2437" s="42" t="s">
        <v>5395</v>
      </c>
      <c r="I2437" s="41"/>
      <c r="J2437" s="42" t="s">
        <v>9553</v>
      </c>
      <c r="K2437" s="42" t="s">
        <v>5393</v>
      </c>
    </row>
    <row r="2438" spans="1:11" ht="14.4" x14ac:dyDescent="0.3">
      <c r="A2438" s="42" t="s">
        <v>5931</v>
      </c>
      <c r="B2438" s="42" t="s">
        <v>2868</v>
      </c>
      <c r="C2438" s="42" t="s">
        <v>5932</v>
      </c>
      <c r="D2438" s="42" t="s">
        <v>674</v>
      </c>
      <c r="E2438" s="42" t="s">
        <v>1373</v>
      </c>
      <c r="F2438" s="42" t="s">
        <v>1374</v>
      </c>
      <c r="G2438" s="42" t="s">
        <v>10809</v>
      </c>
      <c r="H2438" s="42" t="s">
        <v>5933</v>
      </c>
      <c r="I2438" s="41"/>
      <c r="J2438" s="42" t="s">
        <v>9536</v>
      </c>
      <c r="K2438" s="42" t="s">
        <v>5931</v>
      </c>
    </row>
    <row r="2439" spans="1:11" ht="14.4" x14ac:dyDescent="0.3">
      <c r="A2439" s="42" t="s">
        <v>6992</v>
      </c>
      <c r="B2439" s="42" t="s">
        <v>6513</v>
      </c>
      <c r="C2439" s="42" t="s">
        <v>6993</v>
      </c>
      <c r="D2439" s="41"/>
      <c r="E2439" s="42" t="s">
        <v>1373</v>
      </c>
      <c r="F2439" s="42" t="s">
        <v>1374</v>
      </c>
      <c r="G2439" s="42" t="s">
        <v>11200</v>
      </c>
      <c r="H2439" s="42" t="s">
        <v>6994</v>
      </c>
      <c r="I2439" s="41"/>
      <c r="J2439" s="42" t="s">
        <v>9540</v>
      </c>
      <c r="K2439" s="42" t="s">
        <v>6992</v>
      </c>
    </row>
    <row r="2440" spans="1:11" ht="14.4" x14ac:dyDescent="0.3">
      <c r="A2440" s="42" t="s">
        <v>5947</v>
      </c>
      <c r="B2440" s="42" t="s">
        <v>725</v>
      </c>
      <c r="C2440" s="42" t="s">
        <v>1374</v>
      </c>
      <c r="D2440" s="42" t="s">
        <v>4922</v>
      </c>
      <c r="E2440" s="42" t="s">
        <v>1373</v>
      </c>
      <c r="F2440" s="42" t="s">
        <v>1374</v>
      </c>
      <c r="G2440" s="42" t="s">
        <v>11821</v>
      </c>
      <c r="H2440" s="42" t="s">
        <v>5948</v>
      </c>
      <c r="I2440" s="41"/>
      <c r="J2440" s="42" t="s">
        <v>9553</v>
      </c>
      <c r="K2440" s="42" t="s">
        <v>5947</v>
      </c>
    </row>
    <row r="2441" spans="1:11" ht="14.4" x14ac:dyDescent="0.3">
      <c r="A2441" s="42" t="s">
        <v>13283</v>
      </c>
      <c r="B2441" s="42" t="s">
        <v>13284</v>
      </c>
      <c r="C2441" s="42" t="s">
        <v>13285</v>
      </c>
      <c r="D2441" s="42" t="s">
        <v>13286</v>
      </c>
      <c r="E2441" s="42" t="s">
        <v>3415</v>
      </c>
      <c r="F2441" s="42" t="s">
        <v>3416</v>
      </c>
      <c r="G2441" s="42" t="s">
        <v>8583</v>
      </c>
      <c r="H2441" s="42" t="s">
        <v>13287</v>
      </c>
      <c r="I2441" s="42" t="s">
        <v>1473</v>
      </c>
      <c r="J2441" s="42" t="s">
        <v>9623</v>
      </c>
      <c r="K2441" s="42" t="s">
        <v>13283</v>
      </c>
    </row>
    <row r="2442" spans="1:11" ht="14.4" x14ac:dyDescent="0.3">
      <c r="A2442" s="42" t="s">
        <v>904</v>
      </c>
      <c r="B2442" s="42" t="s">
        <v>2906</v>
      </c>
      <c r="C2442" s="42" t="s">
        <v>2907</v>
      </c>
      <c r="D2442" s="42" t="s">
        <v>2702</v>
      </c>
      <c r="E2442" s="42" t="s">
        <v>906</v>
      </c>
      <c r="F2442" s="42" t="s">
        <v>903</v>
      </c>
      <c r="G2442" s="42" t="s">
        <v>2908</v>
      </c>
      <c r="H2442" s="42" t="s">
        <v>905</v>
      </c>
      <c r="I2442" s="41"/>
      <c r="J2442" s="42" t="s">
        <v>9539</v>
      </c>
      <c r="K2442" s="42" t="s">
        <v>904</v>
      </c>
    </row>
    <row r="2443" spans="1:11" ht="14.4" x14ac:dyDescent="0.3">
      <c r="A2443" s="42" t="s">
        <v>2909</v>
      </c>
      <c r="B2443" s="42" t="s">
        <v>2910</v>
      </c>
      <c r="C2443" s="42" t="s">
        <v>2911</v>
      </c>
      <c r="D2443" s="42" t="s">
        <v>2702</v>
      </c>
      <c r="E2443" s="42" t="s">
        <v>906</v>
      </c>
      <c r="F2443" s="42" t="s">
        <v>903</v>
      </c>
      <c r="G2443" s="42" t="s">
        <v>2912</v>
      </c>
      <c r="H2443" s="42" t="s">
        <v>2913</v>
      </c>
      <c r="I2443" s="41"/>
      <c r="J2443" s="42" t="s">
        <v>9539</v>
      </c>
      <c r="K2443" s="42" t="s">
        <v>2909</v>
      </c>
    </row>
    <row r="2444" spans="1:11" ht="14.4" x14ac:dyDescent="0.3">
      <c r="A2444" s="42" t="s">
        <v>2914</v>
      </c>
      <c r="B2444" s="42" t="s">
        <v>2915</v>
      </c>
      <c r="C2444" s="42" t="s">
        <v>2916</v>
      </c>
      <c r="D2444" s="42" t="s">
        <v>2917</v>
      </c>
      <c r="E2444" s="42" t="s">
        <v>906</v>
      </c>
      <c r="F2444" s="42" t="s">
        <v>903</v>
      </c>
      <c r="G2444" s="42" t="s">
        <v>12740</v>
      </c>
      <c r="H2444" s="42" t="s">
        <v>2918</v>
      </c>
      <c r="I2444" s="41"/>
      <c r="J2444" s="42" t="s">
        <v>9539</v>
      </c>
      <c r="K2444" s="42" t="s">
        <v>2914</v>
      </c>
    </row>
    <row r="2445" spans="1:11" ht="14.4" x14ac:dyDescent="0.3">
      <c r="A2445" s="42" t="s">
        <v>9134</v>
      </c>
      <c r="B2445" s="42" t="s">
        <v>9135</v>
      </c>
      <c r="C2445" s="42" t="s">
        <v>9136</v>
      </c>
      <c r="D2445" s="42" t="s">
        <v>9137</v>
      </c>
      <c r="E2445" s="42" t="s">
        <v>902</v>
      </c>
      <c r="F2445" s="42" t="s">
        <v>903</v>
      </c>
      <c r="G2445" s="42" t="s">
        <v>9138</v>
      </c>
      <c r="H2445" s="42" t="s">
        <v>9139</v>
      </c>
      <c r="I2445" s="41"/>
      <c r="J2445" s="42" t="s">
        <v>9539</v>
      </c>
      <c r="K2445" s="42" t="s">
        <v>9134</v>
      </c>
    </row>
    <row r="2446" spans="1:11" ht="14.4" x14ac:dyDescent="0.3">
      <c r="A2446" s="42" t="s">
        <v>12289</v>
      </c>
      <c r="B2446" s="42" t="s">
        <v>12290</v>
      </c>
      <c r="C2446" s="42" t="s">
        <v>12291</v>
      </c>
      <c r="D2446" s="42" t="s">
        <v>12292</v>
      </c>
      <c r="E2446" s="42" t="s">
        <v>906</v>
      </c>
      <c r="F2446" s="42" t="s">
        <v>903</v>
      </c>
      <c r="G2446" s="42" t="s">
        <v>12293</v>
      </c>
      <c r="H2446" s="42" t="s">
        <v>12294</v>
      </c>
      <c r="I2446" s="41"/>
      <c r="J2446" s="42" t="s">
        <v>9546</v>
      </c>
      <c r="K2446" s="42" t="s">
        <v>12289</v>
      </c>
    </row>
    <row r="2447" spans="1:11" ht="14.4" x14ac:dyDescent="0.3">
      <c r="A2447" s="42" t="s">
        <v>3335</v>
      </c>
      <c r="B2447" s="42" t="s">
        <v>3336</v>
      </c>
      <c r="C2447" s="42" t="s">
        <v>674</v>
      </c>
      <c r="D2447" s="41"/>
      <c r="E2447" s="42" t="s">
        <v>902</v>
      </c>
      <c r="F2447" s="42" t="s">
        <v>903</v>
      </c>
      <c r="G2447" s="42" t="s">
        <v>11696</v>
      </c>
      <c r="H2447" s="42" t="s">
        <v>3337</v>
      </c>
      <c r="I2447" s="41"/>
      <c r="J2447" s="42" t="s">
        <v>9536</v>
      </c>
      <c r="K2447" s="42" t="s">
        <v>3335</v>
      </c>
    </row>
    <row r="2448" spans="1:11" ht="14.4" x14ac:dyDescent="0.3">
      <c r="A2448" s="42" t="s">
        <v>6468</v>
      </c>
      <c r="B2448" s="42" t="s">
        <v>6469</v>
      </c>
      <c r="C2448" s="42" t="s">
        <v>6470</v>
      </c>
      <c r="D2448" s="42" t="s">
        <v>674</v>
      </c>
      <c r="E2448" s="42" t="s">
        <v>906</v>
      </c>
      <c r="F2448" s="42" t="s">
        <v>903</v>
      </c>
      <c r="G2448" s="42" t="s">
        <v>10822</v>
      </c>
      <c r="H2448" s="42" t="s">
        <v>6471</v>
      </c>
      <c r="I2448" s="41"/>
      <c r="J2448" s="42" t="s">
        <v>9536</v>
      </c>
      <c r="K2448" s="42" t="s">
        <v>6468</v>
      </c>
    </row>
    <row r="2449" spans="1:11" ht="14.4" x14ac:dyDescent="0.3">
      <c r="A2449" s="42" t="s">
        <v>900</v>
      </c>
      <c r="B2449" s="42" t="s">
        <v>7728</v>
      </c>
      <c r="C2449" s="42" t="s">
        <v>345</v>
      </c>
      <c r="D2449" s="41"/>
      <c r="E2449" s="42" t="s">
        <v>902</v>
      </c>
      <c r="F2449" s="42" t="s">
        <v>903</v>
      </c>
      <c r="G2449" s="42" t="s">
        <v>7729</v>
      </c>
      <c r="H2449" s="42" t="s">
        <v>901</v>
      </c>
      <c r="I2449" s="41"/>
      <c r="J2449" s="42" t="s">
        <v>9540</v>
      </c>
      <c r="K2449" s="42" t="s">
        <v>900</v>
      </c>
    </row>
    <row r="2450" spans="1:11" ht="14.4" x14ac:dyDescent="0.3">
      <c r="A2450" s="42" t="s">
        <v>907</v>
      </c>
      <c r="B2450" s="42" t="s">
        <v>2464</v>
      </c>
      <c r="C2450" s="42" t="s">
        <v>3393</v>
      </c>
      <c r="D2450" s="41"/>
      <c r="E2450" s="42" t="s">
        <v>906</v>
      </c>
      <c r="F2450" s="42" t="s">
        <v>903</v>
      </c>
      <c r="G2450" s="42" t="s">
        <v>12839</v>
      </c>
      <c r="H2450" s="42" t="s">
        <v>908</v>
      </c>
      <c r="I2450" s="41"/>
      <c r="J2450" s="42" t="s">
        <v>9540</v>
      </c>
      <c r="K2450" s="42" t="s">
        <v>907</v>
      </c>
    </row>
    <row r="2451" spans="1:11" ht="14.4" x14ac:dyDescent="0.3">
      <c r="A2451" s="42" t="s">
        <v>3048</v>
      </c>
      <c r="B2451" s="42" t="s">
        <v>2893</v>
      </c>
      <c r="C2451" s="42" t="s">
        <v>345</v>
      </c>
      <c r="D2451" s="42" t="s">
        <v>3049</v>
      </c>
      <c r="E2451" s="42" t="s">
        <v>902</v>
      </c>
      <c r="F2451" s="42" t="s">
        <v>903</v>
      </c>
      <c r="G2451" s="42" t="s">
        <v>3050</v>
      </c>
      <c r="H2451" s="42" t="s">
        <v>3051</v>
      </c>
      <c r="I2451" s="41"/>
      <c r="J2451" s="42" t="s">
        <v>9540</v>
      </c>
      <c r="K2451" s="42" t="s">
        <v>3048</v>
      </c>
    </row>
    <row r="2452" spans="1:11" ht="14.4" x14ac:dyDescent="0.3">
      <c r="A2452" s="42" t="s">
        <v>12369</v>
      </c>
      <c r="B2452" s="42" t="s">
        <v>12370</v>
      </c>
      <c r="C2452" s="42" t="s">
        <v>12371</v>
      </c>
      <c r="D2452" s="42" t="s">
        <v>12372</v>
      </c>
      <c r="E2452" s="42" t="s">
        <v>906</v>
      </c>
      <c r="F2452" s="42" t="s">
        <v>903</v>
      </c>
      <c r="G2452" s="42" t="s">
        <v>12373</v>
      </c>
      <c r="H2452" s="42" t="s">
        <v>12374</v>
      </c>
      <c r="I2452" s="41"/>
      <c r="J2452" s="42" t="s">
        <v>9577</v>
      </c>
      <c r="K2452" s="42" t="s">
        <v>12369</v>
      </c>
    </row>
    <row r="2453" spans="1:11" ht="14.4" x14ac:dyDescent="0.3">
      <c r="A2453" s="42" t="s">
        <v>7005</v>
      </c>
      <c r="B2453" s="42" t="s">
        <v>7006</v>
      </c>
      <c r="C2453" s="42" t="s">
        <v>725</v>
      </c>
      <c r="D2453" s="42" t="s">
        <v>661</v>
      </c>
      <c r="E2453" s="42" t="s">
        <v>4810</v>
      </c>
      <c r="F2453" s="42" t="s">
        <v>903</v>
      </c>
      <c r="G2453" s="42" t="s">
        <v>7007</v>
      </c>
      <c r="H2453" s="42" t="s">
        <v>7008</v>
      </c>
      <c r="I2453" s="41"/>
      <c r="J2453" s="42" t="s">
        <v>9553</v>
      </c>
      <c r="K2453" s="42" t="s">
        <v>7005</v>
      </c>
    </row>
    <row r="2454" spans="1:11" ht="14.4" x14ac:dyDescent="0.3">
      <c r="A2454" s="42" t="s">
        <v>3232</v>
      </c>
      <c r="B2454" s="42" t="s">
        <v>3233</v>
      </c>
      <c r="C2454" s="42" t="s">
        <v>3234</v>
      </c>
      <c r="D2454" s="41"/>
      <c r="E2454" s="42" t="s">
        <v>902</v>
      </c>
      <c r="F2454" s="42" t="s">
        <v>903</v>
      </c>
      <c r="G2454" s="42" t="s">
        <v>12768</v>
      </c>
      <c r="H2454" s="42" t="s">
        <v>3235</v>
      </c>
      <c r="I2454" s="42" t="s">
        <v>10117</v>
      </c>
      <c r="J2454" s="42" t="s">
        <v>9625</v>
      </c>
      <c r="K2454" s="42" t="s">
        <v>3232</v>
      </c>
    </row>
    <row r="2455" spans="1:11" ht="14.4" x14ac:dyDescent="0.3">
      <c r="A2455" s="42" t="s">
        <v>922</v>
      </c>
      <c r="B2455" s="42" t="s">
        <v>5236</v>
      </c>
      <c r="C2455" s="42" t="s">
        <v>5237</v>
      </c>
      <c r="D2455" s="42" t="s">
        <v>5238</v>
      </c>
      <c r="E2455" s="42" t="s">
        <v>911</v>
      </c>
      <c r="F2455" s="42" t="s">
        <v>912</v>
      </c>
      <c r="G2455" s="42" t="s">
        <v>11286</v>
      </c>
      <c r="H2455" s="42" t="s">
        <v>923</v>
      </c>
      <c r="I2455" s="41"/>
      <c r="J2455" s="42" t="s">
        <v>9539</v>
      </c>
      <c r="K2455" s="42" t="s">
        <v>922</v>
      </c>
    </row>
    <row r="2456" spans="1:11" ht="14.4" x14ac:dyDescent="0.3">
      <c r="A2456" s="42" t="s">
        <v>909</v>
      </c>
      <c r="B2456" s="42" t="s">
        <v>4242</v>
      </c>
      <c r="C2456" s="42" t="s">
        <v>4243</v>
      </c>
      <c r="D2456" s="42" t="s">
        <v>1787</v>
      </c>
      <c r="E2456" s="42" t="s">
        <v>911</v>
      </c>
      <c r="F2456" s="42" t="s">
        <v>912</v>
      </c>
      <c r="G2456" s="42" t="s">
        <v>13317</v>
      </c>
      <c r="H2456" s="42" t="s">
        <v>910</v>
      </c>
      <c r="I2456" s="41"/>
      <c r="J2456" s="42" t="s">
        <v>9539</v>
      </c>
      <c r="K2456" s="42" t="s">
        <v>909</v>
      </c>
    </row>
    <row r="2457" spans="1:11" ht="14.4" x14ac:dyDescent="0.3">
      <c r="A2457" s="42" t="s">
        <v>4398</v>
      </c>
      <c r="B2457" s="42" t="s">
        <v>4399</v>
      </c>
      <c r="C2457" s="42" t="s">
        <v>4400</v>
      </c>
      <c r="D2457" s="42" t="s">
        <v>4401</v>
      </c>
      <c r="E2457" s="42" t="s">
        <v>913</v>
      </c>
      <c r="F2457" s="42" t="s">
        <v>912</v>
      </c>
      <c r="G2457" s="42" t="s">
        <v>12414</v>
      </c>
      <c r="H2457" s="42" t="s">
        <v>4402</v>
      </c>
      <c r="I2457" s="41"/>
      <c r="J2457" s="42" t="s">
        <v>9539</v>
      </c>
      <c r="K2457" s="42" t="s">
        <v>4398</v>
      </c>
    </row>
    <row r="2458" spans="1:11" ht="14.4" x14ac:dyDescent="0.3">
      <c r="A2458" s="42" t="s">
        <v>13259</v>
      </c>
      <c r="B2458" s="42" t="s">
        <v>13260</v>
      </c>
      <c r="C2458" s="42" t="s">
        <v>13261</v>
      </c>
      <c r="D2458" s="42" t="s">
        <v>13262</v>
      </c>
      <c r="E2458" s="42" t="s">
        <v>916</v>
      </c>
      <c r="F2458" s="42" t="s">
        <v>912</v>
      </c>
      <c r="G2458" s="42" t="s">
        <v>13263</v>
      </c>
      <c r="H2458" s="42" t="s">
        <v>13264</v>
      </c>
      <c r="I2458" s="41"/>
      <c r="J2458" s="42" t="s">
        <v>9546</v>
      </c>
      <c r="K2458" s="42" t="s">
        <v>13259</v>
      </c>
    </row>
    <row r="2459" spans="1:11" ht="14.4" x14ac:dyDescent="0.3">
      <c r="A2459" s="42" t="s">
        <v>12647</v>
      </c>
      <c r="B2459" s="42" t="s">
        <v>12648</v>
      </c>
      <c r="C2459" s="42" t="s">
        <v>771</v>
      </c>
      <c r="D2459" s="42" t="s">
        <v>12649</v>
      </c>
      <c r="E2459" s="42" t="s">
        <v>916</v>
      </c>
      <c r="F2459" s="42" t="s">
        <v>912</v>
      </c>
      <c r="G2459" s="42" t="s">
        <v>12650</v>
      </c>
      <c r="H2459" s="42" t="s">
        <v>12651</v>
      </c>
      <c r="I2459" s="41"/>
      <c r="J2459" s="42" t="s">
        <v>9546</v>
      </c>
      <c r="K2459" s="42" t="s">
        <v>12647</v>
      </c>
    </row>
    <row r="2460" spans="1:11" ht="14.4" x14ac:dyDescent="0.3">
      <c r="A2460" s="42" t="s">
        <v>13254</v>
      </c>
      <c r="B2460" s="42" t="s">
        <v>13255</v>
      </c>
      <c r="C2460" s="42" t="s">
        <v>9655</v>
      </c>
      <c r="D2460" s="42" t="s">
        <v>13256</v>
      </c>
      <c r="E2460" s="42" t="s">
        <v>913</v>
      </c>
      <c r="F2460" s="42" t="s">
        <v>912</v>
      </c>
      <c r="G2460" s="42" t="s">
        <v>13257</v>
      </c>
      <c r="H2460" s="42" t="s">
        <v>13258</v>
      </c>
      <c r="I2460" s="42" t="s">
        <v>9304</v>
      </c>
      <c r="J2460" s="42" t="s">
        <v>9623</v>
      </c>
      <c r="K2460" s="42" t="s">
        <v>13254</v>
      </c>
    </row>
    <row r="2461" spans="1:11" ht="14.4" x14ac:dyDescent="0.3">
      <c r="A2461" s="42" t="s">
        <v>5182</v>
      </c>
      <c r="B2461" s="42" t="s">
        <v>5183</v>
      </c>
      <c r="C2461" s="42" t="s">
        <v>5184</v>
      </c>
      <c r="D2461" s="42" t="s">
        <v>5185</v>
      </c>
      <c r="E2461" s="42" t="s">
        <v>911</v>
      </c>
      <c r="F2461" s="42" t="s">
        <v>912</v>
      </c>
      <c r="G2461" s="42" t="s">
        <v>5186</v>
      </c>
      <c r="H2461" s="42" t="s">
        <v>5187</v>
      </c>
      <c r="I2461" s="41"/>
      <c r="J2461" s="42" t="s">
        <v>9536</v>
      </c>
      <c r="K2461" s="42" t="s">
        <v>5182</v>
      </c>
    </row>
    <row r="2462" spans="1:11" ht="14.4" x14ac:dyDescent="0.3">
      <c r="A2462" s="42" t="s">
        <v>914</v>
      </c>
      <c r="B2462" s="42" t="s">
        <v>3825</v>
      </c>
      <c r="C2462" s="42" t="s">
        <v>4199</v>
      </c>
      <c r="D2462" s="42" t="s">
        <v>674</v>
      </c>
      <c r="E2462" s="42" t="s">
        <v>916</v>
      </c>
      <c r="F2462" s="42" t="s">
        <v>912</v>
      </c>
      <c r="G2462" s="42" t="s">
        <v>11212</v>
      </c>
      <c r="H2462" s="42" t="s">
        <v>915</v>
      </c>
      <c r="I2462" s="41"/>
      <c r="J2462" s="42" t="s">
        <v>9536</v>
      </c>
      <c r="K2462" s="42" t="s">
        <v>914</v>
      </c>
    </row>
    <row r="2463" spans="1:11" ht="14.4" x14ac:dyDescent="0.3">
      <c r="A2463" s="42" t="s">
        <v>10033</v>
      </c>
      <c r="B2463" s="42" t="s">
        <v>10034</v>
      </c>
      <c r="C2463" s="42" t="s">
        <v>3825</v>
      </c>
      <c r="D2463" s="42" t="s">
        <v>2468</v>
      </c>
      <c r="E2463" s="42" t="s">
        <v>5054</v>
      </c>
      <c r="F2463" s="42" t="s">
        <v>912</v>
      </c>
      <c r="G2463" s="42" t="s">
        <v>4551</v>
      </c>
      <c r="H2463" s="42" t="s">
        <v>10035</v>
      </c>
      <c r="I2463" s="41"/>
      <c r="J2463" s="42" t="s">
        <v>9536</v>
      </c>
      <c r="K2463" s="42" t="s">
        <v>10033</v>
      </c>
    </row>
    <row r="2464" spans="1:11" ht="14.4" x14ac:dyDescent="0.3">
      <c r="A2464" s="42" t="s">
        <v>4868</v>
      </c>
      <c r="B2464" s="42" t="s">
        <v>693</v>
      </c>
      <c r="C2464" s="42" t="s">
        <v>527</v>
      </c>
      <c r="D2464" s="42" t="s">
        <v>661</v>
      </c>
      <c r="E2464" s="42" t="s">
        <v>911</v>
      </c>
      <c r="F2464" s="42" t="s">
        <v>912</v>
      </c>
      <c r="G2464" s="42" t="s">
        <v>4869</v>
      </c>
      <c r="H2464" s="42" t="s">
        <v>4870</v>
      </c>
      <c r="I2464" s="42" t="s">
        <v>9537</v>
      </c>
      <c r="J2464" s="42" t="s">
        <v>9548</v>
      </c>
      <c r="K2464" s="42" t="s">
        <v>4868</v>
      </c>
    </row>
    <row r="2465" spans="1:11" ht="14.4" x14ac:dyDescent="0.3">
      <c r="A2465" s="42" t="s">
        <v>917</v>
      </c>
      <c r="B2465" s="42" t="s">
        <v>2464</v>
      </c>
      <c r="C2465" s="42" t="s">
        <v>345</v>
      </c>
      <c r="D2465" s="42" t="s">
        <v>674</v>
      </c>
      <c r="E2465" s="42" t="s">
        <v>916</v>
      </c>
      <c r="F2465" s="42" t="s">
        <v>912</v>
      </c>
      <c r="G2465" s="42" t="s">
        <v>9552</v>
      </c>
      <c r="H2465" s="42" t="s">
        <v>918</v>
      </c>
      <c r="I2465" s="41"/>
      <c r="J2465" s="42" t="s">
        <v>9540</v>
      </c>
      <c r="K2465" s="42" t="s">
        <v>917</v>
      </c>
    </row>
    <row r="2466" spans="1:11" ht="14.4" x14ac:dyDescent="0.3">
      <c r="A2466" s="42" t="s">
        <v>9324</v>
      </c>
      <c r="B2466" s="42" t="s">
        <v>9325</v>
      </c>
      <c r="C2466" s="41"/>
      <c r="D2466" s="41"/>
      <c r="E2466" s="42" t="s">
        <v>913</v>
      </c>
      <c r="F2466" s="42" t="s">
        <v>912</v>
      </c>
      <c r="G2466" s="42" t="s">
        <v>13061</v>
      </c>
      <c r="H2466" s="42" t="s">
        <v>9326</v>
      </c>
      <c r="I2466" s="41"/>
      <c r="J2466" s="42" t="s">
        <v>9540</v>
      </c>
      <c r="K2466" s="42" t="s">
        <v>9324</v>
      </c>
    </row>
    <row r="2467" spans="1:11" ht="14.4" x14ac:dyDescent="0.3">
      <c r="A2467" s="42" t="s">
        <v>919</v>
      </c>
      <c r="B2467" s="42" t="s">
        <v>920</v>
      </c>
      <c r="C2467" s="41"/>
      <c r="D2467" s="41"/>
      <c r="E2467" s="42" t="s">
        <v>916</v>
      </c>
      <c r="F2467" s="42" t="s">
        <v>912</v>
      </c>
      <c r="G2467" s="42" t="s">
        <v>5037</v>
      </c>
      <c r="H2467" s="42" t="s">
        <v>921</v>
      </c>
      <c r="I2467" s="41"/>
      <c r="J2467" s="42" t="s">
        <v>9540</v>
      </c>
      <c r="K2467" s="42" t="s">
        <v>919</v>
      </c>
    </row>
    <row r="2468" spans="1:11" ht="14.4" x14ac:dyDescent="0.3">
      <c r="A2468" s="42" t="s">
        <v>4549</v>
      </c>
      <c r="B2468" s="42" t="s">
        <v>4550</v>
      </c>
      <c r="C2468" s="42" t="s">
        <v>2744</v>
      </c>
      <c r="D2468" s="42" t="s">
        <v>3378</v>
      </c>
      <c r="E2468" s="42" t="s">
        <v>916</v>
      </c>
      <c r="F2468" s="42" t="s">
        <v>912</v>
      </c>
      <c r="G2468" s="42" t="s">
        <v>3969</v>
      </c>
      <c r="H2468" s="42" t="s">
        <v>4552</v>
      </c>
      <c r="I2468" s="41"/>
      <c r="J2468" s="42" t="s">
        <v>9553</v>
      </c>
      <c r="K2468" s="42" t="s">
        <v>4549</v>
      </c>
    </row>
    <row r="2469" spans="1:11" ht="14.4" x14ac:dyDescent="0.3">
      <c r="A2469" s="42" t="s">
        <v>924</v>
      </c>
      <c r="B2469" s="42" t="s">
        <v>725</v>
      </c>
      <c r="C2469" s="42" t="s">
        <v>2480</v>
      </c>
      <c r="D2469" s="41"/>
      <c r="E2469" s="42" t="s">
        <v>916</v>
      </c>
      <c r="F2469" s="42" t="s">
        <v>912</v>
      </c>
      <c r="G2469" s="42" t="s">
        <v>3969</v>
      </c>
      <c r="H2469" s="42" t="s">
        <v>925</v>
      </c>
      <c r="I2469" s="41"/>
      <c r="J2469" s="42" t="s">
        <v>9553</v>
      </c>
      <c r="K2469" s="42" t="s">
        <v>924</v>
      </c>
    </row>
    <row r="2470" spans="1:11" ht="14.4" x14ac:dyDescent="0.3">
      <c r="A2470" s="42" t="s">
        <v>9058</v>
      </c>
      <c r="B2470" s="42" t="s">
        <v>9059</v>
      </c>
      <c r="C2470" s="42" t="s">
        <v>3230</v>
      </c>
      <c r="D2470" s="42" t="s">
        <v>2673</v>
      </c>
      <c r="E2470" s="42" t="s">
        <v>2674</v>
      </c>
      <c r="F2470" s="42" t="s">
        <v>2675</v>
      </c>
      <c r="G2470" s="42" t="s">
        <v>10575</v>
      </c>
      <c r="H2470" s="42" t="s">
        <v>9060</v>
      </c>
      <c r="I2470" s="41"/>
      <c r="J2470" s="42" t="s">
        <v>9614</v>
      </c>
      <c r="K2470" s="42" t="s">
        <v>9058</v>
      </c>
    </row>
    <row r="2471" spans="1:11" ht="14.4" x14ac:dyDescent="0.3">
      <c r="A2471" s="42" t="s">
        <v>9002</v>
      </c>
      <c r="B2471" s="42" t="s">
        <v>9003</v>
      </c>
      <c r="C2471" s="42" t="s">
        <v>9004</v>
      </c>
      <c r="D2471" s="42" t="s">
        <v>9005</v>
      </c>
      <c r="E2471" s="42" t="s">
        <v>3001</v>
      </c>
      <c r="F2471" s="42" t="s">
        <v>3002</v>
      </c>
      <c r="G2471" s="42" t="s">
        <v>12491</v>
      </c>
      <c r="H2471" s="42" t="s">
        <v>9006</v>
      </c>
      <c r="I2471" s="41"/>
      <c r="J2471" s="42" t="s">
        <v>9536</v>
      </c>
      <c r="K2471" s="42" t="s">
        <v>9002</v>
      </c>
    </row>
    <row r="2472" spans="1:11" ht="14.4" x14ac:dyDescent="0.3">
      <c r="A2472" s="42" t="s">
        <v>5972</v>
      </c>
      <c r="B2472" s="42" t="s">
        <v>5973</v>
      </c>
      <c r="C2472" s="41"/>
      <c r="D2472" s="41"/>
      <c r="E2472" s="42" t="s">
        <v>3001</v>
      </c>
      <c r="F2472" s="42" t="s">
        <v>3002</v>
      </c>
      <c r="G2472" s="42" t="s">
        <v>5974</v>
      </c>
      <c r="H2472" s="42" t="s">
        <v>5975</v>
      </c>
      <c r="I2472" s="41"/>
      <c r="J2472" s="42" t="s">
        <v>9540</v>
      </c>
      <c r="K2472" s="42" t="s">
        <v>5972</v>
      </c>
    </row>
    <row r="2473" spans="1:11" ht="14.4" x14ac:dyDescent="0.3">
      <c r="A2473" s="42" t="s">
        <v>5071</v>
      </c>
      <c r="B2473" s="42" t="s">
        <v>5072</v>
      </c>
      <c r="C2473" s="42" t="s">
        <v>5073</v>
      </c>
      <c r="D2473" s="41"/>
      <c r="E2473" s="42" t="s">
        <v>769</v>
      </c>
      <c r="F2473" s="42" t="s">
        <v>770</v>
      </c>
      <c r="G2473" s="42" t="s">
        <v>4194</v>
      </c>
      <c r="H2473" s="42" t="s">
        <v>13486</v>
      </c>
      <c r="I2473" s="42" t="s">
        <v>9537</v>
      </c>
      <c r="J2473" s="42" t="s">
        <v>9548</v>
      </c>
      <c r="K2473" s="42" t="s">
        <v>5071</v>
      </c>
    </row>
    <row r="2474" spans="1:11" ht="14.4" x14ac:dyDescent="0.3">
      <c r="A2474" s="42" t="s">
        <v>4192</v>
      </c>
      <c r="B2474" s="42" t="s">
        <v>4193</v>
      </c>
      <c r="C2474" s="42" t="s">
        <v>3281</v>
      </c>
      <c r="D2474" s="41"/>
      <c r="E2474" s="42" t="s">
        <v>769</v>
      </c>
      <c r="F2474" s="42" t="s">
        <v>770</v>
      </c>
      <c r="G2474" s="42" t="s">
        <v>4194</v>
      </c>
      <c r="H2474" s="42" t="s">
        <v>11920</v>
      </c>
      <c r="I2474" s="41"/>
      <c r="J2474" s="42" t="s">
        <v>9540</v>
      </c>
      <c r="K2474" s="42" t="s">
        <v>4192</v>
      </c>
    </row>
    <row r="2475" spans="1:11" ht="14.4" x14ac:dyDescent="0.3">
      <c r="A2475" s="42" t="s">
        <v>2371</v>
      </c>
      <c r="B2475" s="42" t="s">
        <v>2372</v>
      </c>
      <c r="C2475" s="42" t="s">
        <v>661</v>
      </c>
      <c r="D2475" s="41"/>
      <c r="E2475" s="42" t="s">
        <v>769</v>
      </c>
      <c r="F2475" s="42" t="s">
        <v>770</v>
      </c>
      <c r="G2475" s="42" t="s">
        <v>11495</v>
      </c>
      <c r="H2475" s="42" t="s">
        <v>2373</v>
      </c>
      <c r="I2475" s="41"/>
      <c r="J2475" s="42" t="s">
        <v>9614</v>
      </c>
      <c r="K2475" s="42" t="s">
        <v>2371</v>
      </c>
    </row>
    <row r="2476" spans="1:11" ht="14.4" x14ac:dyDescent="0.3">
      <c r="A2476" s="42" t="s">
        <v>226</v>
      </c>
      <c r="B2476" s="42" t="s">
        <v>7182</v>
      </c>
      <c r="C2476" s="42" t="s">
        <v>2954</v>
      </c>
      <c r="D2476" s="42" t="s">
        <v>2702</v>
      </c>
      <c r="E2476" s="42" t="s">
        <v>932</v>
      </c>
      <c r="F2476" s="42" t="s">
        <v>929</v>
      </c>
      <c r="G2476" s="42" t="s">
        <v>10821</v>
      </c>
      <c r="H2476" s="42" t="s">
        <v>227</v>
      </c>
      <c r="I2476" s="41"/>
      <c r="J2476" s="42" t="s">
        <v>9539</v>
      </c>
      <c r="K2476" s="42" t="s">
        <v>226</v>
      </c>
    </row>
    <row r="2477" spans="1:11" ht="14.4" x14ac:dyDescent="0.3">
      <c r="A2477" s="42" t="s">
        <v>10192</v>
      </c>
      <c r="B2477" s="42" t="s">
        <v>4452</v>
      </c>
      <c r="C2477" s="42" t="s">
        <v>10193</v>
      </c>
      <c r="D2477" s="42" t="s">
        <v>9544</v>
      </c>
      <c r="E2477" s="42" t="s">
        <v>928</v>
      </c>
      <c r="F2477" s="42" t="s">
        <v>929</v>
      </c>
      <c r="G2477" s="42" t="s">
        <v>10194</v>
      </c>
      <c r="H2477" s="42" t="s">
        <v>10195</v>
      </c>
      <c r="I2477" s="41"/>
      <c r="J2477" s="42" t="s">
        <v>9546</v>
      </c>
      <c r="K2477" s="42" t="s">
        <v>10192</v>
      </c>
    </row>
    <row r="2478" spans="1:11" ht="14.4" x14ac:dyDescent="0.3">
      <c r="A2478" s="42" t="s">
        <v>223</v>
      </c>
      <c r="B2478" s="42" t="s">
        <v>2656</v>
      </c>
      <c r="C2478" s="42" t="s">
        <v>3825</v>
      </c>
      <c r="D2478" s="42" t="s">
        <v>674</v>
      </c>
      <c r="E2478" s="42" t="s">
        <v>10203</v>
      </c>
      <c r="F2478" s="42" t="s">
        <v>929</v>
      </c>
      <c r="G2478" s="42" t="s">
        <v>10204</v>
      </c>
      <c r="H2478" s="42" t="s">
        <v>8493</v>
      </c>
      <c r="I2478" s="41"/>
      <c r="J2478" s="42" t="s">
        <v>9536</v>
      </c>
      <c r="K2478" s="42" t="s">
        <v>223</v>
      </c>
    </row>
    <row r="2479" spans="1:11" ht="14.4" x14ac:dyDescent="0.3">
      <c r="A2479" s="42" t="s">
        <v>926</v>
      </c>
      <c r="B2479" s="42" t="s">
        <v>5116</v>
      </c>
      <c r="C2479" s="42" t="s">
        <v>661</v>
      </c>
      <c r="D2479" s="41"/>
      <c r="E2479" s="42" t="s">
        <v>928</v>
      </c>
      <c r="F2479" s="42" t="s">
        <v>929</v>
      </c>
      <c r="G2479" s="42" t="s">
        <v>5117</v>
      </c>
      <c r="H2479" s="42" t="s">
        <v>927</v>
      </c>
      <c r="I2479" s="42" t="s">
        <v>9537</v>
      </c>
      <c r="J2479" s="42" t="s">
        <v>9548</v>
      </c>
      <c r="K2479" s="42" t="s">
        <v>926</v>
      </c>
    </row>
    <row r="2480" spans="1:11" ht="14.4" x14ac:dyDescent="0.3">
      <c r="A2480" s="42" t="s">
        <v>930</v>
      </c>
      <c r="B2480" s="42" t="s">
        <v>7179</v>
      </c>
      <c r="C2480" s="42" t="s">
        <v>4988</v>
      </c>
      <c r="D2480" s="42" t="s">
        <v>7180</v>
      </c>
      <c r="E2480" s="42" t="s">
        <v>932</v>
      </c>
      <c r="F2480" s="42" t="s">
        <v>929</v>
      </c>
      <c r="G2480" s="42" t="s">
        <v>7181</v>
      </c>
      <c r="H2480" s="42" t="s">
        <v>931</v>
      </c>
      <c r="I2480" s="41"/>
      <c r="J2480" s="42" t="s">
        <v>9540</v>
      </c>
      <c r="K2480" s="42" t="s">
        <v>930</v>
      </c>
    </row>
    <row r="2481" spans="1:11" ht="14.4" x14ac:dyDescent="0.3">
      <c r="A2481" s="42" t="s">
        <v>224</v>
      </c>
      <c r="B2481" s="42" t="s">
        <v>5909</v>
      </c>
      <c r="C2481" s="42" t="s">
        <v>8573</v>
      </c>
      <c r="D2481" s="42" t="s">
        <v>2468</v>
      </c>
      <c r="E2481" s="42" t="s">
        <v>932</v>
      </c>
      <c r="F2481" s="42" t="s">
        <v>929</v>
      </c>
      <c r="G2481" s="42" t="s">
        <v>8574</v>
      </c>
      <c r="H2481" s="42" t="s">
        <v>225</v>
      </c>
      <c r="I2481" s="41"/>
      <c r="J2481" s="42" t="s">
        <v>9540</v>
      </c>
      <c r="K2481" s="42" t="s">
        <v>224</v>
      </c>
    </row>
    <row r="2482" spans="1:11" ht="14.4" x14ac:dyDescent="0.3">
      <c r="A2482" s="42" t="s">
        <v>2635</v>
      </c>
      <c r="B2482" s="42" t="s">
        <v>2636</v>
      </c>
      <c r="C2482" s="42" t="s">
        <v>2637</v>
      </c>
      <c r="D2482" s="41"/>
      <c r="E2482" s="42" t="s">
        <v>222</v>
      </c>
      <c r="F2482" s="42" t="s">
        <v>929</v>
      </c>
      <c r="G2482" s="42" t="s">
        <v>2638</v>
      </c>
      <c r="H2482" s="42" t="s">
        <v>2639</v>
      </c>
      <c r="I2482" s="41"/>
      <c r="J2482" s="42" t="s">
        <v>9540</v>
      </c>
      <c r="K2482" s="42" t="s">
        <v>2635</v>
      </c>
    </row>
    <row r="2483" spans="1:11" ht="14.4" x14ac:dyDescent="0.3">
      <c r="A2483" s="42" t="s">
        <v>12834</v>
      </c>
      <c r="B2483" s="42" t="s">
        <v>12835</v>
      </c>
      <c r="C2483" s="42" t="s">
        <v>12836</v>
      </c>
      <c r="D2483" s="41"/>
      <c r="E2483" s="42" t="s">
        <v>928</v>
      </c>
      <c r="F2483" s="42" t="s">
        <v>929</v>
      </c>
      <c r="G2483" s="42" t="s">
        <v>12837</v>
      </c>
      <c r="H2483" s="42" t="s">
        <v>12838</v>
      </c>
      <c r="I2483" s="41"/>
      <c r="J2483" s="42" t="s">
        <v>9577</v>
      </c>
      <c r="K2483" s="42" t="s">
        <v>12834</v>
      </c>
    </row>
    <row r="2484" spans="1:11" ht="14.4" x14ac:dyDescent="0.3">
      <c r="A2484" s="42" t="s">
        <v>8965</v>
      </c>
      <c r="B2484" s="42" t="s">
        <v>8966</v>
      </c>
      <c r="C2484" s="42" t="s">
        <v>8967</v>
      </c>
      <c r="D2484" s="42" t="s">
        <v>8968</v>
      </c>
      <c r="E2484" s="42" t="s">
        <v>932</v>
      </c>
      <c r="F2484" s="42" t="s">
        <v>929</v>
      </c>
      <c r="G2484" s="42" t="s">
        <v>7780</v>
      </c>
      <c r="H2484" s="42" t="s">
        <v>8969</v>
      </c>
      <c r="I2484" s="41"/>
      <c r="J2484" s="42" t="s">
        <v>9675</v>
      </c>
      <c r="K2484" s="42" t="s">
        <v>8965</v>
      </c>
    </row>
    <row r="2485" spans="1:11" ht="14.4" x14ac:dyDescent="0.3">
      <c r="A2485" s="42" t="s">
        <v>933</v>
      </c>
      <c r="B2485" s="42" t="s">
        <v>725</v>
      </c>
      <c r="C2485" s="42" t="s">
        <v>4649</v>
      </c>
      <c r="D2485" s="42" t="s">
        <v>661</v>
      </c>
      <c r="E2485" s="42" t="s">
        <v>222</v>
      </c>
      <c r="F2485" s="42" t="s">
        <v>929</v>
      </c>
      <c r="G2485" s="42" t="s">
        <v>4650</v>
      </c>
      <c r="H2485" s="42" t="s">
        <v>221</v>
      </c>
      <c r="I2485" s="41"/>
      <c r="J2485" s="42" t="s">
        <v>9553</v>
      </c>
      <c r="K2485" s="42" t="s">
        <v>933</v>
      </c>
    </row>
    <row r="2486" spans="1:11" ht="14.4" x14ac:dyDescent="0.3">
      <c r="A2486" s="42" t="s">
        <v>7355</v>
      </c>
      <c r="B2486" s="42" t="s">
        <v>7356</v>
      </c>
      <c r="C2486" s="42" t="s">
        <v>7357</v>
      </c>
      <c r="D2486" s="42" t="s">
        <v>661</v>
      </c>
      <c r="E2486" s="42" t="s">
        <v>928</v>
      </c>
      <c r="F2486" s="42" t="s">
        <v>929</v>
      </c>
      <c r="G2486" s="42" t="s">
        <v>7358</v>
      </c>
      <c r="H2486" s="42" t="s">
        <v>7359</v>
      </c>
      <c r="I2486" s="41"/>
      <c r="J2486" s="42" t="s">
        <v>9553</v>
      </c>
      <c r="K2486" s="42" t="s">
        <v>7355</v>
      </c>
    </row>
    <row r="2487" spans="1:11" ht="14.4" x14ac:dyDescent="0.3">
      <c r="A2487" s="42" t="s">
        <v>228</v>
      </c>
      <c r="B2487" s="42" t="s">
        <v>12574</v>
      </c>
      <c r="C2487" s="42" t="s">
        <v>12575</v>
      </c>
      <c r="D2487" s="42" t="s">
        <v>12576</v>
      </c>
      <c r="E2487" s="42" t="s">
        <v>932</v>
      </c>
      <c r="F2487" s="42" t="s">
        <v>929</v>
      </c>
      <c r="G2487" s="42" t="s">
        <v>12577</v>
      </c>
      <c r="H2487" s="42" t="s">
        <v>12578</v>
      </c>
      <c r="I2487" s="42" t="s">
        <v>11819</v>
      </c>
      <c r="J2487" s="42" t="s">
        <v>9625</v>
      </c>
      <c r="K2487" s="42" t="s">
        <v>228</v>
      </c>
    </row>
    <row r="2488" spans="1:11" ht="14.4" x14ac:dyDescent="0.3">
      <c r="A2488" s="42" t="s">
        <v>13628</v>
      </c>
      <c r="B2488" s="42" t="s">
        <v>13629</v>
      </c>
      <c r="C2488" s="42" t="s">
        <v>12046</v>
      </c>
      <c r="D2488" s="42" t="s">
        <v>12047</v>
      </c>
      <c r="E2488" s="42" t="s">
        <v>222</v>
      </c>
      <c r="F2488" s="42" t="s">
        <v>929</v>
      </c>
      <c r="G2488" s="42" t="s">
        <v>13630</v>
      </c>
      <c r="H2488" s="42" t="s">
        <v>13631</v>
      </c>
      <c r="I2488" s="41"/>
      <c r="J2488" s="42" t="s">
        <v>9546</v>
      </c>
      <c r="K2488" s="42" t="s">
        <v>13628</v>
      </c>
    </row>
    <row r="2489" spans="1:11" ht="14.4" x14ac:dyDescent="0.3">
      <c r="A2489" s="42" t="s">
        <v>4620</v>
      </c>
      <c r="B2489" s="42" t="s">
        <v>4621</v>
      </c>
      <c r="C2489" s="42" t="s">
        <v>674</v>
      </c>
      <c r="D2489" s="41"/>
      <c r="E2489" s="42" t="s">
        <v>2873</v>
      </c>
      <c r="F2489" s="42" t="s">
        <v>2874</v>
      </c>
      <c r="G2489" s="42" t="s">
        <v>13485</v>
      </c>
      <c r="H2489" s="42" t="s">
        <v>4622</v>
      </c>
      <c r="I2489" s="41"/>
      <c r="J2489" s="42" t="s">
        <v>9540</v>
      </c>
      <c r="K2489" s="42" t="s">
        <v>4620</v>
      </c>
    </row>
    <row r="2490" spans="1:11" ht="14.4" x14ac:dyDescent="0.3">
      <c r="A2490" s="42" t="s">
        <v>8761</v>
      </c>
      <c r="B2490" s="42" t="s">
        <v>8762</v>
      </c>
      <c r="C2490" s="42" t="s">
        <v>661</v>
      </c>
      <c r="D2490" s="41"/>
      <c r="E2490" s="42" t="s">
        <v>2873</v>
      </c>
      <c r="F2490" s="42" t="s">
        <v>2874</v>
      </c>
      <c r="G2490" s="42" t="s">
        <v>2875</v>
      </c>
      <c r="H2490" s="42" t="s">
        <v>8763</v>
      </c>
      <c r="I2490" s="41"/>
      <c r="J2490" s="42" t="s">
        <v>9614</v>
      </c>
      <c r="K2490" s="42" t="s">
        <v>8761</v>
      </c>
    </row>
    <row r="2491" spans="1:11" ht="14.4" x14ac:dyDescent="0.3">
      <c r="A2491" s="42" t="s">
        <v>13391</v>
      </c>
      <c r="B2491" s="42" t="s">
        <v>13392</v>
      </c>
      <c r="C2491" s="42" t="s">
        <v>13393</v>
      </c>
      <c r="D2491" s="42" t="s">
        <v>13394</v>
      </c>
      <c r="E2491" s="42" t="s">
        <v>232</v>
      </c>
      <c r="F2491" s="42" t="s">
        <v>741</v>
      </c>
      <c r="G2491" s="42" t="s">
        <v>13395</v>
      </c>
      <c r="H2491" s="42" t="s">
        <v>13396</v>
      </c>
      <c r="I2491" s="41"/>
      <c r="J2491" s="42" t="s">
        <v>9546</v>
      </c>
      <c r="K2491" s="42" t="s">
        <v>13391</v>
      </c>
    </row>
    <row r="2492" spans="1:11" ht="14.4" x14ac:dyDescent="0.3">
      <c r="A2492" s="42" t="s">
        <v>11653</v>
      </c>
      <c r="B2492" s="42" t="s">
        <v>11654</v>
      </c>
      <c r="C2492" s="42" t="s">
        <v>11655</v>
      </c>
      <c r="D2492" s="42" t="s">
        <v>674</v>
      </c>
      <c r="E2492" s="42" t="s">
        <v>232</v>
      </c>
      <c r="F2492" s="42" t="s">
        <v>741</v>
      </c>
      <c r="G2492" s="42" t="s">
        <v>5927</v>
      </c>
      <c r="H2492" s="42" t="s">
        <v>11656</v>
      </c>
      <c r="I2492" s="41"/>
      <c r="J2492" s="42" t="s">
        <v>9536</v>
      </c>
      <c r="K2492" s="42" t="s">
        <v>11653</v>
      </c>
    </row>
    <row r="2493" spans="1:11" ht="14.4" x14ac:dyDescent="0.3">
      <c r="A2493" s="42" t="s">
        <v>229</v>
      </c>
      <c r="B2493" s="42" t="s">
        <v>230</v>
      </c>
      <c r="C2493" s="41"/>
      <c r="D2493" s="41"/>
      <c r="E2493" s="42" t="s">
        <v>232</v>
      </c>
      <c r="F2493" s="42" t="s">
        <v>741</v>
      </c>
      <c r="G2493" s="42" t="s">
        <v>11918</v>
      </c>
      <c r="H2493" s="42" t="s">
        <v>231</v>
      </c>
      <c r="I2493" s="41"/>
      <c r="J2493" s="42" t="s">
        <v>9540</v>
      </c>
      <c r="K2493" s="42" t="s">
        <v>229</v>
      </c>
    </row>
    <row r="2494" spans="1:11" ht="14.4" x14ac:dyDescent="0.3">
      <c r="A2494" s="42" t="s">
        <v>7273</v>
      </c>
      <c r="B2494" s="42" t="s">
        <v>1465</v>
      </c>
      <c r="C2494" s="42" t="s">
        <v>3936</v>
      </c>
      <c r="D2494" s="42" t="s">
        <v>661</v>
      </c>
      <c r="E2494" s="42" t="s">
        <v>232</v>
      </c>
      <c r="F2494" s="42" t="s">
        <v>741</v>
      </c>
      <c r="G2494" s="42" t="s">
        <v>7274</v>
      </c>
      <c r="H2494" s="42" t="s">
        <v>7275</v>
      </c>
      <c r="I2494" s="41"/>
      <c r="J2494" s="42" t="s">
        <v>9553</v>
      </c>
      <c r="K2494" s="42" t="s">
        <v>7273</v>
      </c>
    </row>
    <row r="2495" spans="1:11" ht="14.4" x14ac:dyDescent="0.3">
      <c r="A2495" s="42" t="s">
        <v>12274</v>
      </c>
      <c r="B2495" s="42" t="s">
        <v>12275</v>
      </c>
      <c r="C2495" s="42" t="s">
        <v>12276</v>
      </c>
      <c r="D2495" s="42" t="s">
        <v>2830</v>
      </c>
      <c r="E2495" s="42" t="s">
        <v>3456</v>
      </c>
      <c r="F2495" s="42" t="s">
        <v>3457</v>
      </c>
      <c r="G2495" s="42" t="s">
        <v>12277</v>
      </c>
      <c r="H2495" s="42" t="s">
        <v>12278</v>
      </c>
      <c r="I2495" s="41"/>
      <c r="J2495" s="42" t="s">
        <v>9546</v>
      </c>
      <c r="K2495" s="42" t="s">
        <v>12274</v>
      </c>
    </row>
    <row r="2496" spans="1:11" ht="14.4" x14ac:dyDescent="0.3">
      <c r="A2496" s="42" t="s">
        <v>7347</v>
      </c>
      <c r="B2496" s="42" t="s">
        <v>7348</v>
      </c>
      <c r="C2496" s="41"/>
      <c r="D2496" s="41"/>
      <c r="E2496" s="42" t="s">
        <v>3456</v>
      </c>
      <c r="F2496" s="42" t="s">
        <v>3457</v>
      </c>
      <c r="G2496" s="42" t="s">
        <v>7349</v>
      </c>
      <c r="H2496" s="42" t="s">
        <v>7350</v>
      </c>
      <c r="I2496" s="41"/>
      <c r="J2496" s="42" t="s">
        <v>9540</v>
      </c>
      <c r="K2496" s="42" t="s">
        <v>7347</v>
      </c>
    </row>
    <row r="2497" spans="1:11" ht="14.4" x14ac:dyDescent="0.3">
      <c r="A2497" s="42" t="s">
        <v>8609</v>
      </c>
      <c r="B2497" s="42" t="s">
        <v>11581</v>
      </c>
      <c r="C2497" s="42" t="s">
        <v>11582</v>
      </c>
      <c r="D2497" s="42" t="s">
        <v>661</v>
      </c>
      <c r="E2497" s="42" t="s">
        <v>3456</v>
      </c>
      <c r="F2497" s="42" t="s">
        <v>3457</v>
      </c>
      <c r="G2497" s="42" t="s">
        <v>5818</v>
      </c>
      <c r="H2497" s="42" t="s">
        <v>8610</v>
      </c>
      <c r="I2497" s="41"/>
      <c r="J2497" s="42" t="s">
        <v>9614</v>
      </c>
      <c r="K2497" s="42" t="s">
        <v>8609</v>
      </c>
    </row>
    <row r="2498" spans="1:11" ht="14.4" x14ac:dyDescent="0.3">
      <c r="A2498" s="42" t="s">
        <v>3424</v>
      </c>
      <c r="B2498" s="42" t="s">
        <v>3425</v>
      </c>
      <c r="C2498" s="42" t="s">
        <v>3426</v>
      </c>
      <c r="D2498" s="41"/>
      <c r="E2498" s="42" t="s">
        <v>2828</v>
      </c>
      <c r="F2498" s="42" t="s">
        <v>2829</v>
      </c>
      <c r="G2498" s="42" t="s">
        <v>3423</v>
      </c>
      <c r="H2498" s="42" t="s">
        <v>3427</v>
      </c>
      <c r="I2498" s="42" t="s">
        <v>9537</v>
      </c>
      <c r="J2498" s="42" t="s">
        <v>9548</v>
      </c>
      <c r="K2498" s="42" t="s">
        <v>3424</v>
      </c>
    </row>
    <row r="2499" spans="1:11" ht="14.4" x14ac:dyDescent="0.3">
      <c r="A2499" s="42" t="s">
        <v>12189</v>
      </c>
      <c r="B2499" s="42" t="s">
        <v>12190</v>
      </c>
      <c r="C2499" s="42" t="s">
        <v>12191</v>
      </c>
      <c r="D2499" s="42" t="s">
        <v>12192</v>
      </c>
      <c r="E2499" s="42" t="s">
        <v>11577</v>
      </c>
      <c r="F2499" s="42" t="s">
        <v>11578</v>
      </c>
      <c r="G2499" s="42" t="s">
        <v>12193</v>
      </c>
      <c r="H2499" s="42" t="s">
        <v>12194</v>
      </c>
      <c r="I2499" s="41"/>
      <c r="J2499" s="42" t="s">
        <v>9553</v>
      </c>
      <c r="K2499" s="42" t="s">
        <v>12189</v>
      </c>
    </row>
    <row r="2500" spans="1:11" ht="14.4" x14ac:dyDescent="0.3">
      <c r="A2500" s="42" t="s">
        <v>6658</v>
      </c>
      <c r="B2500" s="42" t="s">
        <v>6659</v>
      </c>
      <c r="C2500" s="42" t="s">
        <v>3281</v>
      </c>
      <c r="D2500" s="41"/>
      <c r="E2500" s="42" t="s">
        <v>2591</v>
      </c>
      <c r="F2500" s="42" t="s">
        <v>2592</v>
      </c>
      <c r="G2500" s="42" t="s">
        <v>6660</v>
      </c>
      <c r="H2500" s="42" t="s">
        <v>6661</v>
      </c>
      <c r="I2500" s="41"/>
      <c r="J2500" s="42" t="s">
        <v>9540</v>
      </c>
      <c r="K2500" s="42" t="s">
        <v>6658</v>
      </c>
    </row>
    <row r="2501" spans="1:11" ht="14.4" x14ac:dyDescent="0.3">
      <c r="A2501" s="42" t="s">
        <v>9061</v>
      </c>
      <c r="B2501" s="42" t="s">
        <v>9062</v>
      </c>
      <c r="C2501" s="41"/>
      <c r="D2501" s="41"/>
      <c r="E2501" s="42" t="s">
        <v>2591</v>
      </c>
      <c r="F2501" s="42" t="s">
        <v>2592</v>
      </c>
      <c r="G2501" s="42" t="s">
        <v>7297</v>
      </c>
      <c r="H2501" s="42" t="s">
        <v>11881</v>
      </c>
      <c r="I2501" s="41"/>
      <c r="J2501" s="42" t="s">
        <v>9614</v>
      </c>
      <c r="K2501" s="42" t="s">
        <v>9061</v>
      </c>
    </row>
    <row r="2502" spans="1:11" ht="14.4" x14ac:dyDescent="0.3">
      <c r="A2502" s="42" t="s">
        <v>7111</v>
      </c>
      <c r="B2502" s="42" t="s">
        <v>7112</v>
      </c>
      <c r="C2502" s="42" t="s">
        <v>7113</v>
      </c>
      <c r="D2502" s="42" t="s">
        <v>7114</v>
      </c>
      <c r="E2502" s="42" t="s">
        <v>2491</v>
      </c>
      <c r="F2502" s="42" t="s">
        <v>2492</v>
      </c>
      <c r="G2502" s="42" t="s">
        <v>7115</v>
      </c>
      <c r="H2502" s="42" t="s">
        <v>7116</v>
      </c>
      <c r="I2502" s="41"/>
      <c r="J2502" s="42" t="s">
        <v>9539</v>
      </c>
      <c r="K2502" s="42" t="s">
        <v>7111</v>
      </c>
    </row>
    <row r="2503" spans="1:11" ht="14.4" x14ac:dyDescent="0.3">
      <c r="A2503" s="42" t="s">
        <v>12224</v>
      </c>
      <c r="B2503" s="42" t="s">
        <v>12225</v>
      </c>
      <c r="C2503" s="42" t="s">
        <v>12226</v>
      </c>
      <c r="D2503" s="42" t="s">
        <v>2830</v>
      </c>
      <c r="E2503" s="42" t="s">
        <v>2491</v>
      </c>
      <c r="F2503" s="42" t="s">
        <v>2492</v>
      </c>
      <c r="G2503" s="42" t="s">
        <v>12227</v>
      </c>
      <c r="H2503" s="42" t="s">
        <v>12228</v>
      </c>
      <c r="I2503" s="41"/>
      <c r="J2503" s="42" t="s">
        <v>9546</v>
      </c>
      <c r="K2503" s="42" t="s">
        <v>12224</v>
      </c>
    </row>
    <row r="2504" spans="1:11" ht="14.4" x14ac:dyDescent="0.3">
      <c r="A2504" s="42" t="s">
        <v>6808</v>
      </c>
      <c r="B2504" s="42" t="s">
        <v>6809</v>
      </c>
      <c r="C2504" s="42" t="s">
        <v>674</v>
      </c>
      <c r="D2504" s="41"/>
      <c r="E2504" s="42" t="s">
        <v>2491</v>
      </c>
      <c r="F2504" s="42" t="s">
        <v>2492</v>
      </c>
      <c r="G2504" s="42" t="s">
        <v>6810</v>
      </c>
      <c r="H2504" s="42" t="s">
        <v>6811</v>
      </c>
      <c r="I2504" s="41"/>
      <c r="J2504" s="42" t="s">
        <v>9536</v>
      </c>
      <c r="K2504" s="42" t="s">
        <v>6808</v>
      </c>
    </row>
    <row r="2505" spans="1:11" ht="14.4" x14ac:dyDescent="0.3">
      <c r="A2505" s="42" t="s">
        <v>7690</v>
      </c>
      <c r="B2505" s="42" t="s">
        <v>7691</v>
      </c>
      <c r="C2505" s="42" t="s">
        <v>345</v>
      </c>
      <c r="D2505" s="41"/>
      <c r="E2505" s="42" t="s">
        <v>2491</v>
      </c>
      <c r="F2505" s="42" t="s">
        <v>2492</v>
      </c>
      <c r="G2505" s="42" t="s">
        <v>12871</v>
      </c>
      <c r="H2505" s="42" t="s">
        <v>7692</v>
      </c>
      <c r="I2505" s="41"/>
      <c r="J2505" s="42" t="s">
        <v>9540</v>
      </c>
      <c r="K2505" s="42" t="s">
        <v>7690</v>
      </c>
    </row>
    <row r="2506" spans="1:11" ht="14.4" x14ac:dyDescent="0.3">
      <c r="A2506" s="42" t="s">
        <v>5156</v>
      </c>
      <c r="B2506" s="42" t="s">
        <v>5157</v>
      </c>
      <c r="C2506" s="42" t="s">
        <v>5158</v>
      </c>
      <c r="D2506" s="41"/>
      <c r="E2506" s="42" t="s">
        <v>2491</v>
      </c>
      <c r="F2506" s="42" t="s">
        <v>2492</v>
      </c>
      <c r="G2506" s="42" t="s">
        <v>5159</v>
      </c>
      <c r="H2506" s="42" t="s">
        <v>5160</v>
      </c>
      <c r="I2506" s="41"/>
      <c r="J2506" s="42" t="s">
        <v>9553</v>
      </c>
      <c r="K2506" s="42" t="s">
        <v>5156</v>
      </c>
    </row>
    <row r="2507" spans="1:11" ht="14.4" x14ac:dyDescent="0.3">
      <c r="A2507" s="42" t="s">
        <v>1765</v>
      </c>
      <c r="B2507" s="42" t="s">
        <v>1766</v>
      </c>
      <c r="C2507" s="42" t="s">
        <v>661</v>
      </c>
      <c r="D2507" s="41"/>
      <c r="E2507" s="42" t="s">
        <v>717</v>
      </c>
      <c r="F2507" s="42" t="s">
        <v>1767</v>
      </c>
      <c r="G2507" s="42" t="s">
        <v>12172</v>
      </c>
      <c r="H2507" s="42" t="s">
        <v>1768</v>
      </c>
      <c r="I2507" s="41"/>
      <c r="J2507" s="42" t="s">
        <v>9614</v>
      </c>
      <c r="K2507" s="42" t="s">
        <v>1765</v>
      </c>
    </row>
    <row r="2508" spans="1:11" ht="14.4" x14ac:dyDescent="0.3">
      <c r="A2508" s="42" t="s">
        <v>10948</v>
      </c>
      <c r="B2508" s="42" t="s">
        <v>10949</v>
      </c>
      <c r="C2508" s="42" t="s">
        <v>9747</v>
      </c>
      <c r="D2508" s="42" t="s">
        <v>9544</v>
      </c>
      <c r="E2508" s="42" t="s">
        <v>3520</v>
      </c>
      <c r="F2508" s="42" t="s">
        <v>3521</v>
      </c>
      <c r="G2508" s="42" t="s">
        <v>10950</v>
      </c>
      <c r="H2508" s="42" t="s">
        <v>10951</v>
      </c>
      <c r="I2508" s="41"/>
      <c r="J2508" s="42" t="s">
        <v>9546</v>
      </c>
      <c r="K2508" s="42" t="s">
        <v>10948</v>
      </c>
    </row>
    <row r="2509" spans="1:11" ht="14.4" x14ac:dyDescent="0.3">
      <c r="A2509" s="42" t="s">
        <v>5626</v>
      </c>
      <c r="B2509" s="42" t="s">
        <v>5627</v>
      </c>
      <c r="C2509" s="42" t="s">
        <v>5628</v>
      </c>
      <c r="D2509" s="42" t="s">
        <v>5629</v>
      </c>
      <c r="E2509" s="42" t="s">
        <v>3520</v>
      </c>
      <c r="F2509" s="42" t="s">
        <v>3521</v>
      </c>
      <c r="G2509" s="42" t="s">
        <v>12165</v>
      </c>
      <c r="H2509" s="42" t="s">
        <v>5630</v>
      </c>
      <c r="I2509" s="41"/>
      <c r="J2509" s="42" t="s">
        <v>9536</v>
      </c>
      <c r="K2509" s="42" t="s">
        <v>5626</v>
      </c>
    </row>
    <row r="2510" spans="1:11" ht="14.4" x14ac:dyDescent="0.3">
      <c r="A2510" s="42" t="s">
        <v>3519</v>
      </c>
      <c r="B2510" s="42" t="s">
        <v>2571</v>
      </c>
      <c r="C2510" s="42" t="s">
        <v>345</v>
      </c>
      <c r="D2510" s="41"/>
      <c r="E2510" s="42" t="s">
        <v>3520</v>
      </c>
      <c r="F2510" s="42" t="s">
        <v>3521</v>
      </c>
      <c r="G2510" s="42" t="s">
        <v>3522</v>
      </c>
      <c r="H2510" s="42" t="s">
        <v>3523</v>
      </c>
      <c r="I2510" s="41"/>
      <c r="J2510" s="42" t="s">
        <v>9540</v>
      </c>
      <c r="K2510" s="42" t="s">
        <v>3519</v>
      </c>
    </row>
    <row r="2511" spans="1:11" ht="14.4" x14ac:dyDescent="0.3">
      <c r="A2511" s="42" t="s">
        <v>6405</v>
      </c>
      <c r="B2511" s="42" t="s">
        <v>725</v>
      </c>
      <c r="C2511" s="42" t="s">
        <v>2480</v>
      </c>
      <c r="D2511" s="41"/>
      <c r="E2511" s="42" t="s">
        <v>3520</v>
      </c>
      <c r="F2511" s="42" t="s">
        <v>3521</v>
      </c>
      <c r="G2511" s="42" t="s">
        <v>6406</v>
      </c>
      <c r="H2511" s="42" t="s">
        <v>6407</v>
      </c>
      <c r="I2511" s="41"/>
      <c r="J2511" s="42" t="s">
        <v>9553</v>
      </c>
      <c r="K2511" s="42" t="s">
        <v>6405</v>
      </c>
    </row>
    <row r="2512" spans="1:11" ht="14.4" x14ac:dyDescent="0.3">
      <c r="A2512" s="42" t="s">
        <v>8729</v>
      </c>
      <c r="B2512" s="42" t="s">
        <v>8730</v>
      </c>
      <c r="C2512" s="42" t="s">
        <v>8731</v>
      </c>
      <c r="D2512" s="42" t="s">
        <v>2091</v>
      </c>
      <c r="E2512" s="42" t="s">
        <v>5328</v>
      </c>
      <c r="F2512" s="42" t="s">
        <v>5329</v>
      </c>
      <c r="G2512" s="42" t="s">
        <v>8732</v>
      </c>
      <c r="H2512" s="42" t="s">
        <v>8733</v>
      </c>
      <c r="I2512" s="41"/>
      <c r="J2512" s="42" t="s">
        <v>9539</v>
      </c>
      <c r="K2512" s="42" t="s">
        <v>8729</v>
      </c>
    </row>
    <row r="2513" spans="1:11" ht="14.4" x14ac:dyDescent="0.3">
      <c r="A2513" s="42" t="s">
        <v>8065</v>
      </c>
      <c r="B2513" s="42" t="s">
        <v>8066</v>
      </c>
      <c r="C2513" s="42" t="s">
        <v>5238</v>
      </c>
      <c r="D2513" s="42" t="s">
        <v>8067</v>
      </c>
      <c r="E2513" s="42" t="s">
        <v>5328</v>
      </c>
      <c r="F2513" s="42" t="s">
        <v>5329</v>
      </c>
      <c r="G2513" s="42" t="s">
        <v>8068</v>
      </c>
      <c r="H2513" s="42" t="s">
        <v>8069</v>
      </c>
      <c r="I2513" s="41"/>
      <c r="J2513" s="42" t="s">
        <v>9539</v>
      </c>
      <c r="K2513" s="42" t="s">
        <v>8065</v>
      </c>
    </row>
    <row r="2514" spans="1:11" ht="14.4" x14ac:dyDescent="0.3">
      <c r="A2514" s="42" t="s">
        <v>13605</v>
      </c>
      <c r="B2514" s="42" t="s">
        <v>13606</v>
      </c>
      <c r="C2514" s="42" t="s">
        <v>13607</v>
      </c>
      <c r="D2514" s="42" t="s">
        <v>2830</v>
      </c>
      <c r="E2514" s="42" t="s">
        <v>5328</v>
      </c>
      <c r="F2514" s="42" t="s">
        <v>5329</v>
      </c>
      <c r="G2514" s="42" t="s">
        <v>13608</v>
      </c>
      <c r="H2514" s="42" t="s">
        <v>13609</v>
      </c>
      <c r="I2514" s="41"/>
      <c r="J2514" s="42" t="s">
        <v>9546</v>
      </c>
      <c r="K2514" s="42" t="s">
        <v>13605</v>
      </c>
    </row>
    <row r="2515" spans="1:11" ht="14.4" x14ac:dyDescent="0.3">
      <c r="A2515" s="42" t="s">
        <v>9676</v>
      </c>
      <c r="B2515" s="42" t="s">
        <v>9677</v>
      </c>
      <c r="C2515" s="42" t="s">
        <v>9678</v>
      </c>
      <c r="D2515" s="42" t="s">
        <v>719</v>
      </c>
      <c r="E2515" s="42" t="s">
        <v>5328</v>
      </c>
      <c r="F2515" s="42" t="s">
        <v>5329</v>
      </c>
      <c r="G2515" s="42" t="s">
        <v>9679</v>
      </c>
      <c r="H2515" s="42" t="s">
        <v>9680</v>
      </c>
      <c r="I2515" s="41"/>
      <c r="J2515" s="42" t="s">
        <v>9546</v>
      </c>
      <c r="K2515" s="42" t="s">
        <v>9676</v>
      </c>
    </row>
    <row r="2516" spans="1:11" ht="14.4" x14ac:dyDescent="0.3">
      <c r="A2516" s="42" t="s">
        <v>6289</v>
      </c>
      <c r="B2516" s="42" t="s">
        <v>6290</v>
      </c>
      <c r="C2516" s="42" t="s">
        <v>2678</v>
      </c>
      <c r="D2516" s="41"/>
      <c r="E2516" s="42" t="s">
        <v>5328</v>
      </c>
      <c r="F2516" s="42" t="s">
        <v>5329</v>
      </c>
      <c r="G2516" s="42" t="s">
        <v>6291</v>
      </c>
      <c r="H2516" s="42" t="s">
        <v>6292</v>
      </c>
      <c r="I2516" s="41"/>
      <c r="J2516" s="42" t="s">
        <v>9540</v>
      </c>
      <c r="K2516" s="42" t="s">
        <v>6289</v>
      </c>
    </row>
    <row r="2517" spans="1:11" ht="14.4" x14ac:dyDescent="0.3">
      <c r="A2517" s="42" t="s">
        <v>5669</v>
      </c>
      <c r="B2517" s="42" t="s">
        <v>5670</v>
      </c>
      <c r="C2517" s="41"/>
      <c r="D2517" s="41"/>
      <c r="E2517" s="42" t="s">
        <v>5328</v>
      </c>
      <c r="F2517" s="42" t="s">
        <v>5329</v>
      </c>
      <c r="G2517" s="42" t="s">
        <v>5671</v>
      </c>
      <c r="H2517" s="42" t="s">
        <v>5672</v>
      </c>
      <c r="I2517" s="41"/>
      <c r="J2517" s="42" t="s">
        <v>9540</v>
      </c>
      <c r="K2517" s="42" t="s">
        <v>5669</v>
      </c>
    </row>
    <row r="2518" spans="1:11" ht="14.4" x14ac:dyDescent="0.3">
      <c r="A2518" s="42" t="s">
        <v>8993</v>
      </c>
      <c r="B2518" s="42" t="s">
        <v>8994</v>
      </c>
      <c r="C2518" s="42" t="s">
        <v>8995</v>
      </c>
      <c r="D2518" s="42" t="s">
        <v>661</v>
      </c>
      <c r="E2518" s="42" t="s">
        <v>5328</v>
      </c>
      <c r="F2518" s="42" t="s">
        <v>5329</v>
      </c>
      <c r="G2518" s="42" t="s">
        <v>5330</v>
      </c>
      <c r="H2518" s="42" t="s">
        <v>8996</v>
      </c>
      <c r="I2518" s="41"/>
      <c r="J2518" s="42" t="s">
        <v>9614</v>
      </c>
      <c r="K2518" s="42" t="s">
        <v>8993</v>
      </c>
    </row>
    <row r="2519" spans="1:11" ht="14.4" x14ac:dyDescent="0.3">
      <c r="A2519" s="42" t="s">
        <v>7288</v>
      </c>
      <c r="B2519" s="42" t="s">
        <v>7289</v>
      </c>
      <c r="C2519" s="42" t="s">
        <v>7290</v>
      </c>
      <c r="D2519" s="42" t="s">
        <v>5495</v>
      </c>
      <c r="E2519" s="42" t="s">
        <v>2501</v>
      </c>
      <c r="F2519" s="42" t="s">
        <v>2502</v>
      </c>
      <c r="G2519" s="42" t="s">
        <v>7291</v>
      </c>
      <c r="H2519" s="42" t="s">
        <v>7292</v>
      </c>
      <c r="I2519" s="41"/>
      <c r="J2519" s="42" t="s">
        <v>9539</v>
      </c>
      <c r="K2519" s="42" t="s">
        <v>7288</v>
      </c>
    </row>
    <row r="2520" spans="1:11" ht="14.4" x14ac:dyDescent="0.3">
      <c r="A2520" s="42" t="s">
        <v>12336</v>
      </c>
      <c r="B2520" s="42" t="s">
        <v>12337</v>
      </c>
      <c r="C2520" s="42" t="s">
        <v>12338</v>
      </c>
      <c r="D2520" s="42" t="s">
        <v>12339</v>
      </c>
      <c r="E2520" s="42" t="s">
        <v>2501</v>
      </c>
      <c r="F2520" s="42" t="s">
        <v>2502</v>
      </c>
      <c r="G2520" s="42" t="s">
        <v>12340</v>
      </c>
      <c r="H2520" s="42" t="s">
        <v>12341</v>
      </c>
      <c r="I2520" s="41"/>
      <c r="J2520" s="42" t="s">
        <v>9546</v>
      </c>
      <c r="K2520" s="42" t="s">
        <v>12336</v>
      </c>
    </row>
    <row r="2521" spans="1:11" ht="14.4" x14ac:dyDescent="0.3">
      <c r="A2521" s="42" t="s">
        <v>10258</v>
      </c>
      <c r="B2521" s="42" t="s">
        <v>9658</v>
      </c>
      <c r="C2521" s="42" t="s">
        <v>10259</v>
      </c>
      <c r="D2521" s="42" t="s">
        <v>10260</v>
      </c>
      <c r="E2521" s="42" t="s">
        <v>2501</v>
      </c>
      <c r="F2521" s="42" t="s">
        <v>2502</v>
      </c>
      <c r="G2521" s="42" t="s">
        <v>10261</v>
      </c>
      <c r="H2521" s="42" t="s">
        <v>10262</v>
      </c>
      <c r="I2521" s="41"/>
      <c r="J2521" s="42" t="s">
        <v>9546</v>
      </c>
      <c r="K2521" s="42" t="s">
        <v>10258</v>
      </c>
    </row>
    <row r="2522" spans="1:11" ht="14.4" x14ac:dyDescent="0.3">
      <c r="A2522" s="42" t="s">
        <v>8627</v>
      </c>
      <c r="B2522" s="42" t="s">
        <v>8628</v>
      </c>
      <c r="C2522" s="41"/>
      <c r="D2522" s="41"/>
      <c r="E2522" s="42" t="s">
        <v>2501</v>
      </c>
      <c r="F2522" s="42" t="s">
        <v>2502</v>
      </c>
      <c r="G2522" s="42" t="s">
        <v>2513</v>
      </c>
      <c r="H2522" s="42" t="s">
        <v>11793</v>
      </c>
      <c r="I2522" s="41"/>
      <c r="J2522" s="42" t="s">
        <v>9536</v>
      </c>
      <c r="K2522" s="42" t="s">
        <v>8627</v>
      </c>
    </row>
    <row r="2523" spans="1:11" ht="14.4" x14ac:dyDescent="0.3">
      <c r="A2523" s="42" t="s">
        <v>7930</v>
      </c>
      <c r="B2523" s="42" t="s">
        <v>7931</v>
      </c>
      <c r="C2523" s="42" t="s">
        <v>345</v>
      </c>
      <c r="D2523" s="41"/>
      <c r="E2523" s="42" t="s">
        <v>2501</v>
      </c>
      <c r="F2523" s="42" t="s">
        <v>2502</v>
      </c>
      <c r="G2523" s="42" t="s">
        <v>7932</v>
      </c>
      <c r="H2523" s="42" t="s">
        <v>7933</v>
      </c>
      <c r="I2523" s="41"/>
      <c r="J2523" s="42" t="s">
        <v>9540</v>
      </c>
      <c r="K2523" s="42" t="s">
        <v>7930</v>
      </c>
    </row>
    <row r="2524" spans="1:11" ht="14.4" x14ac:dyDescent="0.3">
      <c r="A2524" s="42" t="s">
        <v>7927</v>
      </c>
      <c r="B2524" s="42" t="s">
        <v>2479</v>
      </c>
      <c r="C2524" s="42" t="s">
        <v>345</v>
      </c>
      <c r="D2524" s="42" t="s">
        <v>2480</v>
      </c>
      <c r="E2524" s="42" t="s">
        <v>2501</v>
      </c>
      <c r="F2524" s="42" t="s">
        <v>2502</v>
      </c>
      <c r="G2524" s="42" t="s">
        <v>7928</v>
      </c>
      <c r="H2524" s="42" t="s">
        <v>7929</v>
      </c>
      <c r="I2524" s="41"/>
      <c r="J2524" s="42" t="s">
        <v>9540</v>
      </c>
      <c r="K2524" s="42" t="s">
        <v>7927</v>
      </c>
    </row>
    <row r="2525" spans="1:11" ht="14.4" x14ac:dyDescent="0.3">
      <c r="A2525" s="42" t="s">
        <v>7566</v>
      </c>
      <c r="B2525" s="42" t="s">
        <v>7567</v>
      </c>
      <c r="C2525" s="42" t="s">
        <v>4641</v>
      </c>
      <c r="D2525" s="41"/>
      <c r="E2525" s="42" t="s">
        <v>2501</v>
      </c>
      <c r="F2525" s="42" t="s">
        <v>2502</v>
      </c>
      <c r="G2525" s="42" t="s">
        <v>7568</v>
      </c>
      <c r="H2525" s="42" t="s">
        <v>7569</v>
      </c>
      <c r="I2525" s="41"/>
      <c r="J2525" s="42" t="s">
        <v>9553</v>
      </c>
      <c r="K2525" s="42" t="s">
        <v>7566</v>
      </c>
    </row>
    <row r="2526" spans="1:11" ht="14.4" x14ac:dyDescent="0.3">
      <c r="A2526" s="42" t="s">
        <v>10604</v>
      </c>
      <c r="B2526" s="42" t="s">
        <v>5591</v>
      </c>
      <c r="C2526" s="42" t="s">
        <v>1725</v>
      </c>
      <c r="D2526" s="42" t="s">
        <v>9646</v>
      </c>
      <c r="E2526" s="42" t="s">
        <v>2779</v>
      </c>
      <c r="F2526" s="42" t="s">
        <v>2780</v>
      </c>
      <c r="G2526" s="42" t="s">
        <v>10605</v>
      </c>
      <c r="H2526" s="42" t="s">
        <v>10606</v>
      </c>
      <c r="I2526" s="41"/>
      <c r="J2526" s="42" t="s">
        <v>9546</v>
      </c>
      <c r="K2526" s="42" t="s">
        <v>10604</v>
      </c>
    </row>
    <row r="2527" spans="1:11" ht="14.4" x14ac:dyDescent="0.3">
      <c r="A2527" s="42" t="s">
        <v>5805</v>
      </c>
      <c r="B2527" s="42" t="s">
        <v>11369</v>
      </c>
      <c r="C2527" s="42" t="s">
        <v>11370</v>
      </c>
      <c r="D2527" s="42" t="s">
        <v>2988</v>
      </c>
      <c r="E2527" s="42" t="s">
        <v>2779</v>
      </c>
      <c r="F2527" s="42" t="s">
        <v>2780</v>
      </c>
      <c r="G2527" s="42" t="s">
        <v>5806</v>
      </c>
      <c r="H2527" s="42" t="s">
        <v>11371</v>
      </c>
      <c r="I2527" s="41"/>
      <c r="J2527" s="42" t="s">
        <v>9540</v>
      </c>
      <c r="K2527" s="42" t="s">
        <v>5805</v>
      </c>
    </row>
    <row r="2528" spans="1:11" ht="14.4" x14ac:dyDescent="0.3">
      <c r="A2528" s="42" t="s">
        <v>9182</v>
      </c>
      <c r="B2528" s="42" t="s">
        <v>9183</v>
      </c>
      <c r="C2528" s="42" t="s">
        <v>661</v>
      </c>
      <c r="D2528" s="41"/>
      <c r="E2528" s="42" t="s">
        <v>2779</v>
      </c>
      <c r="F2528" s="42" t="s">
        <v>2780</v>
      </c>
      <c r="G2528" s="42" t="s">
        <v>6278</v>
      </c>
      <c r="H2528" s="42" t="s">
        <v>9184</v>
      </c>
      <c r="I2528" s="41"/>
      <c r="J2528" s="42" t="s">
        <v>9614</v>
      </c>
      <c r="K2528" s="42" t="s">
        <v>9182</v>
      </c>
    </row>
    <row r="2529" spans="1:11" ht="14.4" x14ac:dyDescent="0.3">
      <c r="A2529" s="42" t="s">
        <v>4790</v>
      </c>
      <c r="B2529" s="42" t="s">
        <v>4791</v>
      </c>
      <c r="C2529" s="42" t="s">
        <v>674</v>
      </c>
      <c r="D2529" s="41"/>
      <c r="E2529" s="42" t="s">
        <v>707</v>
      </c>
      <c r="F2529" s="42" t="s">
        <v>708</v>
      </c>
      <c r="G2529" s="42" t="s">
        <v>4792</v>
      </c>
      <c r="H2529" s="42" t="s">
        <v>4793</v>
      </c>
      <c r="I2529" s="41"/>
      <c r="J2529" s="42" t="s">
        <v>9536</v>
      </c>
      <c r="K2529" s="42" t="s">
        <v>4790</v>
      </c>
    </row>
    <row r="2530" spans="1:11" ht="14.4" x14ac:dyDescent="0.3">
      <c r="A2530" s="42" t="s">
        <v>12569</v>
      </c>
      <c r="B2530" s="42" t="s">
        <v>9655</v>
      </c>
      <c r="C2530" s="42" t="s">
        <v>12570</v>
      </c>
      <c r="D2530" s="42" t="s">
        <v>12571</v>
      </c>
      <c r="E2530" s="42" t="s">
        <v>235</v>
      </c>
      <c r="F2530" s="42" t="s">
        <v>236</v>
      </c>
      <c r="G2530" s="42" t="s">
        <v>12572</v>
      </c>
      <c r="H2530" s="42" t="s">
        <v>12573</v>
      </c>
      <c r="I2530" s="42" t="s">
        <v>1473</v>
      </c>
      <c r="J2530" s="42" t="s">
        <v>9623</v>
      </c>
      <c r="K2530" s="42" t="s">
        <v>12569</v>
      </c>
    </row>
    <row r="2531" spans="1:11" ht="14.4" x14ac:dyDescent="0.3">
      <c r="A2531" s="42" t="s">
        <v>8441</v>
      </c>
      <c r="B2531" s="42" t="s">
        <v>8442</v>
      </c>
      <c r="C2531" s="42" t="s">
        <v>8443</v>
      </c>
      <c r="D2531" s="42" t="s">
        <v>661</v>
      </c>
      <c r="E2531" s="42" t="s">
        <v>235</v>
      </c>
      <c r="F2531" s="42" t="s">
        <v>236</v>
      </c>
      <c r="G2531" s="42" t="s">
        <v>11442</v>
      </c>
      <c r="H2531" s="42" t="s">
        <v>8444</v>
      </c>
      <c r="I2531" s="42" t="s">
        <v>9537</v>
      </c>
      <c r="J2531" s="42" t="s">
        <v>9548</v>
      </c>
      <c r="K2531" s="42" t="s">
        <v>8441</v>
      </c>
    </row>
    <row r="2532" spans="1:11" ht="14.4" x14ac:dyDescent="0.3">
      <c r="A2532" s="42" t="s">
        <v>233</v>
      </c>
      <c r="B2532" s="42" t="s">
        <v>7611</v>
      </c>
      <c r="C2532" s="42" t="s">
        <v>345</v>
      </c>
      <c r="D2532" s="41"/>
      <c r="E2532" s="42" t="s">
        <v>235</v>
      </c>
      <c r="F2532" s="42" t="s">
        <v>236</v>
      </c>
      <c r="G2532" s="42" t="s">
        <v>10157</v>
      </c>
      <c r="H2532" s="42" t="s">
        <v>234</v>
      </c>
      <c r="I2532" s="41"/>
      <c r="J2532" s="42" t="s">
        <v>9540</v>
      </c>
      <c r="K2532" s="42" t="s">
        <v>233</v>
      </c>
    </row>
    <row r="2533" spans="1:11" ht="14.4" x14ac:dyDescent="0.3">
      <c r="A2533" s="42" t="s">
        <v>4096</v>
      </c>
      <c r="B2533" s="42" t="s">
        <v>1739</v>
      </c>
      <c r="C2533" s="42" t="s">
        <v>4097</v>
      </c>
      <c r="D2533" s="41"/>
      <c r="E2533" s="42" t="s">
        <v>235</v>
      </c>
      <c r="F2533" s="42" t="s">
        <v>236</v>
      </c>
      <c r="G2533" s="42" t="s">
        <v>10864</v>
      </c>
      <c r="H2533" s="42" t="s">
        <v>4098</v>
      </c>
      <c r="I2533" s="41"/>
      <c r="J2533" s="42" t="s">
        <v>9553</v>
      </c>
      <c r="K2533" s="42" t="s">
        <v>4096</v>
      </c>
    </row>
    <row r="2534" spans="1:11" ht="14.4" x14ac:dyDescent="0.3">
      <c r="A2534" s="42" t="s">
        <v>8634</v>
      </c>
      <c r="B2534" s="42" t="s">
        <v>8635</v>
      </c>
      <c r="C2534" s="42" t="s">
        <v>674</v>
      </c>
      <c r="D2534" s="41"/>
      <c r="E2534" s="42" t="s">
        <v>3106</v>
      </c>
      <c r="F2534" s="42" t="s">
        <v>3107</v>
      </c>
      <c r="G2534" s="42" t="s">
        <v>12872</v>
      </c>
      <c r="H2534" s="42" t="s">
        <v>8636</v>
      </c>
      <c r="I2534" s="41"/>
      <c r="J2534" s="42" t="s">
        <v>9536</v>
      </c>
      <c r="K2534" s="42" t="s">
        <v>8634</v>
      </c>
    </row>
    <row r="2535" spans="1:11" ht="14.4" x14ac:dyDescent="0.3">
      <c r="A2535" s="42" t="s">
        <v>9044</v>
      </c>
      <c r="B2535" s="42" t="s">
        <v>9045</v>
      </c>
      <c r="C2535" s="42" t="s">
        <v>674</v>
      </c>
      <c r="D2535" s="42" t="s">
        <v>9046</v>
      </c>
      <c r="E2535" s="42" t="s">
        <v>5271</v>
      </c>
      <c r="F2535" s="42" t="s">
        <v>5272</v>
      </c>
      <c r="G2535" s="42" t="s">
        <v>8248</v>
      </c>
      <c r="H2535" s="42" t="s">
        <v>9047</v>
      </c>
      <c r="I2535" s="41"/>
      <c r="J2535" s="42" t="s">
        <v>9536</v>
      </c>
      <c r="K2535" s="42" t="s">
        <v>9044</v>
      </c>
    </row>
    <row r="2536" spans="1:11" ht="14.4" x14ac:dyDescent="0.3">
      <c r="A2536" s="42" t="s">
        <v>6327</v>
      </c>
      <c r="B2536" s="42" t="s">
        <v>6328</v>
      </c>
      <c r="C2536" s="42" t="s">
        <v>674</v>
      </c>
      <c r="D2536" s="41"/>
      <c r="E2536" s="42" t="s">
        <v>3046</v>
      </c>
      <c r="F2536" s="42" t="s">
        <v>3047</v>
      </c>
      <c r="G2536" s="42" t="s">
        <v>6329</v>
      </c>
      <c r="H2536" s="42" t="s">
        <v>6330</v>
      </c>
      <c r="I2536" s="41"/>
      <c r="J2536" s="42" t="s">
        <v>9536</v>
      </c>
      <c r="K2536" s="42" t="s">
        <v>6327</v>
      </c>
    </row>
    <row r="2537" spans="1:11" ht="14.4" x14ac:dyDescent="0.3">
      <c r="A2537" s="42" t="s">
        <v>4690</v>
      </c>
      <c r="B2537" s="42" t="s">
        <v>4691</v>
      </c>
      <c r="C2537" s="41"/>
      <c r="D2537" s="41"/>
      <c r="E2537" s="42" t="s">
        <v>3046</v>
      </c>
      <c r="F2537" s="42" t="s">
        <v>3047</v>
      </c>
      <c r="G2537" s="42" t="s">
        <v>4692</v>
      </c>
      <c r="H2537" s="42" t="s">
        <v>4693</v>
      </c>
      <c r="I2537" s="41"/>
      <c r="J2537" s="42" t="s">
        <v>9553</v>
      </c>
      <c r="K2537" s="42" t="s">
        <v>4690</v>
      </c>
    </row>
    <row r="2538" spans="1:11" ht="14.4" x14ac:dyDescent="0.3">
      <c r="A2538" s="42" t="s">
        <v>12822</v>
      </c>
      <c r="B2538" s="42" t="s">
        <v>12623</v>
      </c>
      <c r="C2538" s="42" t="s">
        <v>771</v>
      </c>
      <c r="D2538" s="42" t="s">
        <v>2830</v>
      </c>
      <c r="E2538" s="42" t="s">
        <v>4403</v>
      </c>
      <c r="F2538" s="42" t="s">
        <v>4404</v>
      </c>
      <c r="G2538" s="42" t="s">
        <v>12823</v>
      </c>
      <c r="H2538" s="42" t="s">
        <v>12824</v>
      </c>
      <c r="I2538" s="41"/>
      <c r="J2538" s="42" t="s">
        <v>9546</v>
      </c>
      <c r="K2538" s="42" t="s">
        <v>12822</v>
      </c>
    </row>
    <row r="2539" spans="1:11" ht="14.4" x14ac:dyDescent="0.3">
      <c r="A2539" s="42" t="s">
        <v>13034</v>
      </c>
      <c r="B2539" s="42" t="s">
        <v>13035</v>
      </c>
      <c r="C2539" s="42" t="s">
        <v>9741</v>
      </c>
      <c r="D2539" s="42" t="s">
        <v>719</v>
      </c>
      <c r="E2539" s="42" t="s">
        <v>4403</v>
      </c>
      <c r="F2539" s="42" t="s">
        <v>4404</v>
      </c>
      <c r="G2539" s="42" t="s">
        <v>13036</v>
      </c>
      <c r="H2539" s="42" t="s">
        <v>13037</v>
      </c>
      <c r="I2539" s="41"/>
      <c r="J2539" s="42" t="s">
        <v>9546</v>
      </c>
      <c r="K2539" s="42" t="s">
        <v>13034</v>
      </c>
    </row>
    <row r="2540" spans="1:11" ht="14.4" x14ac:dyDescent="0.3">
      <c r="A2540" s="42" t="s">
        <v>9496</v>
      </c>
      <c r="B2540" s="42" t="s">
        <v>9497</v>
      </c>
      <c r="C2540" s="41"/>
      <c r="D2540" s="41"/>
      <c r="E2540" s="42" t="s">
        <v>4403</v>
      </c>
      <c r="F2540" s="42" t="s">
        <v>4404</v>
      </c>
      <c r="G2540" s="42" t="s">
        <v>9498</v>
      </c>
      <c r="H2540" s="42" t="s">
        <v>9499</v>
      </c>
      <c r="I2540" s="41"/>
      <c r="J2540" s="42" t="s">
        <v>9540</v>
      </c>
      <c r="K2540" s="42" t="s">
        <v>9496</v>
      </c>
    </row>
    <row r="2541" spans="1:11" ht="14.4" x14ac:dyDescent="0.3">
      <c r="A2541" s="42" t="s">
        <v>5310</v>
      </c>
      <c r="B2541" s="42" t="s">
        <v>5311</v>
      </c>
      <c r="C2541" s="42" t="s">
        <v>5312</v>
      </c>
      <c r="D2541" s="42" t="s">
        <v>674</v>
      </c>
      <c r="E2541" s="42" t="s">
        <v>4403</v>
      </c>
      <c r="F2541" s="42" t="s">
        <v>4404</v>
      </c>
      <c r="G2541" s="42" t="s">
        <v>13218</v>
      </c>
      <c r="H2541" s="42" t="s">
        <v>5313</v>
      </c>
      <c r="I2541" s="41"/>
      <c r="J2541" s="42" t="s">
        <v>9540</v>
      </c>
      <c r="K2541" s="42" t="s">
        <v>5310</v>
      </c>
    </row>
    <row r="2542" spans="1:11" ht="14.4" x14ac:dyDescent="0.3">
      <c r="A2542" s="42" t="s">
        <v>5532</v>
      </c>
      <c r="B2542" s="42" t="s">
        <v>5533</v>
      </c>
      <c r="C2542" s="42" t="s">
        <v>5534</v>
      </c>
      <c r="D2542" s="41"/>
      <c r="E2542" s="42" t="s">
        <v>4403</v>
      </c>
      <c r="F2542" s="42" t="s">
        <v>4404</v>
      </c>
      <c r="G2542" s="42" t="s">
        <v>5535</v>
      </c>
      <c r="H2542" s="42" t="s">
        <v>5536</v>
      </c>
      <c r="I2542" s="41"/>
      <c r="J2542" s="42" t="s">
        <v>9553</v>
      </c>
      <c r="K2542" s="42" t="s">
        <v>5532</v>
      </c>
    </row>
    <row r="2543" spans="1:11" ht="14.4" x14ac:dyDescent="0.3">
      <c r="A2543" s="42" t="s">
        <v>8261</v>
      </c>
      <c r="B2543" s="42" t="s">
        <v>12685</v>
      </c>
      <c r="C2543" s="41"/>
      <c r="D2543" s="41"/>
      <c r="E2543" s="42" t="s">
        <v>4403</v>
      </c>
      <c r="F2543" s="42" t="s">
        <v>4404</v>
      </c>
      <c r="G2543" s="42" t="s">
        <v>8262</v>
      </c>
      <c r="H2543" s="42" t="s">
        <v>8263</v>
      </c>
      <c r="I2543" s="41"/>
      <c r="J2543" s="42" t="s">
        <v>9614</v>
      </c>
      <c r="K2543" s="42" t="s">
        <v>8261</v>
      </c>
    </row>
    <row r="2544" spans="1:11" ht="14.4" x14ac:dyDescent="0.3">
      <c r="A2544" s="42" t="s">
        <v>11075</v>
      </c>
      <c r="B2544" s="42" t="s">
        <v>11076</v>
      </c>
      <c r="C2544" s="42" t="s">
        <v>11077</v>
      </c>
      <c r="D2544" s="42" t="s">
        <v>11078</v>
      </c>
      <c r="E2544" s="42" t="s">
        <v>237</v>
      </c>
      <c r="F2544" s="42" t="s">
        <v>238</v>
      </c>
      <c r="G2544" s="42" t="s">
        <v>11079</v>
      </c>
      <c r="H2544" s="42" t="s">
        <v>11080</v>
      </c>
      <c r="I2544" s="41"/>
      <c r="J2544" s="42" t="s">
        <v>9546</v>
      </c>
      <c r="K2544" s="42" t="s">
        <v>11075</v>
      </c>
    </row>
    <row r="2545" spans="1:11" ht="14.4" x14ac:dyDescent="0.3">
      <c r="A2545" s="42" t="s">
        <v>4757</v>
      </c>
      <c r="B2545" s="42" t="s">
        <v>345</v>
      </c>
      <c r="C2545" s="41"/>
      <c r="D2545" s="41"/>
      <c r="E2545" s="42" t="s">
        <v>237</v>
      </c>
      <c r="F2545" s="42" t="s">
        <v>238</v>
      </c>
      <c r="G2545" s="42" t="s">
        <v>4758</v>
      </c>
      <c r="H2545" s="42" t="s">
        <v>4759</v>
      </c>
      <c r="I2545" s="41"/>
      <c r="J2545" s="42" t="s">
        <v>9540</v>
      </c>
      <c r="K2545" s="42" t="s">
        <v>4757</v>
      </c>
    </row>
    <row r="2546" spans="1:11" ht="14.4" x14ac:dyDescent="0.3">
      <c r="A2546" s="42" t="s">
        <v>9214</v>
      </c>
      <c r="B2546" s="42" t="s">
        <v>9215</v>
      </c>
      <c r="C2546" s="42" t="s">
        <v>661</v>
      </c>
      <c r="D2546" s="41"/>
      <c r="E2546" s="42" t="s">
        <v>237</v>
      </c>
      <c r="F2546" s="42" t="s">
        <v>238</v>
      </c>
      <c r="G2546" s="42" t="s">
        <v>3694</v>
      </c>
      <c r="H2546" s="42" t="s">
        <v>9216</v>
      </c>
      <c r="I2546" s="41"/>
      <c r="J2546" s="42" t="s">
        <v>9614</v>
      </c>
      <c r="K2546" s="42" t="s">
        <v>9214</v>
      </c>
    </row>
    <row r="2547" spans="1:11" ht="14.4" x14ac:dyDescent="0.3">
      <c r="A2547" s="42" t="s">
        <v>8319</v>
      </c>
      <c r="B2547" s="42" t="s">
        <v>8320</v>
      </c>
      <c r="C2547" s="42" t="s">
        <v>2911</v>
      </c>
      <c r="D2547" s="42" t="s">
        <v>2702</v>
      </c>
      <c r="E2547" s="42" t="s">
        <v>3011</v>
      </c>
      <c r="F2547" s="42" t="s">
        <v>3012</v>
      </c>
      <c r="G2547" s="42" t="s">
        <v>8321</v>
      </c>
      <c r="H2547" s="42" t="s">
        <v>8322</v>
      </c>
      <c r="I2547" s="41"/>
      <c r="J2547" s="42" t="s">
        <v>9539</v>
      </c>
      <c r="K2547" s="42" t="s">
        <v>8319</v>
      </c>
    </row>
    <row r="2548" spans="1:11" ht="14.4" x14ac:dyDescent="0.3">
      <c r="A2548" s="42" t="s">
        <v>4266</v>
      </c>
      <c r="B2548" s="42" t="s">
        <v>2695</v>
      </c>
      <c r="C2548" s="42" t="s">
        <v>345</v>
      </c>
      <c r="D2548" s="42" t="s">
        <v>2395</v>
      </c>
      <c r="E2548" s="42" t="s">
        <v>3011</v>
      </c>
      <c r="F2548" s="42" t="s">
        <v>3012</v>
      </c>
      <c r="G2548" s="42" t="s">
        <v>4267</v>
      </c>
      <c r="H2548" s="42" t="s">
        <v>4268</v>
      </c>
      <c r="I2548" s="41"/>
      <c r="J2548" s="42" t="s">
        <v>9540</v>
      </c>
      <c r="K2548" s="42" t="s">
        <v>4266</v>
      </c>
    </row>
    <row r="2549" spans="1:11" ht="14.4" x14ac:dyDescent="0.3">
      <c r="A2549" s="42" t="s">
        <v>7871</v>
      </c>
      <c r="B2549" s="42" t="s">
        <v>7872</v>
      </c>
      <c r="C2549" s="42" t="s">
        <v>2101</v>
      </c>
      <c r="D2549" s="42" t="s">
        <v>674</v>
      </c>
      <c r="E2549" s="42" t="s">
        <v>3011</v>
      </c>
      <c r="F2549" s="42" t="s">
        <v>3012</v>
      </c>
      <c r="G2549" s="42" t="s">
        <v>7873</v>
      </c>
      <c r="H2549" s="42" t="s">
        <v>7874</v>
      </c>
      <c r="I2549" s="41"/>
      <c r="J2549" s="42" t="s">
        <v>9540</v>
      </c>
      <c r="K2549" s="42" t="s">
        <v>7871</v>
      </c>
    </row>
    <row r="2550" spans="1:11" ht="14.4" x14ac:dyDescent="0.3">
      <c r="A2550" s="42" t="s">
        <v>8276</v>
      </c>
      <c r="B2550" s="42" t="s">
        <v>8277</v>
      </c>
      <c r="C2550" s="41"/>
      <c r="D2550" s="41"/>
      <c r="E2550" s="42" t="s">
        <v>3011</v>
      </c>
      <c r="F2550" s="42" t="s">
        <v>3012</v>
      </c>
      <c r="G2550" s="42" t="s">
        <v>4915</v>
      </c>
      <c r="H2550" s="42" t="s">
        <v>8278</v>
      </c>
      <c r="I2550" s="41"/>
      <c r="J2550" s="42" t="s">
        <v>9614</v>
      </c>
      <c r="K2550" s="42" t="s">
        <v>8276</v>
      </c>
    </row>
    <row r="2551" spans="1:11" ht="14.4" x14ac:dyDescent="0.3">
      <c r="A2551" s="42" t="s">
        <v>8014</v>
      </c>
      <c r="B2551" s="42" t="s">
        <v>8015</v>
      </c>
      <c r="C2551" s="42" t="s">
        <v>8016</v>
      </c>
      <c r="D2551" s="42" t="s">
        <v>8017</v>
      </c>
      <c r="E2551" s="42" t="s">
        <v>7050</v>
      </c>
      <c r="F2551" s="42" t="s">
        <v>7051</v>
      </c>
      <c r="G2551" s="42" t="s">
        <v>8018</v>
      </c>
      <c r="H2551" s="42" t="s">
        <v>12811</v>
      </c>
      <c r="I2551" s="41"/>
      <c r="J2551" s="42" t="s">
        <v>9540</v>
      </c>
      <c r="K2551" s="42" t="s">
        <v>8014</v>
      </c>
    </row>
    <row r="2552" spans="1:11" ht="14.4" x14ac:dyDescent="0.3">
      <c r="A2552" s="42" t="s">
        <v>239</v>
      </c>
      <c r="B2552" s="42" t="s">
        <v>7401</v>
      </c>
      <c r="C2552" s="42" t="s">
        <v>1787</v>
      </c>
      <c r="D2552" s="42" t="s">
        <v>3755</v>
      </c>
      <c r="E2552" s="42" t="s">
        <v>241</v>
      </c>
      <c r="F2552" s="42" t="s">
        <v>242</v>
      </c>
      <c r="G2552" s="42" t="s">
        <v>12137</v>
      </c>
      <c r="H2552" s="42" t="s">
        <v>240</v>
      </c>
      <c r="I2552" s="41"/>
      <c r="J2552" s="42" t="s">
        <v>9539</v>
      </c>
      <c r="K2552" s="42" t="s">
        <v>239</v>
      </c>
    </row>
    <row r="2553" spans="1:11" ht="14.4" x14ac:dyDescent="0.3">
      <c r="A2553" s="42" t="s">
        <v>12813</v>
      </c>
      <c r="B2553" s="42" t="s">
        <v>12814</v>
      </c>
      <c r="C2553" s="42" t="s">
        <v>9691</v>
      </c>
      <c r="D2553" s="42" t="s">
        <v>9544</v>
      </c>
      <c r="E2553" s="42" t="s">
        <v>241</v>
      </c>
      <c r="F2553" s="42" t="s">
        <v>242</v>
      </c>
      <c r="G2553" s="42" t="s">
        <v>11898</v>
      </c>
      <c r="H2553" s="42" t="s">
        <v>12815</v>
      </c>
      <c r="I2553" s="41"/>
      <c r="J2553" s="42" t="s">
        <v>9546</v>
      </c>
      <c r="K2553" s="42" t="s">
        <v>12813</v>
      </c>
    </row>
    <row r="2554" spans="1:11" ht="14.4" x14ac:dyDescent="0.3">
      <c r="A2554" s="42" t="s">
        <v>11894</v>
      </c>
      <c r="B2554" s="42" t="s">
        <v>11895</v>
      </c>
      <c r="C2554" s="42" t="s">
        <v>11896</v>
      </c>
      <c r="D2554" s="42" t="s">
        <v>11897</v>
      </c>
      <c r="E2554" s="42" t="s">
        <v>241</v>
      </c>
      <c r="F2554" s="42" t="s">
        <v>242</v>
      </c>
      <c r="G2554" s="42" t="s">
        <v>11898</v>
      </c>
      <c r="H2554" s="42" t="s">
        <v>11900</v>
      </c>
      <c r="I2554" s="41"/>
      <c r="J2554" s="42" t="s">
        <v>9546</v>
      </c>
      <c r="K2554" s="42" t="s">
        <v>11894</v>
      </c>
    </row>
    <row r="2555" spans="1:11" ht="14.4" x14ac:dyDescent="0.3">
      <c r="A2555" s="42" t="s">
        <v>8483</v>
      </c>
      <c r="B2555" s="42" t="s">
        <v>8484</v>
      </c>
      <c r="C2555" s="42" t="s">
        <v>674</v>
      </c>
      <c r="D2555" s="41"/>
      <c r="E2555" s="42" t="s">
        <v>6608</v>
      </c>
      <c r="F2555" s="42" t="s">
        <v>242</v>
      </c>
      <c r="G2555" s="42" t="s">
        <v>12669</v>
      </c>
      <c r="H2555" s="42" t="s">
        <v>8485</v>
      </c>
      <c r="I2555" s="41"/>
      <c r="J2555" s="42" t="s">
        <v>9536</v>
      </c>
      <c r="K2555" s="42" t="s">
        <v>8483</v>
      </c>
    </row>
    <row r="2556" spans="1:11" ht="14.4" x14ac:dyDescent="0.3">
      <c r="A2556" s="42" t="s">
        <v>12971</v>
      </c>
      <c r="B2556" s="42" t="s">
        <v>12972</v>
      </c>
      <c r="C2556" s="42" t="s">
        <v>2468</v>
      </c>
      <c r="D2556" s="41"/>
      <c r="E2556" s="42" t="s">
        <v>241</v>
      </c>
      <c r="F2556" s="42" t="s">
        <v>242</v>
      </c>
      <c r="G2556" s="42" t="s">
        <v>1405</v>
      </c>
      <c r="H2556" s="42" t="s">
        <v>12973</v>
      </c>
      <c r="I2556" s="41"/>
      <c r="J2556" s="42" t="s">
        <v>9536</v>
      </c>
      <c r="K2556" s="42" t="s">
        <v>12971</v>
      </c>
    </row>
    <row r="2557" spans="1:11" ht="14.4" x14ac:dyDescent="0.3">
      <c r="A2557" s="42" t="s">
        <v>1734</v>
      </c>
      <c r="B2557" s="42" t="s">
        <v>1735</v>
      </c>
      <c r="C2557" s="41"/>
      <c r="D2557" s="41"/>
      <c r="E2557" s="42" t="s">
        <v>241</v>
      </c>
      <c r="F2557" s="42" t="s">
        <v>242</v>
      </c>
      <c r="G2557" s="42" t="s">
        <v>12388</v>
      </c>
      <c r="H2557" s="42" t="s">
        <v>1736</v>
      </c>
      <c r="I2557" s="42" t="s">
        <v>9537</v>
      </c>
      <c r="J2557" s="42" t="s">
        <v>9548</v>
      </c>
      <c r="K2557" s="42" t="s">
        <v>1734</v>
      </c>
    </row>
    <row r="2558" spans="1:11" ht="14.4" x14ac:dyDescent="0.3">
      <c r="A2558" s="42" t="s">
        <v>2411</v>
      </c>
      <c r="B2558" s="42" t="s">
        <v>2412</v>
      </c>
      <c r="C2558" s="42" t="s">
        <v>2413</v>
      </c>
      <c r="D2558" s="42" t="s">
        <v>2414</v>
      </c>
      <c r="E2558" s="42" t="s">
        <v>241</v>
      </c>
      <c r="F2558" s="42" t="s">
        <v>242</v>
      </c>
      <c r="G2558" s="42" t="s">
        <v>2415</v>
      </c>
      <c r="H2558" s="42" t="s">
        <v>2416</v>
      </c>
      <c r="I2558" s="41"/>
      <c r="J2558" s="42" t="s">
        <v>9540</v>
      </c>
      <c r="K2558" s="42" t="s">
        <v>2411</v>
      </c>
    </row>
    <row r="2559" spans="1:11" ht="14.4" x14ac:dyDescent="0.3">
      <c r="A2559" s="42" t="s">
        <v>243</v>
      </c>
      <c r="B2559" s="42" t="s">
        <v>5098</v>
      </c>
      <c r="C2559" s="42" t="s">
        <v>674</v>
      </c>
      <c r="D2559" s="42" t="s">
        <v>5099</v>
      </c>
      <c r="E2559" s="42" t="s">
        <v>241</v>
      </c>
      <c r="F2559" s="42" t="s">
        <v>242</v>
      </c>
      <c r="G2559" s="42" t="s">
        <v>5100</v>
      </c>
      <c r="H2559" s="42" t="s">
        <v>244</v>
      </c>
      <c r="I2559" s="41"/>
      <c r="J2559" s="42" t="s">
        <v>9540</v>
      </c>
      <c r="K2559" s="42" t="s">
        <v>243</v>
      </c>
    </row>
    <row r="2560" spans="1:11" ht="14.4" x14ac:dyDescent="0.3">
      <c r="A2560" s="42" t="s">
        <v>5954</v>
      </c>
      <c r="B2560" s="42" t="s">
        <v>5955</v>
      </c>
      <c r="C2560" s="42" t="s">
        <v>1660</v>
      </c>
      <c r="D2560" s="42" t="s">
        <v>5099</v>
      </c>
      <c r="E2560" s="42" t="s">
        <v>241</v>
      </c>
      <c r="F2560" s="42" t="s">
        <v>242</v>
      </c>
      <c r="G2560" s="42" t="s">
        <v>12409</v>
      </c>
      <c r="H2560" s="42" t="s">
        <v>5956</v>
      </c>
      <c r="I2560" s="41"/>
      <c r="J2560" s="42" t="s">
        <v>9553</v>
      </c>
      <c r="K2560" s="42" t="s">
        <v>5954</v>
      </c>
    </row>
    <row r="2561" spans="1:11" ht="14.4" x14ac:dyDescent="0.3">
      <c r="A2561" s="42" t="s">
        <v>1403</v>
      </c>
      <c r="B2561" s="42" t="s">
        <v>1404</v>
      </c>
      <c r="C2561" s="42" t="s">
        <v>2480</v>
      </c>
      <c r="D2561" s="41"/>
      <c r="E2561" s="42" t="s">
        <v>241</v>
      </c>
      <c r="F2561" s="42" t="s">
        <v>242</v>
      </c>
      <c r="G2561" s="42" t="s">
        <v>1405</v>
      </c>
      <c r="H2561" s="42" t="s">
        <v>1406</v>
      </c>
      <c r="I2561" s="41"/>
      <c r="J2561" s="42" t="s">
        <v>9553</v>
      </c>
      <c r="K2561" s="42" t="s">
        <v>1403</v>
      </c>
    </row>
    <row r="2562" spans="1:11" ht="14.4" x14ac:dyDescent="0.3">
      <c r="A2562" s="42" t="s">
        <v>6494</v>
      </c>
      <c r="B2562" s="42" t="s">
        <v>3435</v>
      </c>
      <c r="C2562" s="42" t="s">
        <v>6495</v>
      </c>
      <c r="D2562" s="42" t="s">
        <v>4458</v>
      </c>
      <c r="E2562" s="42" t="s">
        <v>247</v>
      </c>
      <c r="F2562" s="42" t="s">
        <v>248</v>
      </c>
      <c r="G2562" s="42" t="s">
        <v>12229</v>
      </c>
      <c r="H2562" s="42" t="s">
        <v>12230</v>
      </c>
      <c r="I2562" s="42" t="s">
        <v>9537</v>
      </c>
      <c r="J2562" s="42" t="s">
        <v>9548</v>
      </c>
      <c r="K2562" s="42" t="s">
        <v>6494</v>
      </c>
    </row>
    <row r="2563" spans="1:11" ht="14.4" x14ac:dyDescent="0.3">
      <c r="A2563" s="42" t="s">
        <v>245</v>
      </c>
      <c r="B2563" s="42" t="s">
        <v>5556</v>
      </c>
      <c r="C2563" s="42" t="s">
        <v>6023</v>
      </c>
      <c r="D2563" s="41"/>
      <c r="E2563" s="42" t="s">
        <v>247</v>
      </c>
      <c r="F2563" s="42" t="s">
        <v>248</v>
      </c>
      <c r="G2563" s="42" t="s">
        <v>10465</v>
      </c>
      <c r="H2563" s="42" t="s">
        <v>246</v>
      </c>
      <c r="I2563" s="41"/>
      <c r="J2563" s="42" t="s">
        <v>9540</v>
      </c>
      <c r="K2563" s="42" t="s">
        <v>245</v>
      </c>
    </row>
    <row r="2564" spans="1:11" ht="14.4" x14ac:dyDescent="0.3">
      <c r="A2564" s="42" t="s">
        <v>6021</v>
      </c>
      <c r="B2564" s="42" t="s">
        <v>6022</v>
      </c>
      <c r="C2564" s="42" t="s">
        <v>6023</v>
      </c>
      <c r="D2564" s="41"/>
      <c r="E2564" s="42" t="s">
        <v>247</v>
      </c>
      <c r="F2564" s="42" t="s">
        <v>248</v>
      </c>
      <c r="G2564" s="42" t="s">
        <v>9883</v>
      </c>
      <c r="H2564" s="42" t="s">
        <v>6024</v>
      </c>
      <c r="I2564" s="41"/>
      <c r="J2564" s="42" t="s">
        <v>9553</v>
      </c>
      <c r="K2564" s="42" t="s">
        <v>6021</v>
      </c>
    </row>
    <row r="2565" spans="1:11" ht="14.4" x14ac:dyDescent="0.3">
      <c r="A2565" s="42" t="s">
        <v>8956</v>
      </c>
      <c r="B2565" s="42" t="s">
        <v>8957</v>
      </c>
      <c r="C2565" s="41"/>
      <c r="D2565" s="41"/>
      <c r="E2565" s="42" t="s">
        <v>7433</v>
      </c>
      <c r="F2565" s="42" t="s">
        <v>7434</v>
      </c>
      <c r="G2565" s="42" t="s">
        <v>7820</v>
      </c>
      <c r="H2565" s="42" t="s">
        <v>8958</v>
      </c>
      <c r="I2565" s="41"/>
      <c r="J2565" s="42" t="s">
        <v>9536</v>
      </c>
      <c r="K2565" s="42" t="s">
        <v>8956</v>
      </c>
    </row>
    <row r="2566" spans="1:11" ht="14.4" x14ac:dyDescent="0.3">
      <c r="A2566" s="42" t="s">
        <v>249</v>
      </c>
      <c r="B2566" s="42" t="s">
        <v>5357</v>
      </c>
      <c r="C2566" s="42" t="s">
        <v>5358</v>
      </c>
      <c r="D2566" s="42" t="s">
        <v>5359</v>
      </c>
      <c r="E2566" s="42" t="s">
        <v>251</v>
      </c>
      <c r="F2566" s="42" t="s">
        <v>4272</v>
      </c>
      <c r="G2566" s="42" t="s">
        <v>5360</v>
      </c>
      <c r="H2566" s="42" t="s">
        <v>250</v>
      </c>
      <c r="I2566" s="41"/>
      <c r="J2566" s="42" t="s">
        <v>9571</v>
      </c>
      <c r="K2566" s="42" t="s">
        <v>249</v>
      </c>
    </row>
    <row r="2567" spans="1:11" ht="14.4" x14ac:dyDescent="0.3">
      <c r="A2567" s="42" t="s">
        <v>11324</v>
      </c>
      <c r="B2567" s="42" t="s">
        <v>11325</v>
      </c>
      <c r="C2567" s="42" t="s">
        <v>11326</v>
      </c>
      <c r="D2567" s="42" t="s">
        <v>11327</v>
      </c>
      <c r="E2567" s="42" t="s">
        <v>251</v>
      </c>
      <c r="F2567" s="42" t="s">
        <v>4272</v>
      </c>
      <c r="G2567" s="42" t="s">
        <v>11328</v>
      </c>
      <c r="H2567" s="42" t="s">
        <v>11329</v>
      </c>
      <c r="I2567" s="41"/>
      <c r="J2567" s="42" t="s">
        <v>9546</v>
      </c>
      <c r="K2567" s="42" t="s">
        <v>11324</v>
      </c>
    </row>
    <row r="2568" spans="1:11" ht="14.4" x14ac:dyDescent="0.3">
      <c r="A2568" s="42" t="s">
        <v>5686</v>
      </c>
      <c r="B2568" s="42" t="s">
        <v>666</v>
      </c>
      <c r="C2568" s="42" t="s">
        <v>5687</v>
      </c>
      <c r="D2568" s="42" t="s">
        <v>5688</v>
      </c>
      <c r="E2568" s="42" t="s">
        <v>251</v>
      </c>
      <c r="F2568" s="42" t="s">
        <v>4272</v>
      </c>
      <c r="G2568" s="42" t="s">
        <v>5689</v>
      </c>
      <c r="H2568" s="42" t="s">
        <v>5690</v>
      </c>
      <c r="I2568" s="41"/>
      <c r="J2568" s="42" t="s">
        <v>9536</v>
      </c>
      <c r="K2568" s="42" t="s">
        <v>5686</v>
      </c>
    </row>
    <row r="2569" spans="1:11" ht="14.4" x14ac:dyDescent="0.3">
      <c r="A2569" s="42" t="s">
        <v>7063</v>
      </c>
      <c r="B2569" s="42" t="s">
        <v>2464</v>
      </c>
      <c r="C2569" s="42" t="s">
        <v>1582</v>
      </c>
      <c r="D2569" s="41"/>
      <c r="E2569" s="42" t="s">
        <v>251</v>
      </c>
      <c r="F2569" s="42" t="s">
        <v>4272</v>
      </c>
      <c r="G2569" s="42" t="s">
        <v>7064</v>
      </c>
      <c r="H2569" s="42" t="s">
        <v>7065</v>
      </c>
      <c r="I2569" s="41"/>
      <c r="J2569" s="42" t="s">
        <v>9540</v>
      </c>
      <c r="K2569" s="42" t="s">
        <v>7063</v>
      </c>
    </row>
    <row r="2570" spans="1:11" ht="14.4" x14ac:dyDescent="0.3">
      <c r="A2570" s="42" t="s">
        <v>8257</v>
      </c>
      <c r="B2570" s="42" t="s">
        <v>8258</v>
      </c>
      <c r="C2570" s="42" t="s">
        <v>8259</v>
      </c>
      <c r="D2570" s="41"/>
      <c r="E2570" s="42" t="s">
        <v>251</v>
      </c>
      <c r="F2570" s="42" t="s">
        <v>4272</v>
      </c>
      <c r="G2570" s="42" t="s">
        <v>7015</v>
      </c>
      <c r="H2570" s="42" t="s">
        <v>8260</v>
      </c>
      <c r="I2570" s="41"/>
      <c r="J2570" s="42" t="s">
        <v>9614</v>
      </c>
      <c r="K2570" s="42" t="s">
        <v>8257</v>
      </c>
    </row>
    <row r="2571" spans="1:11" ht="14.4" x14ac:dyDescent="0.3">
      <c r="A2571" s="42" t="s">
        <v>10652</v>
      </c>
      <c r="B2571" s="42" t="s">
        <v>10653</v>
      </c>
      <c r="C2571" s="42" t="s">
        <v>10654</v>
      </c>
      <c r="D2571" s="42" t="s">
        <v>10252</v>
      </c>
      <c r="E2571" s="42" t="s">
        <v>6273</v>
      </c>
      <c r="F2571" s="42" t="s">
        <v>6274</v>
      </c>
      <c r="G2571" s="42" t="s">
        <v>10655</v>
      </c>
      <c r="H2571" s="42" t="s">
        <v>10656</v>
      </c>
      <c r="I2571" s="41"/>
      <c r="J2571" s="42" t="s">
        <v>9546</v>
      </c>
      <c r="K2571" s="42" t="s">
        <v>10652</v>
      </c>
    </row>
    <row r="2572" spans="1:11" ht="14.4" x14ac:dyDescent="0.3">
      <c r="A2572" s="42" t="s">
        <v>8264</v>
      </c>
      <c r="B2572" s="42" t="s">
        <v>8265</v>
      </c>
      <c r="C2572" s="42" t="s">
        <v>8266</v>
      </c>
      <c r="D2572" s="42" t="s">
        <v>8267</v>
      </c>
      <c r="E2572" s="42" t="s">
        <v>1726</v>
      </c>
      <c r="F2572" s="42" t="s">
        <v>1727</v>
      </c>
      <c r="G2572" s="42" t="s">
        <v>8268</v>
      </c>
      <c r="H2572" s="42" t="s">
        <v>8269</v>
      </c>
      <c r="I2572" s="41"/>
      <c r="J2572" s="42" t="s">
        <v>9614</v>
      </c>
      <c r="K2572" s="42" t="s">
        <v>8264</v>
      </c>
    </row>
    <row r="2573" spans="1:11" ht="14.4" x14ac:dyDescent="0.3">
      <c r="A2573" s="42" t="s">
        <v>12285</v>
      </c>
      <c r="B2573" s="42" t="s">
        <v>11958</v>
      </c>
      <c r="C2573" s="42" t="s">
        <v>9801</v>
      </c>
      <c r="D2573" s="42" t="s">
        <v>12286</v>
      </c>
      <c r="E2573" s="42" t="s">
        <v>2818</v>
      </c>
      <c r="F2573" s="42" t="s">
        <v>2819</v>
      </c>
      <c r="G2573" s="42" t="s">
        <v>11423</v>
      </c>
      <c r="H2573" s="42" t="s">
        <v>12287</v>
      </c>
      <c r="I2573" s="41"/>
      <c r="J2573" s="42" t="s">
        <v>9546</v>
      </c>
      <c r="K2573" s="42" t="s">
        <v>12285</v>
      </c>
    </row>
    <row r="2574" spans="1:11" ht="14.4" x14ac:dyDescent="0.3">
      <c r="A2574" s="42" t="s">
        <v>11420</v>
      </c>
      <c r="B2574" s="42" t="s">
        <v>11421</v>
      </c>
      <c r="C2574" s="42" t="s">
        <v>11422</v>
      </c>
      <c r="D2574" s="42" t="s">
        <v>719</v>
      </c>
      <c r="E2574" s="42" t="s">
        <v>2818</v>
      </c>
      <c r="F2574" s="42" t="s">
        <v>2819</v>
      </c>
      <c r="G2574" s="42" t="s">
        <v>11423</v>
      </c>
      <c r="H2574" s="42" t="s">
        <v>11424</v>
      </c>
      <c r="I2574" s="41"/>
      <c r="J2574" s="42" t="s">
        <v>9546</v>
      </c>
      <c r="K2574" s="42" t="s">
        <v>11420</v>
      </c>
    </row>
    <row r="2575" spans="1:11" ht="14.4" x14ac:dyDescent="0.3">
      <c r="A2575" s="42" t="s">
        <v>11363</v>
      </c>
      <c r="B2575" s="42" t="s">
        <v>9801</v>
      </c>
      <c r="C2575" s="42" t="s">
        <v>9904</v>
      </c>
      <c r="D2575" s="41"/>
      <c r="E2575" s="42" t="s">
        <v>2818</v>
      </c>
      <c r="F2575" s="42" t="s">
        <v>2819</v>
      </c>
      <c r="G2575" s="42" t="s">
        <v>9616</v>
      </c>
      <c r="H2575" s="42" t="s">
        <v>11364</v>
      </c>
      <c r="I2575" s="41"/>
      <c r="J2575" s="42" t="s">
        <v>9546</v>
      </c>
      <c r="K2575" s="42" t="s">
        <v>11363</v>
      </c>
    </row>
    <row r="2576" spans="1:11" ht="14.4" x14ac:dyDescent="0.3">
      <c r="A2576" s="42" t="s">
        <v>7404</v>
      </c>
      <c r="B2576" s="42" t="s">
        <v>2930</v>
      </c>
      <c r="C2576" s="42" t="s">
        <v>345</v>
      </c>
      <c r="D2576" s="41"/>
      <c r="E2576" s="42" t="s">
        <v>2818</v>
      </c>
      <c r="F2576" s="42" t="s">
        <v>2819</v>
      </c>
      <c r="G2576" s="42" t="s">
        <v>7405</v>
      </c>
      <c r="H2576" s="42" t="s">
        <v>7406</v>
      </c>
      <c r="I2576" s="41"/>
      <c r="J2576" s="42" t="s">
        <v>9540</v>
      </c>
      <c r="K2576" s="42" t="s">
        <v>7404</v>
      </c>
    </row>
    <row r="2577" spans="1:11" ht="14.4" x14ac:dyDescent="0.3">
      <c r="A2577" s="42" t="s">
        <v>9009</v>
      </c>
      <c r="B2577" s="42" t="s">
        <v>9010</v>
      </c>
      <c r="C2577" s="42" t="s">
        <v>661</v>
      </c>
      <c r="D2577" s="41"/>
      <c r="E2577" s="42" t="s">
        <v>2818</v>
      </c>
      <c r="F2577" s="42" t="s">
        <v>2819</v>
      </c>
      <c r="G2577" s="42" t="s">
        <v>4442</v>
      </c>
      <c r="H2577" s="42" t="s">
        <v>9011</v>
      </c>
      <c r="I2577" s="41"/>
      <c r="J2577" s="42" t="s">
        <v>9614</v>
      </c>
      <c r="K2577" s="42" t="s">
        <v>9009</v>
      </c>
    </row>
    <row r="2578" spans="1:11" ht="14.4" x14ac:dyDescent="0.3">
      <c r="A2578" s="42" t="s">
        <v>13152</v>
      </c>
      <c r="B2578" s="42" t="s">
        <v>13153</v>
      </c>
      <c r="C2578" s="42" t="s">
        <v>13154</v>
      </c>
      <c r="D2578" s="42" t="s">
        <v>661</v>
      </c>
      <c r="E2578" s="42" t="s">
        <v>2956</v>
      </c>
      <c r="F2578" s="42" t="s">
        <v>2957</v>
      </c>
      <c r="G2578" s="42" t="s">
        <v>2753</v>
      </c>
      <c r="H2578" s="42" t="s">
        <v>13155</v>
      </c>
      <c r="I2578" s="41"/>
      <c r="J2578" s="42" t="s">
        <v>9614</v>
      </c>
      <c r="K2578" s="42" t="s">
        <v>13152</v>
      </c>
    </row>
    <row r="2579" spans="1:11" ht="14.4" x14ac:dyDescent="0.3">
      <c r="A2579" s="42" t="s">
        <v>8914</v>
      </c>
      <c r="B2579" s="42" t="s">
        <v>10206</v>
      </c>
      <c r="C2579" s="42" t="s">
        <v>2468</v>
      </c>
      <c r="D2579" s="41"/>
      <c r="E2579" s="42" t="s">
        <v>254</v>
      </c>
      <c r="F2579" s="42" t="s">
        <v>255</v>
      </c>
      <c r="G2579" s="42" t="s">
        <v>7660</v>
      </c>
      <c r="H2579" s="42" t="s">
        <v>10207</v>
      </c>
      <c r="I2579" s="41"/>
      <c r="J2579" s="42" t="s">
        <v>9536</v>
      </c>
      <c r="K2579" s="42" t="s">
        <v>8914</v>
      </c>
    </row>
    <row r="2580" spans="1:11" ht="14.4" x14ac:dyDescent="0.3">
      <c r="A2580" s="42" t="s">
        <v>256</v>
      </c>
      <c r="B2580" s="42" t="s">
        <v>7532</v>
      </c>
      <c r="C2580" s="42" t="s">
        <v>674</v>
      </c>
      <c r="D2580" s="41"/>
      <c r="E2580" s="42" t="s">
        <v>254</v>
      </c>
      <c r="F2580" s="42" t="s">
        <v>255</v>
      </c>
      <c r="G2580" s="42" t="s">
        <v>10424</v>
      </c>
      <c r="H2580" s="42" t="s">
        <v>257</v>
      </c>
      <c r="I2580" s="41"/>
      <c r="J2580" s="42" t="s">
        <v>9536</v>
      </c>
      <c r="K2580" s="42" t="s">
        <v>256</v>
      </c>
    </row>
    <row r="2581" spans="1:11" ht="14.4" x14ac:dyDescent="0.3">
      <c r="A2581" s="42" t="s">
        <v>258</v>
      </c>
      <c r="B2581" s="42" t="s">
        <v>4842</v>
      </c>
      <c r="C2581" s="42" t="s">
        <v>4843</v>
      </c>
      <c r="D2581" s="41"/>
      <c r="E2581" s="42" t="s">
        <v>254</v>
      </c>
      <c r="F2581" s="42" t="s">
        <v>255</v>
      </c>
      <c r="G2581" s="42" t="s">
        <v>10576</v>
      </c>
      <c r="H2581" s="42" t="s">
        <v>259</v>
      </c>
      <c r="I2581" s="41"/>
      <c r="J2581" s="42" t="s">
        <v>9540</v>
      </c>
      <c r="K2581" s="42" t="s">
        <v>258</v>
      </c>
    </row>
    <row r="2582" spans="1:11" ht="14.4" x14ac:dyDescent="0.3">
      <c r="A2582" s="42" t="s">
        <v>252</v>
      </c>
      <c r="B2582" s="42" t="s">
        <v>7661</v>
      </c>
      <c r="C2582" s="42" t="s">
        <v>7662</v>
      </c>
      <c r="D2582" s="42" t="s">
        <v>7663</v>
      </c>
      <c r="E2582" s="42" t="s">
        <v>254</v>
      </c>
      <c r="F2582" s="42" t="s">
        <v>255</v>
      </c>
      <c r="G2582" s="42" t="s">
        <v>9986</v>
      </c>
      <c r="H2582" s="42" t="s">
        <v>253</v>
      </c>
      <c r="I2582" s="41"/>
      <c r="J2582" s="42" t="s">
        <v>9540</v>
      </c>
      <c r="K2582" s="42" t="s">
        <v>252</v>
      </c>
    </row>
    <row r="2583" spans="1:11" ht="14.4" x14ac:dyDescent="0.3">
      <c r="A2583" s="42" t="s">
        <v>7576</v>
      </c>
      <c r="B2583" s="42" t="s">
        <v>1464</v>
      </c>
      <c r="C2583" s="42" t="s">
        <v>3687</v>
      </c>
      <c r="D2583" s="41"/>
      <c r="E2583" s="42" t="s">
        <v>3812</v>
      </c>
      <c r="F2583" s="42" t="s">
        <v>3813</v>
      </c>
      <c r="G2583" s="42" t="s">
        <v>7577</v>
      </c>
      <c r="H2583" s="42" t="s">
        <v>7578</v>
      </c>
      <c r="I2583" s="42" t="s">
        <v>9537</v>
      </c>
      <c r="J2583" s="42" t="s">
        <v>9548</v>
      </c>
      <c r="K2583" s="42" t="s">
        <v>7576</v>
      </c>
    </row>
    <row r="2584" spans="1:11" ht="14.4" x14ac:dyDescent="0.3">
      <c r="A2584" s="42" t="s">
        <v>6919</v>
      </c>
      <c r="B2584" s="42" t="s">
        <v>6163</v>
      </c>
      <c r="C2584" s="41"/>
      <c r="D2584" s="41"/>
      <c r="E2584" s="42" t="s">
        <v>3812</v>
      </c>
      <c r="F2584" s="42" t="s">
        <v>3813</v>
      </c>
      <c r="G2584" s="42" t="s">
        <v>6164</v>
      </c>
      <c r="H2584" s="42" t="s">
        <v>6165</v>
      </c>
      <c r="I2584" s="41"/>
      <c r="J2584" s="42" t="s">
        <v>9540</v>
      </c>
      <c r="K2584" s="42" t="s">
        <v>6919</v>
      </c>
    </row>
    <row r="2585" spans="1:11" ht="14.4" x14ac:dyDescent="0.3">
      <c r="A2585" s="42" t="s">
        <v>4456</v>
      </c>
      <c r="B2585" s="42" t="s">
        <v>1465</v>
      </c>
      <c r="C2585" s="42" t="s">
        <v>3687</v>
      </c>
      <c r="D2585" s="41"/>
      <c r="E2585" s="42" t="s">
        <v>3812</v>
      </c>
      <c r="F2585" s="42" t="s">
        <v>3813</v>
      </c>
      <c r="G2585" s="42" t="s">
        <v>3688</v>
      </c>
      <c r="H2585" s="42" t="s">
        <v>3689</v>
      </c>
      <c r="I2585" s="41"/>
      <c r="J2585" s="42" t="s">
        <v>9553</v>
      </c>
      <c r="K2585" s="42" t="s">
        <v>4456</v>
      </c>
    </row>
    <row r="2586" spans="1:11" ht="14.4" x14ac:dyDescent="0.3">
      <c r="A2586" s="42" t="s">
        <v>10487</v>
      </c>
      <c r="B2586" s="42" t="s">
        <v>10488</v>
      </c>
      <c r="C2586" s="42" t="s">
        <v>10489</v>
      </c>
      <c r="D2586" s="42" t="s">
        <v>9544</v>
      </c>
      <c r="E2586" s="42" t="s">
        <v>1382</v>
      </c>
      <c r="F2586" s="42" t="s">
        <v>1383</v>
      </c>
      <c r="G2586" s="42" t="s">
        <v>10490</v>
      </c>
      <c r="H2586" s="42" t="s">
        <v>10491</v>
      </c>
      <c r="I2586" s="41"/>
      <c r="J2586" s="42" t="s">
        <v>9546</v>
      </c>
      <c r="K2586" s="42" t="s">
        <v>10487</v>
      </c>
    </row>
    <row r="2587" spans="1:11" ht="14.4" x14ac:dyDescent="0.3">
      <c r="A2587" s="42" t="s">
        <v>8814</v>
      </c>
      <c r="B2587" s="42" t="s">
        <v>8815</v>
      </c>
      <c r="C2587" s="41"/>
      <c r="D2587" s="41"/>
      <c r="E2587" s="42" t="s">
        <v>1382</v>
      </c>
      <c r="F2587" s="42" t="s">
        <v>1383</v>
      </c>
      <c r="G2587" s="42" t="s">
        <v>11777</v>
      </c>
      <c r="H2587" s="42" t="s">
        <v>8816</v>
      </c>
      <c r="I2587" s="41"/>
      <c r="J2587" s="42" t="s">
        <v>9536</v>
      </c>
      <c r="K2587" s="42" t="s">
        <v>8814</v>
      </c>
    </row>
    <row r="2588" spans="1:11" ht="14.4" x14ac:dyDescent="0.3">
      <c r="A2588" s="42" t="s">
        <v>6736</v>
      </c>
      <c r="B2588" s="42" t="s">
        <v>6737</v>
      </c>
      <c r="C2588" s="42" t="s">
        <v>3282</v>
      </c>
      <c r="D2588" s="42" t="s">
        <v>6738</v>
      </c>
      <c r="E2588" s="42" t="s">
        <v>1382</v>
      </c>
      <c r="F2588" s="42" t="s">
        <v>1383</v>
      </c>
      <c r="G2588" s="42" t="s">
        <v>12144</v>
      </c>
      <c r="H2588" s="42" t="s">
        <v>6739</v>
      </c>
      <c r="I2588" s="41"/>
      <c r="J2588" s="42" t="s">
        <v>9540</v>
      </c>
      <c r="K2588" s="42" t="s">
        <v>6736</v>
      </c>
    </row>
    <row r="2589" spans="1:11" ht="14.4" x14ac:dyDescent="0.3">
      <c r="A2589" s="42" t="s">
        <v>6702</v>
      </c>
      <c r="B2589" s="42" t="s">
        <v>2464</v>
      </c>
      <c r="C2589" s="42" t="s">
        <v>6703</v>
      </c>
      <c r="D2589" s="41"/>
      <c r="E2589" s="42" t="s">
        <v>2798</v>
      </c>
      <c r="F2589" s="42" t="s">
        <v>2799</v>
      </c>
      <c r="G2589" s="42" t="s">
        <v>9101</v>
      </c>
      <c r="H2589" s="42" t="s">
        <v>6704</v>
      </c>
      <c r="I2589" s="41"/>
      <c r="J2589" s="42" t="s">
        <v>9540</v>
      </c>
      <c r="K2589" s="42" t="s">
        <v>6702</v>
      </c>
    </row>
    <row r="2590" spans="1:11" ht="14.4" x14ac:dyDescent="0.3">
      <c r="A2590" s="42" t="s">
        <v>264</v>
      </c>
      <c r="B2590" s="42" t="s">
        <v>10306</v>
      </c>
      <c r="C2590" s="42" t="s">
        <v>10307</v>
      </c>
      <c r="D2590" s="41"/>
      <c r="E2590" s="42" t="s">
        <v>262</v>
      </c>
      <c r="F2590" s="42" t="s">
        <v>263</v>
      </c>
      <c r="G2590" s="42" t="s">
        <v>10308</v>
      </c>
      <c r="H2590" s="42" t="s">
        <v>265</v>
      </c>
      <c r="I2590" s="41"/>
      <c r="J2590" s="42" t="s">
        <v>9539</v>
      </c>
      <c r="K2590" s="42" t="s">
        <v>264</v>
      </c>
    </row>
    <row r="2591" spans="1:11" ht="14.4" x14ac:dyDescent="0.3">
      <c r="A2591" s="42" t="s">
        <v>9800</v>
      </c>
      <c r="B2591" s="42" t="s">
        <v>2656</v>
      </c>
      <c r="C2591" s="42" t="s">
        <v>9801</v>
      </c>
      <c r="D2591" s="42" t="s">
        <v>9802</v>
      </c>
      <c r="E2591" s="42" t="s">
        <v>262</v>
      </c>
      <c r="F2591" s="42" t="s">
        <v>263</v>
      </c>
      <c r="G2591" s="42" t="s">
        <v>9803</v>
      </c>
      <c r="H2591" s="42" t="s">
        <v>9804</v>
      </c>
      <c r="I2591" s="41"/>
      <c r="J2591" s="42" t="s">
        <v>9546</v>
      </c>
      <c r="K2591" s="42" t="s">
        <v>9800</v>
      </c>
    </row>
    <row r="2592" spans="1:11" ht="14.4" x14ac:dyDescent="0.3">
      <c r="A2592" s="42" t="s">
        <v>5711</v>
      </c>
      <c r="B2592" s="42" t="s">
        <v>4914</v>
      </c>
      <c r="C2592" s="42" t="s">
        <v>527</v>
      </c>
      <c r="D2592" s="41"/>
      <c r="E2592" s="42" t="s">
        <v>262</v>
      </c>
      <c r="F2592" s="42" t="s">
        <v>263</v>
      </c>
      <c r="G2592" s="42" t="s">
        <v>5971</v>
      </c>
      <c r="H2592" s="42" t="s">
        <v>5712</v>
      </c>
      <c r="I2592" s="42" t="s">
        <v>9537</v>
      </c>
      <c r="J2592" s="42" t="s">
        <v>9548</v>
      </c>
      <c r="K2592" s="42" t="s">
        <v>5711</v>
      </c>
    </row>
    <row r="2593" spans="1:11" ht="14.4" x14ac:dyDescent="0.3">
      <c r="A2593" s="42" t="s">
        <v>266</v>
      </c>
      <c r="B2593" s="42" t="s">
        <v>267</v>
      </c>
      <c r="C2593" s="41"/>
      <c r="D2593" s="41"/>
      <c r="E2593" s="42" t="s">
        <v>262</v>
      </c>
      <c r="F2593" s="42" t="s">
        <v>263</v>
      </c>
      <c r="G2593" s="42" t="s">
        <v>5549</v>
      </c>
      <c r="H2593" s="42" t="s">
        <v>268</v>
      </c>
      <c r="I2593" s="41"/>
      <c r="J2593" s="42" t="s">
        <v>9540</v>
      </c>
      <c r="K2593" s="42" t="s">
        <v>266</v>
      </c>
    </row>
    <row r="2594" spans="1:11" ht="14.4" x14ac:dyDescent="0.3">
      <c r="A2594" s="42" t="s">
        <v>260</v>
      </c>
      <c r="B2594" s="42" t="s">
        <v>3858</v>
      </c>
      <c r="C2594" s="42" t="s">
        <v>3859</v>
      </c>
      <c r="D2594" s="42" t="s">
        <v>3860</v>
      </c>
      <c r="E2594" s="42" t="s">
        <v>262</v>
      </c>
      <c r="F2594" s="42" t="s">
        <v>263</v>
      </c>
      <c r="G2594" s="42" t="s">
        <v>3861</v>
      </c>
      <c r="H2594" s="42" t="s">
        <v>261</v>
      </c>
      <c r="I2594" s="41"/>
      <c r="J2594" s="42" t="s">
        <v>9540</v>
      </c>
      <c r="K2594" s="42" t="s">
        <v>260</v>
      </c>
    </row>
    <row r="2595" spans="1:11" ht="14.4" x14ac:dyDescent="0.3">
      <c r="A2595" s="42" t="s">
        <v>6223</v>
      </c>
      <c r="B2595" s="42" t="s">
        <v>6224</v>
      </c>
      <c r="C2595" s="42" t="s">
        <v>6225</v>
      </c>
      <c r="D2595" s="41"/>
      <c r="E2595" s="42" t="s">
        <v>262</v>
      </c>
      <c r="F2595" s="42" t="s">
        <v>263</v>
      </c>
      <c r="G2595" s="42" t="s">
        <v>6226</v>
      </c>
      <c r="H2595" s="42" t="s">
        <v>6227</v>
      </c>
      <c r="I2595" s="41"/>
      <c r="J2595" s="42" t="s">
        <v>9553</v>
      </c>
      <c r="K2595" s="42" t="s">
        <v>6223</v>
      </c>
    </row>
    <row r="2596" spans="1:11" ht="14.4" x14ac:dyDescent="0.3">
      <c r="A2596" s="42" t="s">
        <v>4042</v>
      </c>
      <c r="B2596" s="42" t="s">
        <v>4043</v>
      </c>
      <c r="C2596" s="42" t="s">
        <v>4044</v>
      </c>
      <c r="D2596" s="42" t="s">
        <v>4045</v>
      </c>
      <c r="E2596" s="42" t="s">
        <v>677</v>
      </c>
      <c r="F2596" s="42" t="s">
        <v>272</v>
      </c>
      <c r="G2596" s="42" t="s">
        <v>4046</v>
      </c>
      <c r="H2596" s="42" t="s">
        <v>4047</v>
      </c>
      <c r="I2596" s="41"/>
      <c r="J2596" s="42" t="s">
        <v>9539</v>
      </c>
      <c r="K2596" s="42" t="s">
        <v>4042</v>
      </c>
    </row>
    <row r="2597" spans="1:11" ht="14.4" x14ac:dyDescent="0.3">
      <c r="A2597" s="42" t="s">
        <v>273</v>
      </c>
      <c r="B2597" s="42" t="s">
        <v>6236</v>
      </c>
      <c r="C2597" s="42" t="s">
        <v>6671</v>
      </c>
      <c r="D2597" s="42" t="s">
        <v>6672</v>
      </c>
      <c r="E2597" s="42" t="s">
        <v>274</v>
      </c>
      <c r="F2597" s="42" t="s">
        <v>272</v>
      </c>
      <c r="G2597" s="42" t="s">
        <v>12800</v>
      </c>
      <c r="H2597" s="42" t="s">
        <v>6237</v>
      </c>
      <c r="I2597" s="41"/>
      <c r="J2597" s="42" t="s">
        <v>9539</v>
      </c>
      <c r="K2597" s="42" t="s">
        <v>273</v>
      </c>
    </row>
    <row r="2598" spans="1:11" ht="14.4" x14ac:dyDescent="0.3">
      <c r="A2598" s="42" t="s">
        <v>13349</v>
      </c>
      <c r="B2598" s="42" t="s">
        <v>13350</v>
      </c>
      <c r="C2598" s="42" t="s">
        <v>13351</v>
      </c>
      <c r="D2598" s="42" t="s">
        <v>13352</v>
      </c>
      <c r="E2598" s="42" t="s">
        <v>5078</v>
      </c>
      <c r="F2598" s="42" t="s">
        <v>272</v>
      </c>
      <c r="G2598" s="42" t="s">
        <v>13353</v>
      </c>
      <c r="H2598" s="42" t="s">
        <v>13354</v>
      </c>
      <c r="I2598" s="41"/>
      <c r="J2598" s="42" t="s">
        <v>9546</v>
      </c>
      <c r="K2598" s="42" t="s">
        <v>13349</v>
      </c>
    </row>
    <row r="2599" spans="1:11" ht="14.4" x14ac:dyDescent="0.3">
      <c r="A2599" s="42" t="s">
        <v>10073</v>
      </c>
      <c r="B2599" s="42" t="s">
        <v>10074</v>
      </c>
      <c r="C2599" s="42" t="s">
        <v>10075</v>
      </c>
      <c r="D2599" s="42" t="s">
        <v>10076</v>
      </c>
      <c r="E2599" s="42" t="s">
        <v>274</v>
      </c>
      <c r="F2599" s="42" t="s">
        <v>272</v>
      </c>
      <c r="G2599" s="42" t="s">
        <v>10077</v>
      </c>
      <c r="H2599" s="42" t="s">
        <v>10078</v>
      </c>
      <c r="I2599" s="41"/>
      <c r="J2599" s="42" t="s">
        <v>9546</v>
      </c>
      <c r="K2599" s="42" t="s">
        <v>10073</v>
      </c>
    </row>
    <row r="2600" spans="1:11" ht="14.4" x14ac:dyDescent="0.3">
      <c r="A2600" s="42" t="s">
        <v>10436</v>
      </c>
      <c r="B2600" s="42" t="s">
        <v>10437</v>
      </c>
      <c r="C2600" s="42" t="s">
        <v>10438</v>
      </c>
      <c r="D2600" s="42" t="s">
        <v>10439</v>
      </c>
      <c r="E2600" s="42" t="s">
        <v>10440</v>
      </c>
      <c r="F2600" s="42" t="s">
        <v>272</v>
      </c>
      <c r="G2600" s="42" t="s">
        <v>10441</v>
      </c>
      <c r="H2600" s="42" t="s">
        <v>10442</v>
      </c>
      <c r="I2600" s="42" t="s">
        <v>1473</v>
      </c>
      <c r="J2600" s="42" t="s">
        <v>9623</v>
      </c>
      <c r="K2600" s="42" t="s">
        <v>10436</v>
      </c>
    </row>
    <row r="2601" spans="1:11" ht="14.4" x14ac:dyDescent="0.3">
      <c r="A2601" s="42" t="s">
        <v>12930</v>
      </c>
      <c r="B2601" s="42" t="s">
        <v>12931</v>
      </c>
      <c r="C2601" s="42" t="s">
        <v>12932</v>
      </c>
      <c r="D2601" s="42" t="s">
        <v>3911</v>
      </c>
      <c r="E2601" s="42" t="s">
        <v>677</v>
      </c>
      <c r="F2601" s="42" t="s">
        <v>272</v>
      </c>
      <c r="G2601" s="42" t="s">
        <v>12933</v>
      </c>
      <c r="H2601" s="42" t="s">
        <v>12934</v>
      </c>
      <c r="I2601" s="42" t="s">
        <v>9304</v>
      </c>
      <c r="J2601" s="42" t="s">
        <v>9623</v>
      </c>
      <c r="K2601" s="42" t="s">
        <v>12930</v>
      </c>
    </row>
    <row r="2602" spans="1:11" ht="14.4" x14ac:dyDescent="0.3">
      <c r="A2602" s="42" t="s">
        <v>5076</v>
      </c>
      <c r="B2602" s="42" t="s">
        <v>5077</v>
      </c>
      <c r="C2602" s="42" t="s">
        <v>674</v>
      </c>
      <c r="D2602" s="41"/>
      <c r="E2602" s="42" t="s">
        <v>5078</v>
      </c>
      <c r="F2602" s="42" t="s">
        <v>272</v>
      </c>
      <c r="G2602" s="42" t="s">
        <v>5079</v>
      </c>
      <c r="H2602" s="42" t="s">
        <v>5080</v>
      </c>
      <c r="I2602" s="41"/>
      <c r="J2602" s="42" t="s">
        <v>9536</v>
      </c>
      <c r="K2602" s="42" t="s">
        <v>5076</v>
      </c>
    </row>
    <row r="2603" spans="1:11" ht="14.4" x14ac:dyDescent="0.3">
      <c r="A2603" s="42" t="s">
        <v>269</v>
      </c>
      <c r="B2603" s="42" t="s">
        <v>6953</v>
      </c>
      <c r="C2603" s="42" t="s">
        <v>674</v>
      </c>
      <c r="D2603" s="41"/>
      <c r="E2603" s="42" t="s">
        <v>271</v>
      </c>
      <c r="F2603" s="42" t="s">
        <v>272</v>
      </c>
      <c r="G2603" s="42" t="s">
        <v>6954</v>
      </c>
      <c r="H2603" s="42" t="s">
        <v>270</v>
      </c>
      <c r="I2603" s="41"/>
      <c r="J2603" s="42" t="s">
        <v>9536</v>
      </c>
      <c r="K2603" s="42" t="s">
        <v>269</v>
      </c>
    </row>
    <row r="2604" spans="1:11" ht="14.4" x14ac:dyDescent="0.3">
      <c r="A2604" s="42" t="s">
        <v>5770</v>
      </c>
      <c r="B2604" s="42" t="s">
        <v>1443</v>
      </c>
      <c r="C2604" s="42" t="s">
        <v>527</v>
      </c>
      <c r="D2604" s="41"/>
      <c r="E2604" s="42" t="s">
        <v>271</v>
      </c>
      <c r="F2604" s="42" t="s">
        <v>272</v>
      </c>
      <c r="G2604" s="42" t="s">
        <v>5771</v>
      </c>
      <c r="H2604" s="42" t="s">
        <v>5772</v>
      </c>
      <c r="I2604" s="42" t="s">
        <v>9537</v>
      </c>
      <c r="J2604" s="42" t="s">
        <v>9548</v>
      </c>
      <c r="K2604" s="42" t="s">
        <v>5770</v>
      </c>
    </row>
    <row r="2605" spans="1:11" ht="14.4" x14ac:dyDescent="0.3">
      <c r="A2605" s="42" t="s">
        <v>3832</v>
      </c>
      <c r="B2605" s="42" t="s">
        <v>3833</v>
      </c>
      <c r="C2605" s="41"/>
      <c r="D2605" s="41"/>
      <c r="E2605" s="42" t="s">
        <v>274</v>
      </c>
      <c r="F2605" s="42" t="s">
        <v>272</v>
      </c>
      <c r="G2605" s="42" t="s">
        <v>3834</v>
      </c>
      <c r="H2605" s="42" t="s">
        <v>3835</v>
      </c>
      <c r="I2605" s="41"/>
      <c r="J2605" s="42" t="s">
        <v>9540</v>
      </c>
      <c r="K2605" s="42" t="s">
        <v>3832</v>
      </c>
    </row>
    <row r="2606" spans="1:11" ht="14.4" x14ac:dyDescent="0.3">
      <c r="A2606" s="42" t="s">
        <v>2839</v>
      </c>
      <c r="B2606" s="42" t="s">
        <v>2840</v>
      </c>
      <c r="C2606" s="42" t="s">
        <v>674</v>
      </c>
      <c r="D2606" s="41"/>
      <c r="E2606" s="42" t="s">
        <v>274</v>
      </c>
      <c r="F2606" s="42" t="s">
        <v>272</v>
      </c>
      <c r="G2606" s="42" t="s">
        <v>2841</v>
      </c>
      <c r="H2606" s="42" t="s">
        <v>2842</v>
      </c>
      <c r="I2606" s="41"/>
      <c r="J2606" s="42" t="s">
        <v>9540</v>
      </c>
      <c r="K2606" s="42" t="s">
        <v>2839</v>
      </c>
    </row>
    <row r="2607" spans="1:11" ht="14.4" x14ac:dyDescent="0.3">
      <c r="A2607" s="42" t="s">
        <v>9461</v>
      </c>
      <c r="B2607" s="42" t="s">
        <v>9462</v>
      </c>
      <c r="C2607" s="42" t="s">
        <v>674</v>
      </c>
      <c r="D2607" s="41"/>
      <c r="E2607" s="42" t="s">
        <v>274</v>
      </c>
      <c r="F2607" s="42" t="s">
        <v>272</v>
      </c>
      <c r="G2607" s="42" t="s">
        <v>9463</v>
      </c>
      <c r="H2607" s="42" t="s">
        <v>9464</v>
      </c>
      <c r="I2607" s="41"/>
      <c r="J2607" s="42" t="s">
        <v>9540</v>
      </c>
      <c r="K2607" s="42" t="s">
        <v>9461</v>
      </c>
    </row>
    <row r="2608" spans="1:11" ht="14.4" x14ac:dyDescent="0.3">
      <c r="A2608" s="42" t="s">
        <v>3583</v>
      </c>
      <c r="B2608" s="42" t="s">
        <v>2109</v>
      </c>
      <c r="C2608" s="42" t="s">
        <v>725</v>
      </c>
      <c r="D2608" s="42" t="s">
        <v>2480</v>
      </c>
      <c r="E2608" s="42" t="s">
        <v>677</v>
      </c>
      <c r="F2608" s="42" t="s">
        <v>272</v>
      </c>
      <c r="G2608" s="42" t="s">
        <v>3584</v>
      </c>
      <c r="H2608" s="42" t="s">
        <v>10205</v>
      </c>
      <c r="I2608" s="41"/>
      <c r="J2608" s="42" t="s">
        <v>9553</v>
      </c>
      <c r="K2608" s="42" t="s">
        <v>3583</v>
      </c>
    </row>
    <row r="2609" spans="1:11" ht="14.4" x14ac:dyDescent="0.3">
      <c r="A2609" s="42" t="s">
        <v>4949</v>
      </c>
      <c r="B2609" s="42" t="s">
        <v>4950</v>
      </c>
      <c r="C2609" s="41"/>
      <c r="D2609" s="41"/>
      <c r="E2609" s="42" t="s">
        <v>274</v>
      </c>
      <c r="F2609" s="42" t="s">
        <v>272</v>
      </c>
      <c r="G2609" s="42" t="s">
        <v>4951</v>
      </c>
      <c r="H2609" s="42" t="s">
        <v>4952</v>
      </c>
      <c r="I2609" s="41"/>
      <c r="J2609" s="42" t="s">
        <v>9553</v>
      </c>
      <c r="K2609" s="42" t="s">
        <v>4949</v>
      </c>
    </row>
    <row r="2610" spans="1:11" ht="14.4" x14ac:dyDescent="0.3">
      <c r="A2610" s="42" t="s">
        <v>3095</v>
      </c>
      <c r="B2610" s="42" t="s">
        <v>3096</v>
      </c>
      <c r="C2610" s="41"/>
      <c r="D2610" s="41"/>
      <c r="E2610" s="42" t="s">
        <v>274</v>
      </c>
      <c r="F2610" s="42" t="s">
        <v>272</v>
      </c>
      <c r="G2610" s="42" t="s">
        <v>3097</v>
      </c>
      <c r="H2610" s="42" t="s">
        <v>3098</v>
      </c>
      <c r="I2610" s="41"/>
      <c r="J2610" s="42" t="s">
        <v>9553</v>
      </c>
      <c r="K2610" s="42" t="s">
        <v>3095</v>
      </c>
    </row>
    <row r="2611" spans="1:11" ht="14.4" x14ac:dyDescent="0.3">
      <c r="A2611" s="42" t="s">
        <v>12302</v>
      </c>
      <c r="B2611" s="42" t="s">
        <v>12303</v>
      </c>
      <c r="C2611" s="42" t="s">
        <v>12304</v>
      </c>
      <c r="D2611" s="42" t="s">
        <v>2830</v>
      </c>
      <c r="E2611" s="42" t="s">
        <v>277</v>
      </c>
      <c r="F2611" s="42" t="s">
        <v>278</v>
      </c>
      <c r="G2611" s="42" t="s">
        <v>12305</v>
      </c>
      <c r="H2611" s="42" t="s">
        <v>12306</v>
      </c>
      <c r="I2611" s="41"/>
      <c r="J2611" s="42" t="s">
        <v>9546</v>
      </c>
      <c r="K2611" s="42" t="s">
        <v>12302</v>
      </c>
    </row>
    <row r="2612" spans="1:11" ht="14.4" x14ac:dyDescent="0.3">
      <c r="A2612" s="42" t="s">
        <v>9190</v>
      </c>
      <c r="B2612" s="42" t="s">
        <v>9191</v>
      </c>
      <c r="C2612" s="42" t="s">
        <v>9192</v>
      </c>
      <c r="D2612" s="42" t="s">
        <v>9193</v>
      </c>
      <c r="E2612" s="42" t="s">
        <v>277</v>
      </c>
      <c r="F2612" s="42" t="s">
        <v>278</v>
      </c>
      <c r="G2612" s="42" t="s">
        <v>12522</v>
      </c>
      <c r="H2612" s="42" t="s">
        <v>9194</v>
      </c>
      <c r="I2612" s="41"/>
      <c r="J2612" s="42" t="s">
        <v>9536</v>
      </c>
      <c r="K2612" s="42" t="s">
        <v>9190</v>
      </c>
    </row>
    <row r="2613" spans="1:11" ht="14.4" x14ac:dyDescent="0.3">
      <c r="A2613" s="42" t="s">
        <v>275</v>
      </c>
      <c r="B2613" s="42" t="s">
        <v>345</v>
      </c>
      <c r="C2613" s="41"/>
      <c r="D2613" s="41"/>
      <c r="E2613" s="42" t="s">
        <v>277</v>
      </c>
      <c r="F2613" s="42" t="s">
        <v>278</v>
      </c>
      <c r="G2613" s="42" t="s">
        <v>5480</v>
      </c>
      <c r="H2613" s="42" t="s">
        <v>276</v>
      </c>
      <c r="I2613" s="41"/>
      <c r="J2613" s="42" t="s">
        <v>9540</v>
      </c>
      <c r="K2613" s="42" t="s">
        <v>275</v>
      </c>
    </row>
    <row r="2614" spans="1:11" ht="14.4" x14ac:dyDescent="0.3">
      <c r="A2614" s="42" t="s">
        <v>9052</v>
      </c>
      <c r="B2614" s="42" t="s">
        <v>13356</v>
      </c>
      <c r="C2614" s="42" t="s">
        <v>8252</v>
      </c>
      <c r="D2614" s="42" t="s">
        <v>10305</v>
      </c>
      <c r="E2614" s="42" t="s">
        <v>277</v>
      </c>
      <c r="F2614" s="42" t="s">
        <v>278</v>
      </c>
      <c r="G2614" s="42" t="s">
        <v>5928</v>
      </c>
      <c r="H2614" s="42" t="s">
        <v>13357</v>
      </c>
      <c r="I2614" s="41"/>
      <c r="J2614" s="42" t="s">
        <v>9614</v>
      </c>
      <c r="K2614" s="42" t="s">
        <v>9052</v>
      </c>
    </row>
    <row r="2615" spans="1:11" ht="14.4" x14ac:dyDescent="0.3">
      <c r="A2615" s="42" t="s">
        <v>286</v>
      </c>
      <c r="B2615" s="42" t="s">
        <v>5769</v>
      </c>
      <c r="C2615" s="42" t="s">
        <v>4502</v>
      </c>
      <c r="D2615" s="42" t="s">
        <v>4203</v>
      </c>
      <c r="E2615" s="42" t="s">
        <v>288</v>
      </c>
      <c r="F2615" s="42" t="s">
        <v>282</v>
      </c>
      <c r="G2615" s="42" t="s">
        <v>12523</v>
      </c>
      <c r="H2615" s="42" t="s">
        <v>287</v>
      </c>
      <c r="I2615" s="41"/>
      <c r="J2615" s="42" t="s">
        <v>9539</v>
      </c>
      <c r="K2615" s="42" t="s">
        <v>286</v>
      </c>
    </row>
    <row r="2616" spans="1:11" ht="14.4" x14ac:dyDescent="0.3">
      <c r="A2616" s="42" t="s">
        <v>279</v>
      </c>
      <c r="B2616" s="42" t="s">
        <v>5558</v>
      </c>
      <c r="C2616" s="42" t="s">
        <v>4502</v>
      </c>
      <c r="D2616" s="42" t="s">
        <v>818</v>
      </c>
      <c r="E2616" s="42" t="s">
        <v>281</v>
      </c>
      <c r="F2616" s="42" t="s">
        <v>282</v>
      </c>
      <c r="G2616" s="42" t="s">
        <v>11183</v>
      </c>
      <c r="H2616" s="42" t="s">
        <v>280</v>
      </c>
      <c r="I2616" s="41"/>
      <c r="J2616" s="42" t="s">
        <v>9539</v>
      </c>
      <c r="K2616" s="42" t="s">
        <v>279</v>
      </c>
    </row>
    <row r="2617" spans="1:11" ht="14.4" x14ac:dyDescent="0.3">
      <c r="A2617" s="42" t="s">
        <v>6166</v>
      </c>
      <c r="B2617" s="42" t="s">
        <v>6167</v>
      </c>
      <c r="C2617" s="42" t="s">
        <v>6168</v>
      </c>
      <c r="D2617" s="42" t="s">
        <v>6169</v>
      </c>
      <c r="E2617" s="42" t="s">
        <v>6170</v>
      </c>
      <c r="F2617" s="42" t="s">
        <v>282</v>
      </c>
      <c r="G2617" s="42" t="s">
        <v>6171</v>
      </c>
      <c r="H2617" s="42" t="s">
        <v>6172</v>
      </c>
      <c r="I2617" s="41"/>
      <c r="J2617" s="42" t="s">
        <v>9539</v>
      </c>
      <c r="K2617" s="42" t="s">
        <v>6166</v>
      </c>
    </row>
    <row r="2618" spans="1:11" ht="14.4" x14ac:dyDescent="0.3">
      <c r="A2618" s="42" t="s">
        <v>1566</v>
      </c>
      <c r="B2618" s="42" t="s">
        <v>9251</v>
      </c>
      <c r="C2618" s="42" t="s">
        <v>4502</v>
      </c>
      <c r="D2618" s="42" t="s">
        <v>4203</v>
      </c>
      <c r="E2618" s="42" t="s">
        <v>1568</v>
      </c>
      <c r="F2618" s="42" t="s">
        <v>282</v>
      </c>
      <c r="G2618" s="42" t="s">
        <v>9252</v>
      </c>
      <c r="H2618" s="42" t="s">
        <v>1567</v>
      </c>
      <c r="I2618" s="41"/>
      <c r="J2618" s="42" t="s">
        <v>9539</v>
      </c>
      <c r="K2618" s="42" t="s">
        <v>1566</v>
      </c>
    </row>
    <row r="2619" spans="1:11" ht="14.4" x14ac:dyDescent="0.3">
      <c r="A2619" s="42" t="s">
        <v>5212</v>
      </c>
      <c r="B2619" s="42" t="s">
        <v>5213</v>
      </c>
      <c r="C2619" s="42" t="s">
        <v>5214</v>
      </c>
      <c r="D2619" s="42" t="s">
        <v>5215</v>
      </c>
      <c r="E2619" s="42" t="s">
        <v>5216</v>
      </c>
      <c r="F2619" s="42" t="s">
        <v>282</v>
      </c>
      <c r="G2619" s="42" t="s">
        <v>5217</v>
      </c>
      <c r="H2619" s="42" t="s">
        <v>5218</v>
      </c>
      <c r="I2619" s="41"/>
      <c r="J2619" s="42" t="s">
        <v>9539</v>
      </c>
      <c r="K2619" s="42" t="s">
        <v>5212</v>
      </c>
    </row>
    <row r="2620" spans="1:11" ht="14.4" x14ac:dyDescent="0.3">
      <c r="A2620" s="42" t="s">
        <v>9256</v>
      </c>
      <c r="B2620" s="42" t="s">
        <v>9257</v>
      </c>
      <c r="C2620" s="42" t="s">
        <v>4502</v>
      </c>
      <c r="D2620" s="42" t="s">
        <v>4203</v>
      </c>
      <c r="E2620" s="42" t="s">
        <v>4877</v>
      </c>
      <c r="F2620" s="42" t="s">
        <v>282</v>
      </c>
      <c r="G2620" s="42" t="s">
        <v>12042</v>
      </c>
      <c r="H2620" s="42" t="s">
        <v>9258</v>
      </c>
      <c r="I2620" s="41"/>
      <c r="J2620" s="42" t="s">
        <v>9539</v>
      </c>
      <c r="K2620" s="42" t="s">
        <v>9256</v>
      </c>
    </row>
    <row r="2621" spans="1:11" ht="14.4" x14ac:dyDescent="0.3">
      <c r="A2621" s="42" t="s">
        <v>8467</v>
      </c>
      <c r="B2621" s="42" t="s">
        <v>8468</v>
      </c>
      <c r="C2621" s="42" t="s">
        <v>4502</v>
      </c>
      <c r="D2621" s="42" t="s">
        <v>4203</v>
      </c>
      <c r="E2621" s="42" t="s">
        <v>281</v>
      </c>
      <c r="F2621" s="42" t="s">
        <v>282</v>
      </c>
      <c r="G2621" s="42" t="s">
        <v>9902</v>
      </c>
      <c r="H2621" s="42" t="s">
        <v>8469</v>
      </c>
      <c r="I2621" s="41"/>
      <c r="J2621" s="42" t="s">
        <v>9539</v>
      </c>
      <c r="K2621" s="42" t="s">
        <v>8467</v>
      </c>
    </row>
    <row r="2622" spans="1:11" ht="14.4" x14ac:dyDescent="0.3">
      <c r="A2622" s="42" t="s">
        <v>11407</v>
      </c>
      <c r="B2622" s="42" t="s">
        <v>6352</v>
      </c>
      <c r="C2622" s="42" t="s">
        <v>11408</v>
      </c>
      <c r="D2622" s="42" t="s">
        <v>2830</v>
      </c>
      <c r="E2622" s="42" t="s">
        <v>1562</v>
      </c>
      <c r="F2622" s="42" t="s">
        <v>282</v>
      </c>
      <c r="G2622" s="42" t="s">
        <v>11409</v>
      </c>
      <c r="H2622" s="42" t="s">
        <v>11410</v>
      </c>
      <c r="I2622" s="41"/>
      <c r="J2622" s="42" t="s">
        <v>9546</v>
      </c>
      <c r="K2622" s="42" t="s">
        <v>11407</v>
      </c>
    </row>
    <row r="2623" spans="1:11" ht="14.4" x14ac:dyDescent="0.3">
      <c r="A2623" s="42" t="s">
        <v>12622</v>
      </c>
      <c r="B2623" s="42" t="s">
        <v>12623</v>
      </c>
      <c r="C2623" s="42" t="s">
        <v>10481</v>
      </c>
      <c r="D2623" s="42" t="s">
        <v>2830</v>
      </c>
      <c r="E2623" s="42" t="s">
        <v>1559</v>
      </c>
      <c r="F2623" s="42" t="s">
        <v>282</v>
      </c>
      <c r="G2623" s="42" t="s">
        <v>12624</v>
      </c>
      <c r="H2623" s="42" t="s">
        <v>12625</v>
      </c>
      <c r="I2623" s="41"/>
      <c r="J2623" s="42" t="s">
        <v>9546</v>
      </c>
      <c r="K2623" s="42" t="s">
        <v>12622</v>
      </c>
    </row>
    <row r="2624" spans="1:11" ht="14.4" x14ac:dyDescent="0.3">
      <c r="A2624" s="42" t="s">
        <v>12003</v>
      </c>
      <c r="B2624" s="42" t="s">
        <v>12004</v>
      </c>
      <c r="C2624" s="42" t="s">
        <v>9747</v>
      </c>
      <c r="D2624" s="42" t="s">
        <v>9544</v>
      </c>
      <c r="E2624" s="42" t="s">
        <v>4506</v>
      </c>
      <c r="F2624" s="42" t="s">
        <v>282</v>
      </c>
      <c r="G2624" s="42" t="s">
        <v>12005</v>
      </c>
      <c r="H2624" s="42" t="s">
        <v>12006</v>
      </c>
      <c r="I2624" s="41"/>
      <c r="J2624" s="42" t="s">
        <v>9546</v>
      </c>
      <c r="K2624" s="42" t="s">
        <v>12003</v>
      </c>
    </row>
    <row r="2625" spans="1:11" ht="14.4" x14ac:dyDescent="0.3">
      <c r="A2625" s="42" t="s">
        <v>12986</v>
      </c>
      <c r="B2625" s="42" t="s">
        <v>12987</v>
      </c>
      <c r="C2625" s="42" t="s">
        <v>12988</v>
      </c>
      <c r="D2625" s="42" t="s">
        <v>12989</v>
      </c>
      <c r="E2625" s="42" t="s">
        <v>4506</v>
      </c>
      <c r="F2625" s="42" t="s">
        <v>282</v>
      </c>
      <c r="G2625" s="42" t="s">
        <v>12990</v>
      </c>
      <c r="H2625" s="42" t="s">
        <v>12991</v>
      </c>
      <c r="I2625" s="41"/>
      <c r="J2625" s="42" t="s">
        <v>9546</v>
      </c>
      <c r="K2625" s="42" t="s">
        <v>12986</v>
      </c>
    </row>
    <row r="2626" spans="1:11" ht="14.4" x14ac:dyDescent="0.3">
      <c r="A2626" s="42" t="s">
        <v>11830</v>
      </c>
      <c r="B2626" s="42" t="s">
        <v>11831</v>
      </c>
      <c r="C2626" s="42" t="s">
        <v>11832</v>
      </c>
      <c r="D2626" s="42" t="s">
        <v>11833</v>
      </c>
      <c r="E2626" s="42" t="s">
        <v>1573</v>
      </c>
      <c r="F2626" s="42" t="s">
        <v>282</v>
      </c>
      <c r="G2626" s="42" t="s">
        <v>11834</v>
      </c>
      <c r="H2626" s="42" t="s">
        <v>11835</v>
      </c>
      <c r="I2626" s="41"/>
      <c r="J2626" s="42" t="s">
        <v>9546</v>
      </c>
      <c r="K2626" s="42" t="s">
        <v>11830</v>
      </c>
    </row>
    <row r="2627" spans="1:11" ht="14.4" x14ac:dyDescent="0.3">
      <c r="A2627" s="42" t="s">
        <v>13276</v>
      </c>
      <c r="B2627" s="42" t="s">
        <v>13277</v>
      </c>
      <c r="C2627" s="42" t="s">
        <v>13278</v>
      </c>
      <c r="D2627" s="42" t="s">
        <v>13279</v>
      </c>
      <c r="E2627" s="42" t="s">
        <v>1562</v>
      </c>
      <c r="F2627" s="42" t="s">
        <v>282</v>
      </c>
      <c r="G2627" s="42" t="s">
        <v>13280</v>
      </c>
      <c r="H2627" s="42" t="s">
        <v>13281</v>
      </c>
      <c r="I2627" s="41"/>
      <c r="J2627" s="42" t="s">
        <v>9546</v>
      </c>
      <c r="K2627" s="42" t="s">
        <v>13276</v>
      </c>
    </row>
    <row r="2628" spans="1:11" ht="14.4" x14ac:dyDescent="0.3">
      <c r="A2628" s="42" t="s">
        <v>11071</v>
      </c>
      <c r="B2628" s="42" t="s">
        <v>11072</v>
      </c>
      <c r="C2628" s="42" t="s">
        <v>9747</v>
      </c>
      <c r="D2628" s="42" t="s">
        <v>9789</v>
      </c>
      <c r="E2628" s="42" t="s">
        <v>10002</v>
      </c>
      <c r="F2628" s="42" t="s">
        <v>282</v>
      </c>
      <c r="G2628" s="42" t="s">
        <v>11073</v>
      </c>
      <c r="H2628" s="42" t="s">
        <v>11074</v>
      </c>
      <c r="I2628" s="41"/>
      <c r="J2628" s="42" t="s">
        <v>9546</v>
      </c>
      <c r="K2628" s="42" t="s">
        <v>11071</v>
      </c>
    </row>
    <row r="2629" spans="1:11" ht="14.4" x14ac:dyDescent="0.3">
      <c r="A2629" s="42" t="s">
        <v>11537</v>
      </c>
      <c r="B2629" s="42" t="s">
        <v>9793</v>
      </c>
      <c r="C2629" s="42" t="s">
        <v>11538</v>
      </c>
      <c r="D2629" s="42" t="s">
        <v>11539</v>
      </c>
      <c r="E2629" s="42" t="s">
        <v>288</v>
      </c>
      <c r="F2629" s="42" t="s">
        <v>282</v>
      </c>
      <c r="G2629" s="42" t="s">
        <v>11540</v>
      </c>
      <c r="H2629" s="42" t="s">
        <v>11541</v>
      </c>
      <c r="I2629" s="42" t="s">
        <v>349</v>
      </c>
      <c r="J2629" s="42" t="s">
        <v>9623</v>
      </c>
      <c r="K2629" s="42" t="s">
        <v>11537</v>
      </c>
    </row>
    <row r="2630" spans="1:11" ht="14.4" x14ac:dyDescent="0.3">
      <c r="A2630" s="42" t="s">
        <v>10502</v>
      </c>
      <c r="B2630" s="42" t="s">
        <v>10503</v>
      </c>
      <c r="C2630" s="41"/>
      <c r="D2630" s="41"/>
      <c r="E2630" s="42" t="s">
        <v>288</v>
      </c>
      <c r="F2630" s="42" t="s">
        <v>282</v>
      </c>
      <c r="G2630" s="42" t="s">
        <v>10504</v>
      </c>
      <c r="H2630" s="42" t="s">
        <v>10505</v>
      </c>
      <c r="I2630" s="42" t="s">
        <v>1473</v>
      </c>
      <c r="J2630" s="42" t="s">
        <v>9623</v>
      </c>
      <c r="K2630" s="42" t="s">
        <v>10502</v>
      </c>
    </row>
    <row r="2631" spans="1:11" ht="14.4" x14ac:dyDescent="0.3">
      <c r="A2631" s="42" t="s">
        <v>9856</v>
      </c>
      <c r="B2631" s="42" t="s">
        <v>9857</v>
      </c>
      <c r="C2631" s="42" t="s">
        <v>9858</v>
      </c>
      <c r="D2631" s="42" t="s">
        <v>9859</v>
      </c>
      <c r="E2631" s="42" t="s">
        <v>288</v>
      </c>
      <c r="F2631" s="42" t="s">
        <v>282</v>
      </c>
      <c r="G2631" s="42" t="s">
        <v>9860</v>
      </c>
      <c r="H2631" s="42" t="s">
        <v>9861</v>
      </c>
      <c r="I2631" s="42" t="s">
        <v>349</v>
      </c>
      <c r="J2631" s="42" t="s">
        <v>9623</v>
      </c>
      <c r="K2631" s="42" t="s">
        <v>9856</v>
      </c>
    </row>
    <row r="2632" spans="1:11" ht="14.4" x14ac:dyDescent="0.3">
      <c r="A2632" s="42" t="s">
        <v>1563</v>
      </c>
      <c r="B2632" s="42" t="s">
        <v>9259</v>
      </c>
      <c r="C2632" s="42" t="s">
        <v>674</v>
      </c>
      <c r="D2632" s="41"/>
      <c r="E2632" s="42" t="s">
        <v>1565</v>
      </c>
      <c r="F2632" s="42" t="s">
        <v>282</v>
      </c>
      <c r="G2632" s="42" t="s">
        <v>9260</v>
      </c>
      <c r="H2632" s="42" t="s">
        <v>1564</v>
      </c>
      <c r="I2632" s="41"/>
      <c r="J2632" s="42" t="s">
        <v>9536</v>
      </c>
      <c r="K2632" s="42" t="s">
        <v>1563</v>
      </c>
    </row>
    <row r="2633" spans="1:11" ht="14.4" x14ac:dyDescent="0.3">
      <c r="A2633" s="42" t="s">
        <v>8581</v>
      </c>
      <c r="B2633" s="42" t="s">
        <v>3825</v>
      </c>
      <c r="C2633" s="42" t="s">
        <v>12898</v>
      </c>
      <c r="D2633" s="42" t="s">
        <v>674</v>
      </c>
      <c r="E2633" s="42" t="s">
        <v>6170</v>
      </c>
      <c r="F2633" s="42" t="s">
        <v>282</v>
      </c>
      <c r="G2633" s="42" t="s">
        <v>12899</v>
      </c>
      <c r="H2633" s="42" t="s">
        <v>12900</v>
      </c>
      <c r="I2633" s="41"/>
      <c r="J2633" s="42" t="s">
        <v>9536</v>
      </c>
      <c r="K2633" s="42" t="s">
        <v>8581</v>
      </c>
    </row>
    <row r="2634" spans="1:11" ht="14.4" x14ac:dyDescent="0.3">
      <c r="A2634" s="42" t="s">
        <v>8578</v>
      </c>
      <c r="B2634" s="42" t="s">
        <v>8579</v>
      </c>
      <c r="C2634" s="42" t="s">
        <v>674</v>
      </c>
      <c r="D2634" s="41"/>
      <c r="E2634" s="42" t="s">
        <v>4478</v>
      </c>
      <c r="F2634" s="42" t="s">
        <v>282</v>
      </c>
      <c r="G2634" s="42" t="s">
        <v>8580</v>
      </c>
      <c r="H2634" s="42" t="s">
        <v>9877</v>
      </c>
      <c r="I2634" s="41"/>
      <c r="J2634" s="42" t="s">
        <v>9536</v>
      </c>
      <c r="K2634" s="42" t="s">
        <v>8578</v>
      </c>
    </row>
    <row r="2635" spans="1:11" ht="14.4" x14ac:dyDescent="0.3">
      <c r="A2635" s="42" t="s">
        <v>1574</v>
      </c>
      <c r="B2635" s="42" t="s">
        <v>5559</v>
      </c>
      <c r="C2635" s="42" t="s">
        <v>674</v>
      </c>
      <c r="D2635" s="41"/>
      <c r="E2635" s="42" t="s">
        <v>1562</v>
      </c>
      <c r="F2635" s="42" t="s">
        <v>282</v>
      </c>
      <c r="G2635" s="42" t="s">
        <v>11084</v>
      </c>
      <c r="H2635" s="42" t="s">
        <v>1575</v>
      </c>
      <c r="I2635" s="41"/>
      <c r="J2635" s="42" t="s">
        <v>9536</v>
      </c>
      <c r="K2635" s="42" t="s">
        <v>1574</v>
      </c>
    </row>
    <row r="2636" spans="1:11" ht="14.4" x14ac:dyDescent="0.3">
      <c r="A2636" s="42" t="s">
        <v>1580</v>
      </c>
      <c r="B2636" s="42" t="s">
        <v>8741</v>
      </c>
      <c r="C2636" s="42" t="s">
        <v>8742</v>
      </c>
      <c r="D2636" s="42" t="s">
        <v>2468</v>
      </c>
      <c r="E2636" s="42" t="s">
        <v>1573</v>
      </c>
      <c r="F2636" s="42" t="s">
        <v>282</v>
      </c>
      <c r="G2636" s="42" t="s">
        <v>10513</v>
      </c>
      <c r="H2636" s="42" t="s">
        <v>8743</v>
      </c>
      <c r="I2636" s="41"/>
      <c r="J2636" s="42" t="s">
        <v>9536</v>
      </c>
      <c r="K2636" s="42" t="s">
        <v>1580</v>
      </c>
    </row>
    <row r="2637" spans="1:11" ht="14.4" x14ac:dyDescent="0.3">
      <c r="A2637" s="42" t="s">
        <v>8986</v>
      </c>
      <c r="B2637" s="42" t="s">
        <v>3825</v>
      </c>
      <c r="C2637" s="42" t="s">
        <v>8987</v>
      </c>
      <c r="D2637" s="42" t="s">
        <v>674</v>
      </c>
      <c r="E2637" s="42" t="s">
        <v>7730</v>
      </c>
      <c r="F2637" s="42" t="s">
        <v>282</v>
      </c>
      <c r="G2637" s="42" t="s">
        <v>7731</v>
      </c>
      <c r="H2637" s="42" t="s">
        <v>8988</v>
      </c>
      <c r="I2637" s="41"/>
      <c r="J2637" s="42" t="s">
        <v>9536</v>
      </c>
      <c r="K2637" s="42" t="s">
        <v>8986</v>
      </c>
    </row>
    <row r="2638" spans="1:11" ht="14.4" x14ac:dyDescent="0.3">
      <c r="A2638" s="42" t="s">
        <v>7919</v>
      </c>
      <c r="B2638" s="42" t="s">
        <v>527</v>
      </c>
      <c r="C2638" s="42" t="s">
        <v>7920</v>
      </c>
      <c r="D2638" s="41"/>
      <c r="E2638" s="42" t="s">
        <v>4505</v>
      </c>
      <c r="F2638" s="42" t="s">
        <v>282</v>
      </c>
      <c r="G2638" s="42" t="s">
        <v>7921</v>
      </c>
      <c r="H2638" s="42" t="s">
        <v>7922</v>
      </c>
      <c r="I2638" s="42" t="s">
        <v>9537</v>
      </c>
      <c r="J2638" s="42" t="s">
        <v>9548</v>
      </c>
      <c r="K2638" s="42" t="s">
        <v>7919</v>
      </c>
    </row>
    <row r="2639" spans="1:11" ht="14.4" x14ac:dyDescent="0.3">
      <c r="A2639" s="42" t="s">
        <v>4496</v>
      </c>
      <c r="B2639" s="42" t="s">
        <v>4497</v>
      </c>
      <c r="C2639" s="41"/>
      <c r="D2639" s="41"/>
      <c r="E2639" s="42" t="s">
        <v>1562</v>
      </c>
      <c r="F2639" s="42" t="s">
        <v>282</v>
      </c>
      <c r="G2639" s="42" t="s">
        <v>4498</v>
      </c>
      <c r="H2639" s="42" t="s">
        <v>4499</v>
      </c>
      <c r="I2639" s="42" t="s">
        <v>9537</v>
      </c>
      <c r="J2639" s="42" t="s">
        <v>9548</v>
      </c>
      <c r="K2639" s="42" t="s">
        <v>4496</v>
      </c>
    </row>
    <row r="2640" spans="1:11" ht="14.4" x14ac:dyDescent="0.3">
      <c r="A2640" s="42" t="s">
        <v>7719</v>
      </c>
      <c r="B2640" s="42" t="s">
        <v>7720</v>
      </c>
      <c r="C2640" s="41"/>
      <c r="D2640" s="41"/>
      <c r="E2640" s="42" t="s">
        <v>1562</v>
      </c>
      <c r="F2640" s="42" t="s">
        <v>282</v>
      </c>
      <c r="G2640" s="42" t="s">
        <v>7721</v>
      </c>
      <c r="H2640" s="42" t="s">
        <v>7722</v>
      </c>
      <c r="I2640" s="42" t="s">
        <v>9537</v>
      </c>
      <c r="J2640" s="42" t="s">
        <v>9548</v>
      </c>
      <c r="K2640" s="42" t="s">
        <v>7719</v>
      </c>
    </row>
    <row r="2641" spans="1:11" ht="14.4" x14ac:dyDescent="0.3">
      <c r="A2641" s="42" t="s">
        <v>4507</v>
      </c>
      <c r="B2641" s="42" t="s">
        <v>4508</v>
      </c>
      <c r="C2641" s="41"/>
      <c r="D2641" s="41"/>
      <c r="E2641" s="42" t="s">
        <v>288</v>
      </c>
      <c r="F2641" s="42" t="s">
        <v>282</v>
      </c>
      <c r="G2641" s="42" t="s">
        <v>10641</v>
      </c>
      <c r="H2641" s="42" t="s">
        <v>4509</v>
      </c>
      <c r="I2641" s="41"/>
      <c r="J2641" s="42" t="s">
        <v>9540</v>
      </c>
      <c r="K2641" s="42" t="s">
        <v>4507</v>
      </c>
    </row>
    <row r="2642" spans="1:11" ht="14.4" x14ac:dyDescent="0.3">
      <c r="A2642" s="42" t="s">
        <v>1581</v>
      </c>
      <c r="B2642" s="42" t="s">
        <v>1582</v>
      </c>
      <c r="C2642" s="41"/>
      <c r="D2642" s="41"/>
      <c r="E2642" s="42" t="s">
        <v>1584</v>
      </c>
      <c r="F2642" s="42" t="s">
        <v>282</v>
      </c>
      <c r="G2642" s="42" t="s">
        <v>11081</v>
      </c>
      <c r="H2642" s="42" t="s">
        <v>1583</v>
      </c>
      <c r="I2642" s="41"/>
      <c r="J2642" s="42" t="s">
        <v>9540</v>
      </c>
      <c r="K2642" s="42" t="s">
        <v>1581</v>
      </c>
    </row>
    <row r="2643" spans="1:11" ht="14.4" x14ac:dyDescent="0.3">
      <c r="A2643" s="42" t="s">
        <v>1560</v>
      </c>
      <c r="B2643" s="42" t="s">
        <v>8162</v>
      </c>
      <c r="C2643" s="42" t="s">
        <v>8163</v>
      </c>
      <c r="D2643" s="42" t="s">
        <v>2678</v>
      </c>
      <c r="E2643" s="42" t="s">
        <v>1562</v>
      </c>
      <c r="F2643" s="42" t="s">
        <v>282</v>
      </c>
      <c r="G2643" s="42" t="s">
        <v>8164</v>
      </c>
      <c r="H2643" s="42" t="s">
        <v>1561</v>
      </c>
      <c r="I2643" s="41"/>
      <c r="J2643" s="42" t="s">
        <v>9540</v>
      </c>
      <c r="K2643" s="42" t="s">
        <v>1560</v>
      </c>
    </row>
    <row r="2644" spans="1:11" ht="14.4" x14ac:dyDescent="0.3">
      <c r="A2644" s="42" t="s">
        <v>1576</v>
      </c>
      <c r="B2644" s="42" t="s">
        <v>9266</v>
      </c>
      <c r="C2644" s="42" t="s">
        <v>674</v>
      </c>
      <c r="D2644" s="42" t="s">
        <v>9267</v>
      </c>
      <c r="E2644" s="42" t="s">
        <v>1558</v>
      </c>
      <c r="F2644" s="42" t="s">
        <v>282</v>
      </c>
      <c r="G2644" s="42" t="s">
        <v>9265</v>
      </c>
      <c r="H2644" s="42" t="s">
        <v>1577</v>
      </c>
      <c r="I2644" s="41"/>
      <c r="J2644" s="42" t="s">
        <v>9540</v>
      </c>
      <c r="K2644" s="42" t="s">
        <v>1576</v>
      </c>
    </row>
    <row r="2645" spans="1:11" ht="14.4" x14ac:dyDescent="0.3">
      <c r="A2645" s="42" t="s">
        <v>7923</v>
      </c>
      <c r="B2645" s="42" t="s">
        <v>7924</v>
      </c>
      <c r="C2645" s="42" t="s">
        <v>7925</v>
      </c>
      <c r="D2645" s="42" t="s">
        <v>674</v>
      </c>
      <c r="E2645" s="42" t="s">
        <v>4505</v>
      </c>
      <c r="F2645" s="42" t="s">
        <v>282</v>
      </c>
      <c r="G2645" s="42" t="s">
        <v>10274</v>
      </c>
      <c r="H2645" s="42" t="s">
        <v>7926</v>
      </c>
      <c r="I2645" s="41"/>
      <c r="J2645" s="42" t="s">
        <v>9540</v>
      </c>
      <c r="K2645" s="42" t="s">
        <v>7923</v>
      </c>
    </row>
    <row r="2646" spans="1:11" ht="14.4" x14ac:dyDescent="0.3">
      <c r="A2646" s="42" t="s">
        <v>283</v>
      </c>
      <c r="B2646" s="42" t="s">
        <v>284</v>
      </c>
      <c r="C2646" s="41"/>
      <c r="D2646" s="41"/>
      <c r="E2646" s="42" t="s">
        <v>281</v>
      </c>
      <c r="F2646" s="42" t="s">
        <v>282</v>
      </c>
      <c r="G2646" s="42" t="s">
        <v>12342</v>
      </c>
      <c r="H2646" s="42" t="s">
        <v>285</v>
      </c>
      <c r="I2646" s="41"/>
      <c r="J2646" s="42" t="s">
        <v>9540</v>
      </c>
      <c r="K2646" s="42" t="s">
        <v>283</v>
      </c>
    </row>
    <row r="2647" spans="1:11" ht="14.4" x14ac:dyDescent="0.3">
      <c r="A2647" s="42" t="s">
        <v>1585</v>
      </c>
      <c r="B2647" s="42" t="s">
        <v>4958</v>
      </c>
      <c r="C2647" s="42" t="s">
        <v>4959</v>
      </c>
      <c r="D2647" s="42" t="s">
        <v>2480</v>
      </c>
      <c r="E2647" s="42" t="s">
        <v>1559</v>
      </c>
      <c r="F2647" s="42" t="s">
        <v>282</v>
      </c>
      <c r="G2647" s="42" t="s">
        <v>12163</v>
      </c>
      <c r="H2647" s="42" t="s">
        <v>4960</v>
      </c>
      <c r="I2647" s="41"/>
      <c r="J2647" s="42" t="s">
        <v>9540</v>
      </c>
      <c r="K2647" s="42" t="s">
        <v>1585</v>
      </c>
    </row>
    <row r="2648" spans="1:11" ht="14.4" x14ac:dyDescent="0.3">
      <c r="A2648" s="42" t="s">
        <v>1571</v>
      </c>
      <c r="B2648" s="42" t="s">
        <v>9482</v>
      </c>
      <c r="C2648" s="42" t="s">
        <v>674</v>
      </c>
      <c r="D2648" s="41"/>
      <c r="E2648" s="42" t="s">
        <v>1573</v>
      </c>
      <c r="F2648" s="42" t="s">
        <v>282</v>
      </c>
      <c r="G2648" s="42" t="s">
        <v>4514</v>
      </c>
      <c r="H2648" s="42" t="s">
        <v>1572</v>
      </c>
      <c r="I2648" s="41"/>
      <c r="J2648" s="42" t="s">
        <v>9540</v>
      </c>
      <c r="K2648" s="42" t="s">
        <v>1571</v>
      </c>
    </row>
    <row r="2649" spans="1:11" ht="14.4" x14ac:dyDescent="0.3">
      <c r="A2649" s="42" t="s">
        <v>5265</v>
      </c>
      <c r="B2649" s="42" t="s">
        <v>5266</v>
      </c>
      <c r="C2649" s="42" t="s">
        <v>2414</v>
      </c>
      <c r="D2649" s="41"/>
      <c r="E2649" s="42" t="s">
        <v>1568</v>
      </c>
      <c r="F2649" s="42" t="s">
        <v>282</v>
      </c>
      <c r="G2649" s="42" t="s">
        <v>5267</v>
      </c>
      <c r="H2649" s="42" t="s">
        <v>12767</v>
      </c>
      <c r="I2649" s="41"/>
      <c r="J2649" s="42" t="s">
        <v>9540</v>
      </c>
      <c r="K2649" s="42" t="s">
        <v>5265</v>
      </c>
    </row>
    <row r="2650" spans="1:11" ht="14.4" x14ac:dyDescent="0.3">
      <c r="A2650" s="42" t="s">
        <v>5446</v>
      </c>
      <c r="B2650" s="42" t="s">
        <v>5447</v>
      </c>
      <c r="C2650" s="42" t="s">
        <v>3270</v>
      </c>
      <c r="D2650" s="41"/>
      <c r="E2650" s="42" t="s">
        <v>1565</v>
      </c>
      <c r="F2650" s="42" t="s">
        <v>282</v>
      </c>
      <c r="G2650" s="42" t="s">
        <v>5448</v>
      </c>
      <c r="H2650" s="42" t="s">
        <v>5449</v>
      </c>
      <c r="I2650" s="42" t="s">
        <v>9533</v>
      </c>
      <c r="J2650" s="42" t="s">
        <v>9548</v>
      </c>
      <c r="K2650" s="42" t="s">
        <v>5446</v>
      </c>
    </row>
    <row r="2651" spans="1:11" ht="14.4" x14ac:dyDescent="0.3">
      <c r="A2651" s="42" t="s">
        <v>9241</v>
      </c>
      <c r="B2651" s="42" t="s">
        <v>9242</v>
      </c>
      <c r="C2651" s="42" t="s">
        <v>9243</v>
      </c>
      <c r="D2651" s="42" t="s">
        <v>661</v>
      </c>
      <c r="E2651" s="42" t="s">
        <v>1568</v>
      </c>
      <c r="F2651" s="42" t="s">
        <v>282</v>
      </c>
      <c r="G2651" s="42" t="s">
        <v>9244</v>
      </c>
      <c r="H2651" s="42" t="s">
        <v>9245</v>
      </c>
      <c r="I2651" s="42" t="s">
        <v>9533</v>
      </c>
      <c r="J2651" s="42" t="s">
        <v>9548</v>
      </c>
      <c r="K2651" s="42" t="s">
        <v>9241</v>
      </c>
    </row>
    <row r="2652" spans="1:11" ht="14.4" x14ac:dyDescent="0.3">
      <c r="A2652" s="42" t="s">
        <v>3133</v>
      </c>
      <c r="B2652" s="42" t="s">
        <v>3134</v>
      </c>
      <c r="C2652" s="42" t="s">
        <v>3135</v>
      </c>
      <c r="D2652" s="42" t="s">
        <v>3136</v>
      </c>
      <c r="E2652" s="42" t="s">
        <v>1573</v>
      </c>
      <c r="F2652" s="42" t="s">
        <v>282</v>
      </c>
      <c r="G2652" s="42" t="s">
        <v>3137</v>
      </c>
      <c r="H2652" s="42" t="s">
        <v>3138</v>
      </c>
      <c r="I2652" s="41"/>
      <c r="J2652" s="42" t="s">
        <v>9553</v>
      </c>
      <c r="K2652" s="42" t="s">
        <v>3133</v>
      </c>
    </row>
    <row r="2653" spans="1:11" ht="14.4" x14ac:dyDescent="0.3">
      <c r="A2653" s="42" t="s">
        <v>2991</v>
      </c>
      <c r="B2653" s="42" t="s">
        <v>2992</v>
      </c>
      <c r="C2653" s="42" t="s">
        <v>2993</v>
      </c>
      <c r="D2653" s="42" t="s">
        <v>2994</v>
      </c>
      <c r="E2653" s="42" t="s">
        <v>2995</v>
      </c>
      <c r="F2653" s="42" t="s">
        <v>282</v>
      </c>
      <c r="G2653" s="42" t="s">
        <v>10115</v>
      </c>
      <c r="H2653" s="42" t="s">
        <v>2996</v>
      </c>
      <c r="I2653" s="41"/>
      <c r="J2653" s="42" t="s">
        <v>9553</v>
      </c>
      <c r="K2653" s="42" t="s">
        <v>2991</v>
      </c>
    </row>
    <row r="2654" spans="1:11" ht="14.4" x14ac:dyDescent="0.3">
      <c r="A2654" s="42" t="s">
        <v>1556</v>
      </c>
      <c r="B2654" s="42" t="s">
        <v>9264</v>
      </c>
      <c r="C2654" s="42" t="s">
        <v>725</v>
      </c>
      <c r="D2654" s="42" t="s">
        <v>661</v>
      </c>
      <c r="E2654" s="42" t="s">
        <v>1558</v>
      </c>
      <c r="F2654" s="42" t="s">
        <v>282</v>
      </c>
      <c r="G2654" s="42" t="s">
        <v>9265</v>
      </c>
      <c r="H2654" s="42" t="s">
        <v>1557</v>
      </c>
      <c r="I2654" s="41"/>
      <c r="J2654" s="42" t="s">
        <v>9553</v>
      </c>
      <c r="K2654" s="42" t="s">
        <v>1556</v>
      </c>
    </row>
    <row r="2655" spans="1:11" ht="14.4" x14ac:dyDescent="0.3">
      <c r="A2655" s="42" t="s">
        <v>1578</v>
      </c>
      <c r="B2655" s="42" t="s">
        <v>9253</v>
      </c>
      <c r="C2655" s="42" t="s">
        <v>9254</v>
      </c>
      <c r="D2655" s="42" t="s">
        <v>661</v>
      </c>
      <c r="E2655" s="42" t="s">
        <v>1559</v>
      </c>
      <c r="F2655" s="42" t="s">
        <v>282</v>
      </c>
      <c r="G2655" s="42" t="s">
        <v>9255</v>
      </c>
      <c r="H2655" s="42" t="s">
        <v>1579</v>
      </c>
      <c r="I2655" s="41"/>
      <c r="J2655" s="42" t="s">
        <v>9553</v>
      </c>
      <c r="K2655" s="42" t="s">
        <v>1578</v>
      </c>
    </row>
    <row r="2656" spans="1:11" ht="14.4" x14ac:dyDescent="0.3">
      <c r="A2656" s="42" t="s">
        <v>4771</v>
      </c>
      <c r="B2656" s="42" t="s">
        <v>4772</v>
      </c>
      <c r="C2656" s="41"/>
      <c r="D2656" s="41"/>
      <c r="E2656" s="42" t="s">
        <v>1565</v>
      </c>
      <c r="F2656" s="42" t="s">
        <v>282</v>
      </c>
      <c r="G2656" s="42" t="s">
        <v>4773</v>
      </c>
      <c r="H2656" s="42" t="s">
        <v>4774</v>
      </c>
      <c r="I2656" s="41"/>
      <c r="J2656" s="42" t="s">
        <v>9553</v>
      </c>
      <c r="K2656" s="42" t="s">
        <v>4771</v>
      </c>
    </row>
    <row r="2657" spans="1:11" ht="14.4" x14ac:dyDescent="0.3">
      <c r="A2657" s="42" t="s">
        <v>7715</v>
      </c>
      <c r="B2657" s="42" t="s">
        <v>725</v>
      </c>
      <c r="C2657" s="42" t="s">
        <v>7716</v>
      </c>
      <c r="D2657" s="42" t="s">
        <v>661</v>
      </c>
      <c r="E2657" s="42" t="s">
        <v>4506</v>
      </c>
      <c r="F2657" s="42" t="s">
        <v>282</v>
      </c>
      <c r="G2657" s="42" t="s">
        <v>7717</v>
      </c>
      <c r="H2657" s="42" t="s">
        <v>7718</v>
      </c>
      <c r="I2657" s="41"/>
      <c r="J2657" s="42" t="s">
        <v>9553</v>
      </c>
      <c r="K2657" s="42" t="s">
        <v>7715</v>
      </c>
    </row>
    <row r="2658" spans="1:11" ht="14.4" x14ac:dyDescent="0.3">
      <c r="A2658" s="42" t="s">
        <v>9261</v>
      </c>
      <c r="B2658" s="42" t="s">
        <v>9262</v>
      </c>
      <c r="C2658" s="42" t="s">
        <v>2744</v>
      </c>
      <c r="D2658" s="42" t="s">
        <v>661</v>
      </c>
      <c r="E2658" s="42" t="s">
        <v>1562</v>
      </c>
      <c r="F2658" s="42" t="s">
        <v>282</v>
      </c>
      <c r="G2658" s="42" t="s">
        <v>8164</v>
      </c>
      <c r="H2658" s="42" t="s">
        <v>9263</v>
      </c>
      <c r="I2658" s="41"/>
      <c r="J2658" s="42" t="s">
        <v>9553</v>
      </c>
      <c r="K2658" s="42" t="s">
        <v>9261</v>
      </c>
    </row>
    <row r="2659" spans="1:11" ht="14.4" x14ac:dyDescent="0.3">
      <c r="A2659" s="42" t="s">
        <v>1569</v>
      </c>
      <c r="B2659" s="42" t="s">
        <v>725</v>
      </c>
      <c r="C2659" s="42" t="s">
        <v>7732</v>
      </c>
      <c r="D2659" s="42" t="s">
        <v>7733</v>
      </c>
      <c r="E2659" s="42" t="s">
        <v>1559</v>
      </c>
      <c r="F2659" s="42" t="s">
        <v>282</v>
      </c>
      <c r="G2659" s="42" t="s">
        <v>7734</v>
      </c>
      <c r="H2659" s="42" t="s">
        <v>1570</v>
      </c>
      <c r="I2659" s="41"/>
      <c r="J2659" s="42" t="s">
        <v>9553</v>
      </c>
      <c r="K2659" s="42" t="s">
        <v>1569</v>
      </c>
    </row>
    <row r="2660" spans="1:11" ht="14.4" x14ac:dyDescent="0.3">
      <c r="A2660" s="42" t="s">
        <v>5560</v>
      </c>
      <c r="B2660" s="42" t="s">
        <v>5561</v>
      </c>
      <c r="C2660" s="42" t="s">
        <v>4502</v>
      </c>
      <c r="D2660" s="41"/>
      <c r="E2660" s="42" t="s">
        <v>1573</v>
      </c>
      <c r="F2660" s="42" t="s">
        <v>282</v>
      </c>
      <c r="G2660" s="42" t="s">
        <v>5562</v>
      </c>
      <c r="H2660" s="42" t="s">
        <v>5563</v>
      </c>
      <c r="I2660" s="41"/>
      <c r="J2660" s="42" t="s">
        <v>9553</v>
      </c>
      <c r="K2660" s="42" t="s">
        <v>5560</v>
      </c>
    </row>
    <row r="2661" spans="1:11" ht="14.4" x14ac:dyDescent="0.3">
      <c r="A2661" s="42" t="s">
        <v>5887</v>
      </c>
      <c r="B2661" s="42" t="s">
        <v>5888</v>
      </c>
      <c r="C2661" s="42" t="s">
        <v>5889</v>
      </c>
      <c r="D2661" s="42" t="s">
        <v>5890</v>
      </c>
      <c r="E2661" s="42" t="s">
        <v>2995</v>
      </c>
      <c r="F2661" s="42" t="s">
        <v>282</v>
      </c>
      <c r="G2661" s="42" t="s">
        <v>10115</v>
      </c>
      <c r="H2661" s="42" t="s">
        <v>5891</v>
      </c>
      <c r="I2661" s="42" t="s">
        <v>9533</v>
      </c>
      <c r="J2661" s="42" t="s">
        <v>9532</v>
      </c>
      <c r="K2661" s="42" t="s">
        <v>5887</v>
      </c>
    </row>
    <row r="2662" spans="1:11" ht="14.4" x14ac:dyDescent="0.3">
      <c r="A2662" s="42" t="s">
        <v>289</v>
      </c>
      <c r="B2662" s="42" t="s">
        <v>9246</v>
      </c>
      <c r="C2662" s="42" t="s">
        <v>9247</v>
      </c>
      <c r="D2662" s="42" t="s">
        <v>9248</v>
      </c>
      <c r="E2662" s="42" t="s">
        <v>1555</v>
      </c>
      <c r="F2662" s="42" t="s">
        <v>282</v>
      </c>
      <c r="G2662" s="42" t="s">
        <v>9249</v>
      </c>
      <c r="H2662" s="42" t="s">
        <v>1554</v>
      </c>
      <c r="I2662" s="42" t="s">
        <v>10352</v>
      </c>
      <c r="J2662" s="42" t="s">
        <v>9625</v>
      </c>
      <c r="K2662" s="42" t="s">
        <v>289</v>
      </c>
    </row>
    <row r="2663" spans="1:11" ht="14.4" x14ac:dyDescent="0.3">
      <c r="A2663" s="42" t="s">
        <v>4500</v>
      </c>
      <c r="B2663" s="42" t="s">
        <v>4501</v>
      </c>
      <c r="C2663" s="42" t="s">
        <v>4502</v>
      </c>
      <c r="D2663" s="42" t="s">
        <v>4503</v>
      </c>
      <c r="E2663" s="42" t="s">
        <v>1559</v>
      </c>
      <c r="F2663" s="42" t="s">
        <v>282</v>
      </c>
      <c r="G2663" s="42" t="s">
        <v>4619</v>
      </c>
      <c r="H2663" s="42" t="s">
        <v>4504</v>
      </c>
      <c r="I2663" s="42" t="s">
        <v>384</v>
      </c>
      <c r="J2663" s="42" t="s">
        <v>9625</v>
      </c>
      <c r="K2663" s="42" t="s">
        <v>4500</v>
      </c>
    </row>
    <row r="2664" spans="1:11" ht="14.4" x14ac:dyDescent="0.3">
      <c r="A2664" s="42" t="s">
        <v>12763</v>
      </c>
      <c r="B2664" s="42" t="s">
        <v>12764</v>
      </c>
      <c r="C2664" s="42" t="s">
        <v>2468</v>
      </c>
      <c r="D2664" s="41"/>
      <c r="E2664" s="42" t="s">
        <v>1589</v>
      </c>
      <c r="F2664" s="42" t="s">
        <v>1590</v>
      </c>
      <c r="G2664" s="42" t="s">
        <v>12765</v>
      </c>
      <c r="H2664" s="42" t="s">
        <v>12766</v>
      </c>
      <c r="I2664" s="41"/>
      <c r="J2664" s="42" t="s">
        <v>9536</v>
      </c>
      <c r="K2664" s="42" t="s">
        <v>12763</v>
      </c>
    </row>
    <row r="2665" spans="1:11" ht="14.4" x14ac:dyDescent="0.3">
      <c r="A2665" s="42" t="s">
        <v>4752</v>
      </c>
      <c r="B2665" s="42" t="s">
        <v>4753</v>
      </c>
      <c r="C2665" s="42" t="s">
        <v>4754</v>
      </c>
      <c r="D2665" s="41"/>
      <c r="E2665" s="42" t="s">
        <v>1589</v>
      </c>
      <c r="F2665" s="42" t="s">
        <v>1590</v>
      </c>
      <c r="G2665" s="42" t="s">
        <v>4755</v>
      </c>
      <c r="H2665" s="42" t="s">
        <v>4756</v>
      </c>
      <c r="I2665" s="41"/>
      <c r="J2665" s="42" t="s">
        <v>9540</v>
      </c>
      <c r="K2665" s="42" t="s">
        <v>4752</v>
      </c>
    </row>
    <row r="2666" spans="1:11" ht="14.4" x14ac:dyDescent="0.3">
      <c r="A2666" s="42" t="s">
        <v>1586</v>
      </c>
      <c r="B2666" s="42" t="s">
        <v>1587</v>
      </c>
      <c r="C2666" s="41"/>
      <c r="D2666" s="41"/>
      <c r="E2666" s="42" t="s">
        <v>1589</v>
      </c>
      <c r="F2666" s="42" t="s">
        <v>1590</v>
      </c>
      <c r="G2666" s="42" t="s">
        <v>12041</v>
      </c>
      <c r="H2666" s="42" t="s">
        <v>1588</v>
      </c>
      <c r="I2666" s="41"/>
      <c r="J2666" s="42" t="s">
        <v>9540</v>
      </c>
      <c r="K2666" s="42" t="s">
        <v>1586</v>
      </c>
    </row>
    <row r="2667" spans="1:11" ht="14.4" x14ac:dyDescent="0.3">
      <c r="A2667" s="42" t="s">
        <v>4664</v>
      </c>
      <c r="B2667" s="42" t="s">
        <v>4665</v>
      </c>
      <c r="C2667" s="41"/>
      <c r="D2667" s="41"/>
      <c r="E2667" s="42" t="s">
        <v>1589</v>
      </c>
      <c r="F2667" s="42" t="s">
        <v>1590</v>
      </c>
      <c r="G2667" s="42" t="s">
        <v>10273</v>
      </c>
      <c r="H2667" s="42" t="s">
        <v>4666</v>
      </c>
      <c r="I2667" s="41"/>
      <c r="J2667" s="42" t="s">
        <v>9553</v>
      </c>
      <c r="K2667" s="42" t="s">
        <v>4664</v>
      </c>
    </row>
    <row r="2668" spans="1:11" ht="14.4" x14ac:dyDescent="0.3">
      <c r="A2668" s="42" t="s">
        <v>2698</v>
      </c>
      <c r="B2668" s="42" t="s">
        <v>11876</v>
      </c>
      <c r="C2668" s="42" t="s">
        <v>11877</v>
      </c>
      <c r="D2668" s="41"/>
      <c r="E2668" s="42" t="s">
        <v>1589</v>
      </c>
      <c r="F2668" s="42" t="s">
        <v>1590</v>
      </c>
      <c r="G2668" s="42" t="s">
        <v>3893</v>
      </c>
      <c r="H2668" s="42" t="s">
        <v>11878</v>
      </c>
      <c r="I2668" s="42" t="s">
        <v>10352</v>
      </c>
      <c r="J2668" s="42" t="s">
        <v>9625</v>
      </c>
      <c r="K2668" s="42" t="s">
        <v>2698</v>
      </c>
    </row>
    <row r="2669" spans="1:11" ht="14.4" x14ac:dyDescent="0.3">
      <c r="A2669" s="42" t="s">
        <v>2849</v>
      </c>
      <c r="B2669" s="42" t="s">
        <v>2850</v>
      </c>
      <c r="C2669" s="42" t="s">
        <v>2851</v>
      </c>
      <c r="D2669" s="42" t="s">
        <v>2852</v>
      </c>
      <c r="E2669" s="42" t="s">
        <v>1594</v>
      </c>
      <c r="F2669" s="42" t="s">
        <v>1595</v>
      </c>
      <c r="G2669" s="42" t="s">
        <v>2853</v>
      </c>
      <c r="H2669" s="42" t="s">
        <v>2854</v>
      </c>
      <c r="I2669" s="41"/>
      <c r="J2669" s="42" t="s">
        <v>9539</v>
      </c>
      <c r="K2669" s="42" t="s">
        <v>2849</v>
      </c>
    </row>
    <row r="2670" spans="1:11" ht="14.4" x14ac:dyDescent="0.3">
      <c r="A2670" s="42" t="s">
        <v>9098</v>
      </c>
      <c r="B2670" s="42" t="s">
        <v>11358</v>
      </c>
      <c r="C2670" s="42" t="s">
        <v>11359</v>
      </c>
      <c r="D2670" s="42" t="s">
        <v>11360</v>
      </c>
      <c r="E2670" s="42" t="s">
        <v>1594</v>
      </c>
      <c r="F2670" s="42" t="s">
        <v>1595</v>
      </c>
      <c r="G2670" s="42" t="s">
        <v>11361</v>
      </c>
      <c r="H2670" s="42" t="s">
        <v>11362</v>
      </c>
      <c r="I2670" s="41"/>
      <c r="J2670" s="42" t="s">
        <v>9536</v>
      </c>
      <c r="K2670" s="42" t="s">
        <v>9098</v>
      </c>
    </row>
    <row r="2671" spans="1:11" ht="14.4" x14ac:dyDescent="0.3">
      <c r="A2671" s="42" t="s">
        <v>1591</v>
      </c>
      <c r="B2671" s="42" t="s">
        <v>1592</v>
      </c>
      <c r="C2671" s="41"/>
      <c r="D2671" s="41"/>
      <c r="E2671" s="42" t="s">
        <v>1594</v>
      </c>
      <c r="F2671" s="42" t="s">
        <v>1595</v>
      </c>
      <c r="G2671" s="42" t="s">
        <v>12094</v>
      </c>
      <c r="H2671" s="42" t="s">
        <v>1593</v>
      </c>
      <c r="I2671" s="41"/>
      <c r="J2671" s="42" t="s">
        <v>9540</v>
      </c>
      <c r="K2671" s="42" t="s">
        <v>1591</v>
      </c>
    </row>
    <row r="2672" spans="1:11" ht="14.4" x14ac:dyDescent="0.3">
      <c r="A2672" s="42" t="s">
        <v>8721</v>
      </c>
      <c r="B2672" s="42" t="s">
        <v>8722</v>
      </c>
      <c r="C2672" s="42" t="s">
        <v>8723</v>
      </c>
      <c r="D2672" s="42" t="s">
        <v>8724</v>
      </c>
      <c r="E2672" s="42" t="s">
        <v>1594</v>
      </c>
      <c r="F2672" s="42" t="s">
        <v>1595</v>
      </c>
      <c r="G2672" s="42" t="s">
        <v>12295</v>
      </c>
      <c r="H2672" s="42" t="s">
        <v>8725</v>
      </c>
      <c r="I2672" s="41"/>
      <c r="J2672" s="42" t="s">
        <v>9553</v>
      </c>
      <c r="K2672" s="42" t="s">
        <v>8721</v>
      </c>
    </row>
    <row r="2673" spans="1:11" ht="14.4" x14ac:dyDescent="0.3">
      <c r="A2673" s="42" t="s">
        <v>7773</v>
      </c>
      <c r="B2673" s="42" t="s">
        <v>7774</v>
      </c>
      <c r="C2673" s="42" t="s">
        <v>2702</v>
      </c>
      <c r="D2673" s="42" t="s">
        <v>7775</v>
      </c>
      <c r="E2673" s="42" t="s">
        <v>5800</v>
      </c>
      <c r="F2673" s="42" t="s">
        <v>5801</v>
      </c>
      <c r="G2673" s="42" t="s">
        <v>11952</v>
      </c>
      <c r="H2673" s="42" t="s">
        <v>11953</v>
      </c>
      <c r="I2673" s="41"/>
      <c r="J2673" s="42" t="s">
        <v>9539</v>
      </c>
      <c r="K2673" s="42" t="s">
        <v>7773</v>
      </c>
    </row>
    <row r="2674" spans="1:11" ht="14.4" x14ac:dyDescent="0.3">
      <c r="A2674" s="42" t="s">
        <v>12806</v>
      </c>
      <c r="B2674" s="42" t="s">
        <v>12807</v>
      </c>
      <c r="C2674" s="42" t="s">
        <v>12808</v>
      </c>
      <c r="D2674" s="42" t="s">
        <v>2830</v>
      </c>
      <c r="E2674" s="42" t="s">
        <v>5800</v>
      </c>
      <c r="F2674" s="42" t="s">
        <v>5801</v>
      </c>
      <c r="G2674" s="42" t="s">
        <v>12809</v>
      </c>
      <c r="H2674" s="42" t="s">
        <v>12810</v>
      </c>
      <c r="I2674" s="41"/>
      <c r="J2674" s="42" t="s">
        <v>9546</v>
      </c>
      <c r="K2674" s="42" t="s">
        <v>12806</v>
      </c>
    </row>
    <row r="2675" spans="1:11" ht="14.4" x14ac:dyDescent="0.3">
      <c r="A2675" s="42" t="s">
        <v>7598</v>
      </c>
      <c r="B2675" s="42" t="s">
        <v>7599</v>
      </c>
      <c r="C2675" s="41"/>
      <c r="D2675" s="41"/>
      <c r="E2675" s="42" t="s">
        <v>5800</v>
      </c>
      <c r="F2675" s="42" t="s">
        <v>5801</v>
      </c>
      <c r="G2675" s="42" t="s">
        <v>7600</v>
      </c>
      <c r="H2675" s="42" t="s">
        <v>7601</v>
      </c>
      <c r="I2675" s="42" t="s">
        <v>9537</v>
      </c>
      <c r="J2675" s="42" t="s">
        <v>9548</v>
      </c>
      <c r="K2675" s="42" t="s">
        <v>7598</v>
      </c>
    </row>
    <row r="2676" spans="1:11" ht="14.4" x14ac:dyDescent="0.3">
      <c r="A2676" s="42" t="s">
        <v>6933</v>
      </c>
      <c r="B2676" s="42" t="s">
        <v>6934</v>
      </c>
      <c r="C2676" s="42" t="s">
        <v>674</v>
      </c>
      <c r="D2676" s="41"/>
      <c r="E2676" s="42" t="s">
        <v>5800</v>
      </c>
      <c r="F2676" s="42" t="s">
        <v>5801</v>
      </c>
      <c r="G2676" s="42" t="s">
        <v>6935</v>
      </c>
      <c r="H2676" s="42" t="s">
        <v>6936</v>
      </c>
      <c r="I2676" s="41"/>
      <c r="J2676" s="42" t="s">
        <v>9540</v>
      </c>
      <c r="K2676" s="42" t="s">
        <v>6933</v>
      </c>
    </row>
    <row r="2677" spans="1:11" ht="14.4" x14ac:dyDescent="0.3">
      <c r="A2677" s="42" t="s">
        <v>5797</v>
      </c>
      <c r="B2677" s="42" t="s">
        <v>5798</v>
      </c>
      <c r="C2677" s="42" t="s">
        <v>5799</v>
      </c>
      <c r="D2677" s="41"/>
      <c r="E2677" s="42" t="s">
        <v>5800</v>
      </c>
      <c r="F2677" s="42" t="s">
        <v>5801</v>
      </c>
      <c r="G2677" s="42" t="s">
        <v>5802</v>
      </c>
      <c r="H2677" s="42" t="s">
        <v>5803</v>
      </c>
      <c r="I2677" s="41"/>
      <c r="J2677" s="42" t="s">
        <v>9553</v>
      </c>
      <c r="K2677" s="42" t="s">
        <v>5797</v>
      </c>
    </row>
  </sheetData>
  <sheetProtection password="EB7F" sheet="1" objects="1" scenarios="1" selectLockedCells="1" selectUnlockedCells="1"/>
  <sortState ref="A2:AY2677">
    <sortCondition ref="H2:H2677"/>
  </sortState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C208"/>
  <sheetViews>
    <sheetView workbookViewId="0">
      <selection activeCell="A208" sqref="A208"/>
    </sheetView>
  </sheetViews>
  <sheetFormatPr baseColWidth="10" defaultColWidth="11" defaultRowHeight="12.6" x14ac:dyDescent="0.2"/>
  <cols>
    <col min="1" max="1" width="38.453125" bestFit="1" customWidth="1"/>
    <col min="2" max="2" width="38.453125" style="2" bestFit="1" customWidth="1"/>
    <col min="3" max="3" width="27.6328125" customWidth="1"/>
  </cols>
  <sheetData>
    <row r="1" spans="1:3" x14ac:dyDescent="0.2">
      <c r="A1" s="2" t="s">
        <v>948</v>
      </c>
      <c r="B1" t="s">
        <v>947</v>
      </c>
      <c r="C1" s="37" t="s">
        <v>9525</v>
      </c>
    </row>
    <row r="2" spans="1:3" ht="15" customHeight="1" x14ac:dyDescent="0.3">
      <c r="A2" s="31" t="s">
        <v>950</v>
      </c>
      <c r="B2" s="31" t="s">
        <v>949</v>
      </c>
      <c r="C2" t="str">
        <f>A2&amp;"; "&amp;B2</f>
        <v>Deutschland; 000</v>
      </c>
    </row>
    <row r="3" spans="1:3" ht="15" customHeight="1" x14ac:dyDescent="0.3">
      <c r="A3" s="31" t="s">
        <v>1223</v>
      </c>
      <c r="B3" s="31" t="s">
        <v>1222</v>
      </c>
      <c r="C3" t="str">
        <f t="shared" ref="C3:C66" si="0">A3&amp;"; "&amp;B3</f>
        <v>Afghanistan; 423</v>
      </c>
    </row>
    <row r="4" spans="1:3" ht="15" customHeight="1" x14ac:dyDescent="0.3">
      <c r="A4" s="31" t="s">
        <v>1139</v>
      </c>
      <c r="B4" s="31" t="s">
        <v>1138</v>
      </c>
      <c r="C4" t="str">
        <f t="shared" si="0"/>
        <v>Ägypten; 287</v>
      </c>
    </row>
    <row r="5" spans="1:3" ht="15" customHeight="1" x14ac:dyDescent="0.3">
      <c r="A5" s="31" t="s">
        <v>952</v>
      </c>
      <c r="B5" s="31" t="s">
        <v>951</v>
      </c>
      <c r="C5" t="str">
        <f t="shared" si="0"/>
        <v>Albanien; 121</v>
      </c>
    </row>
    <row r="6" spans="1:3" ht="15" customHeight="1" x14ac:dyDescent="0.3">
      <c r="A6" s="31" t="s">
        <v>1039</v>
      </c>
      <c r="B6" s="31" t="s">
        <v>1038</v>
      </c>
      <c r="C6" t="str">
        <f t="shared" si="0"/>
        <v>Algerien; 221</v>
      </c>
    </row>
    <row r="7" spans="1:3" ht="15" customHeight="1" x14ac:dyDescent="0.3">
      <c r="A7" s="31" t="s">
        <v>955</v>
      </c>
      <c r="B7" s="31" t="s">
        <v>954</v>
      </c>
      <c r="C7" t="str">
        <f t="shared" si="0"/>
        <v>Andorra; 123</v>
      </c>
    </row>
    <row r="8" spans="1:3" ht="15" customHeight="1" x14ac:dyDescent="0.3">
      <c r="A8" s="31" t="s">
        <v>1041</v>
      </c>
      <c r="B8" s="31" t="s">
        <v>1040</v>
      </c>
      <c r="C8" t="str">
        <f t="shared" si="0"/>
        <v>Angola; 223</v>
      </c>
    </row>
    <row r="9" spans="1:3" ht="15" customHeight="1" x14ac:dyDescent="0.3">
      <c r="A9" s="31" t="s">
        <v>1147</v>
      </c>
      <c r="B9" s="31" t="s">
        <v>1146</v>
      </c>
      <c r="C9" t="str">
        <f t="shared" si="0"/>
        <v>Antigua; 320</v>
      </c>
    </row>
    <row r="10" spans="1:3" ht="15" customHeight="1" x14ac:dyDescent="0.3">
      <c r="A10" s="31" t="s">
        <v>1123</v>
      </c>
      <c r="B10" s="31" t="s">
        <v>1122</v>
      </c>
      <c r="C10" t="str">
        <f t="shared" si="0"/>
        <v>Äquatorial-Guinea; 274</v>
      </c>
    </row>
    <row r="11" spans="1:3" ht="15" customHeight="1" x14ac:dyDescent="0.3">
      <c r="A11" s="31" t="s">
        <v>1151</v>
      </c>
      <c r="B11" s="31" t="s">
        <v>1150</v>
      </c>
      <c r="C11" t="str">
        <f t="shared" si="0"/>
        <v>Argentinien; 323</v>
      </c>
    </row>
    <row r="12" spans="1:3" ht="15" customHeight="1" x14ac:dyDescent="0.3">
      <c r="A12" s="31" t="s">
        <v>1221</v>
      </c>
      <c r="B12" s="31" t="s">
        <v>1220</v>
      </c>
      <c r="C12" t="str">
        <f t="shared" si="0"/>
        <v>Armenien; 422</v>
      </c>
    </row>
    <row r="13" spans="1:3" ht="15" customHeight="1" x14ac:dyDescent="0.3">
      <c r="A13" s="31" t="s">
        <v>1227</v>
      </c>
      <c r="B13" s="31" t="s">
        <v>1226</v>
      </c>
      <c r="C13" t="str">
        <f t="shared" si="0"/>
        <v>Aserbaidschan; 425</v>
      </c>
    </row>
    <row r="14" spans="1:3" ht="15" customHeight="1" x14ac:dyDescent="0.3">
      <c r="A14" s="31" t="s">
        <v>1045</v>
      </c>
      <c r="B14" s="31" t="s">
        <v>1044</v>
      </c>
      <c r="C14" t="str">
        <f t="shared" si="0"/>
        <v>Äthiopien; 225</v>
      </c>
    </row>
    <row r="15" spans="1:3" ht="15" customHeight="1" x14ac:dyDescent="0.3">
      <c r="A15" s="31" t="s">
        <v>1310</v>
      </c>
      <c r="B15" s="31" t="s">
        <v>1309</v>
      </c>
      <c r="C15" t="str">
        <f t="shared" si="0"/>
        <v>Australien; 523</v>
      </c>
    </row>
    <row r="16" spans="1:3" ht="15" customHeight="1" x14ac:dyDescent="0.3">
      <c r="A16" s="31" t="s">
        <v>1153</v>
      </c>
      <c r="B16" s="31" t="s">
        <v>1152</v>
      </c>
      <c r="C16" t="str">
        <f t="shared" si="0"/>
        <v>Bahamas; 324</v>
      </c>
    </row>
    <row r="17" spans="1:3" ht="15" customHeight="1" x14ac:dyDescent="0.3">
      <c r="A17" s="31" t="s">
        <v>1225</v>
      </c>
      <c r="B17" s="31" t="s">
        <v>1224</v>
      </c>
      <c r="C17" t="str">
        <f t="shared" si="0"/>
        <v>Bahrain; 424</v>
      </c>
    </row>
    <row r="18" spans="1:3" ht="15" customHeight="1" x14ac:dyDescent="0.3">
      <c r="A18" s="31" t="s">
        <v>1279</v>
      </c>
      <c r="B18" s="31" t="s">
        <v>1278</v>
      </c>
      <c r="C18" t="str">
        <f t="shared" si="0"/>
        <v>Bangla Desh; 460</v>
      </c>
    </row>
    <row r="19" spans="1:3" ht="15" customHeight="1" x14ac:dyDescent="0.3">
      <c r="A19" s="31" t="s">
        <v>1149</v>
      </c>
      <c r="B19" s="31" t="s">
        <v>1148</v>
      </c>
      <c r="C19" t="str">
        <f t="shared" si="0"/>
        <v>Barbados; 322</v>
      </c>
    </row>
    <row r="20" spans="1:3" ht="15" customHeight="1" x14ac:dyDescent="0.3">
      <c r="A20" s="31" t="s">
        <v>957</v>
      </c>
      <c r="B20" s="31" t="s">
        <v>956</v>
      </c>
      <c r="C20" t="str">
        <f t="shared" si="0"/>
        <v>Belgien; 124</v>
      </c>
    </row>
    <row r="21" spans="1:3" ht="15" customHeight="1" x14ac:dyDescent="0.3">
      <c r="A21" s="31" t="s">
        <v>1161</v>
      </c>
      <c r="B21" s="31" t="s">
        <v>1160</v>
      </c>
      <c r="C21" t="str">
        <f t="shared" si="0"/>
        <v>Belize; 330</v>
      </c>
    </row>
    <row r="22" spans="1:3" ht="15" customHeight="1" x14ac:dyDescent="0.3">
      <c r="A22" s="31" t="s">
        <v>1051</v>
      </c>
      <c r="B22" s="31" t="s">
        <v>1050</v>
      </c>
      <c r="C22" t="str">
        <f t="shared" si="0"/>
        <v>Benin; 229</v>
      </c>
    </row>
    <row r="23" spans="1:3" ht="15" customHeight="1" x14ac:dyDescent="0.3">
      <c r="A23" s="31" t="s">
        <v>1229</v>
      </c>
      <c r="B23" s="31" t="s">
        <v>1228</v>
      </c>
      <c r="C23" t="str">
        <f t="shared" si="0"/>
        <v>Bhutan; 426</v>
      </c>
    </row>
    <row r="24" spans="1:3" ht="15" customHeight="1" x14ac:dyDescent="0.3">
      <c r="A24" s="31" t="s">
        <v>1155</v>
      </c>
      <c r="B24" s="31" t="s">
        <v>1154</v>
      </c>
      <c r="C24" t="str">
        <f t="shared" si="0"/>
        <v>Bolivien; 326</v>
      </c>
    </row>
    <row r="25" spans="1:3" ht="15" customHeight="1" x14ac:dyDescent="0.3">
      <c r="A25" s="31" t="s">
        <v>953</v>
      </c>
      <c r="B25" s="31" t="s">
        <v>617</v>
      </c>
      <c r="C25" t="str">
        <f t="shared" si="0"/>
        <v>Bosnien-Herzegowina; 122</v>
      </c>
    </row>
    <row r="26" spans="1:3" ht="15" customHeight="1" x14ac:dyDescent="0.3">
      <c r="A26" s="31" t="s">
        <v>1049</v>
      </c>
      <c r="B26" s="31" t="s">
        <v>1048</v>
      </c>
      <c r="C26" t="str">
        <f t="shared" si="0"/>
        <v>Botsuana; 227</v>
      </c>
    </row>
    <row r="27" spans="1:3" ht="15" customHeight="1" x14ac:dyDescent="0.3">
      <c r="A27" s="31" t="s">
        <v>1157</v>
      </c>
      <c r="B27" s="31" t="s">
        <v>1156</v>
      </c>
      <c r="C27" t="str">
        <f t="shared" si="0"/>
        <v>Brasilien; 327</v>
      </c>
    </row>
    <row r="28" spans="1:3" ht="15" customHeight="1" x14ac:dyDescent="0.3">
      <c r="A28" s="31" t="s">
        <v>1233</v>
      </c>
      <c r="B28" s="31" t="s">
        <v>1232</v>
      </c>
      <c r="C28" t="str">
        <f t="shared" si="0"/>
        <v>Brunei; 429</v>
      </c>
    </row>
    <row r="29" spans="1:3" ht="15" customHeight="1" x14ac:dyDescent="0.3">
      <c r="A29" s="31" t="s">
        <v>959</v>
      </c>
      <c r="B29" s="31" t="s">
        <v>958</v>
      </c>
      <c r="C29" t="str">
        <f t="shared" si="0"/>
        <v>Bulgarien; 125</v>
      </c>
    </row>
    <row r="30" spans="1:3" ht="15" customHeight="1" x14ac:dyDescent="0.3">
      <c r="A30" s="31" t="s">
        <v>1099</v>
      </c>
      <c r="B30" s="31" t="s">
        <v>1098</v>
      </c>
      <c r="C30" t="str">
        <f t="shared" si="0"/>
        <v>Burkina-Faso; 258</v>
      </c>
    </row>
    <row r="31" spans="1:3" ht="15" customHeight="1" x14ac:dyDescent="0.3">
      <c r="A31" s="31" t="s">
        <v>1143</v>
      </c>
      <c r="B31" s="31" t="s">
        <v>1142</v>
      </c>
      <c r="C31" t="str">
        <f t="shared" si="0"/>
        <v>Burundi; 291</v>
      </c>
    </row>
    <row r="32" spans="1:3" ht="15" customHeight="1" x14ac:dyDescent="0.3">
      <c r="A32" s="31" t="s">
        <v>1163</v>
      </c>
      <c r="B32" s="31" t="s">
        <v>1162</v>
      </c>
      <c r="C32" t="str">
        <f t="shared" si="0"/>
        <v>Chile; 332</v>
      </c>
    </row>
    <row r="33" spans="1:3" ht="15" customHeight="1" x14ac:dyDescent="0.3">
      <c r="A33" s="31" t="s">
        <v>618</v>
      </c>
      <c r="B33" s="31" t="s">
        <v>1302</v>
      </c>
      <c r="C33" t="str">
        <f t="shared" si="0"/>
        <v>China einschl. Taiwan; 479</v>
      </c>
    </row>
    <row r="34" spans="1:3" ht="15" customHeight="1" x14ac:dyDescent="0.3">
      <c r="A34" s="31" t="s">
        <v>1316</v>
      </c>
      <c r="B34" s="31" t="s">
        <v>1315</v>
      </c>
      <c r="C34" t="str">
        <f t="shared" si="0"/>
        <v>Cookinseln; 527</v>
      </c>
    </row>
    <row r="35" spans="1:3" ht="15" customHeight="1" x14ac:dyDescent="0.3">
      <c r="A35" s="31" t="s">
        <v>1167</v>
      </c>
      <c r="B35" s="31" t="s">
        <v>1166</v>
      </c>
      <c r="C35" t="str">
        <f t="shared" si="0"/>
        <v>Costa Rica; 334</v>
      </c>
    </row>
    <row r="36" spans="1:3" ht="15" customHeight="1" x14ac:dyDescent="0.3">
      <c r="A36" s="31" t="s">
        <v>961</v>
      </c>
      <c r="B36" s="31" t="s">
        <v>960</v>
      </c>
      <c r="C36" t="str">
        <f t="shared" si="0"/>
        <v>Dänemark; 126</v>
      </c>
    </row>
    <row r="37" spans="1:3" ht="15" customHeight="1" x14ac:dyDescent="0.3">
      <c r="A37" s="31" t="s">
        <v>1165</v>
      </c>
      <c r="B37" s="31" t="s">
        <v>1164</v>
      </c>
      <c r="C37" t="str">
        <f t="shared" si="0"/>
        <v>Dominica; 333</v>
      </c>
    </row>
    <row r="38" spans="1:3" ht="15" customHeight="1" x14ac:dyDescent="0.3">
      <c r="A38" s="31" t="s">
        <v>1169</v>
      </c>
      <c r="B38" s="31" t="s">
        <v>1168</v>
      </c>
      <c r="C38" t="str">
        <f t="shared" si="0"/>
        <v>Dominikanische Republik; 335</v>
      </c>
    </row>
    <row r="39" spans="1:3" ht="15" customHeight="1" x14ac:dyDescent="0.3">
      <c r="A39" s="31" t="s">
        <v>1053</v>
      </c>
      <c r="B39" s="31" t="s">
        <v>1052</v>
      </c>
      <c r="C39" t="str">
        <f t="shared" si="0"/>
        <v>Dschibuti; 230</v>
      </c>
    </row>
    <row r="40" spans="1:3" ht="15" customHeight="1" x14ac:dyDescent="0.3">
      <c r="A40" s="31" t="s">
        <v>1171</v>
      </c>
      <c r="B40" s="31" t="s">
        <v>1170</v>
      </c>
      <c r="C40" t="str">
        <f t="shared" si="0"/>
        <v>Ecuador; 336</v>
      </c>
    </row>
    <row r="41" spans="1:3" ht="15" customHeight="1" x14ac:dyDescent="0.3">
      <c r="A41" s="31" t="s">
        <v>1055</v>
      </c>
      <c r="B41" s="31" t="s">
        <v>1054</v>
      </c>
      <c r="C41" t="str">
        <f t="shared" si="0"/>
        <v>Elfenbeinküste; 231</v>
      </c>
    </row>
    <row r="42" spans="1:3" ht="15" customHeight="1" x14ac:dyDescent="0.3">
      <c r="A42" s="31" t="s">
        <v>1043</v>
      </c>
      <c r="B42" s="31" t="s">
        <v>1042</v>
      </c>
      <c r="C42" t="str">
        <f t="shared" si="0"/>
        <v>Eritrea; 224</v>
      </c>
    </row>
    <row r="43" spans="1:3" ht="15" customHeight="1" x14ac:dyDescent="0.3">
      <c r="A43" s="31" t="s">
        <v>963</v>
      </c>
      <c r="B43" s="31" t="s">
        <v>962</v>
      </c>
      <c r="C43" t="str">
        <f t="shared" si="0"/>
        <v>Estland; 127</v>
      </c>
    </row>
    <row r="44" spans="1:3" ht="15" customHeight="1" x14ac:dyDescent="0.3">
      <c r="A44" s="31" t="s">
        <v>1314</v>
      </c>
      <c r="B44" s="31" t="s">
        <v>1313</v>
      </c>
      <c r="C44" t="str">
        <f t="shared" si="0"/>
        <v>Fidschi; 526</v>
      </c>
    </row>
    <row r="45" spans="1:3" ht="15" customHeight="1" x14ac:dyDescent="0.3">
      <c r="A45" s="31" t="s">
        <v>965</v>
      </c>
      <c r="B45" s="31" t="s">
        <v>964</v>
      </c>
      <c r="C45" t="str">
        <f t="shared" si="0"/>
        <v>Finnland; 128</v>
      </c>
    </row>
    <row r="46" spans="1:3" ht="15" customHeight="1" x14ac:dyDescent="0.3">
      <c r="A46" s="31" t="s">
        <v>967</v>
      </c>
      <c r="B46" s="31" t="s">
        <v>966</v>
      </c>
      <c r="C46" t="str">
        <f t="shared" si="0"/>
        <v>Frankreich; 129</v>
      </c>
    </row>
    <row r="47" spans="1:3" ht="15" customHeight="1" x14ac:dyDescent="0.3">
      <c r="A47" s="31" t="s">
        <v>1061</v>
      </c>
      <c r="B47" s="31" t="s">
        <v>1060</v>
      </c>
      <c r="C47" t="str">
        <f t="shared" si="0"/>
        <v>Gabun; 236</v>
      </c>
    </row>
    <row r="48" spans="1:3" ht="15" customHeight="1" x14ac:dyDescent="0.3">
      <c r="A48" s="31" t="s">
        <v>1063</v>
      </c>
      <c r="B48" s="31" t="s">
        <v>1062</v>
      </c>
      <c r="C48" t="str">
        <f t="shared" si="0"/>
        <v>Gambia; 237</v>
      </c>
    </row>
    <row r="49" spans="1:3" ht="15" customHeight="1" x14ac:dyDescent="0.3">
      <c r="A49" s="31" t="s">
        <v>1235</v>
      </c>
      <c r="B49" s="31" t="s">
        <v>1234</v>
      </c>
      <c r="C49" t="str">
        <f t="shared" si="0"/>
        <v>Georgien; 430</v>
      </c>
    </row>
    <row r="50" spans="1:3" ht="15" customHeight="1" x14ac:dyDescent="0.3">
      <c r="A50" s="31" t="s">
        <v>1065</v>
      </c>
      <c r="B50" s="31" t="s">
        <v>1064</v>
      </c>
      <c r="C50" t="str">
        <f t="shared" si="0"/>
        <v>Ghana; 238</v>
      </c>
    </row>
    <row r="51" spans="1:3" ht="15" customHeight="1" x14ac:dyDescent="0.3">
      <c r="A51" s="31" t="s">
        <v>1175</v>
      </c>
      <c r="B51" s="31" t="s">
        <v>1174</v>
      </c>
      <c r="C51" t="str">
        <f t="shared" si="0"/>
        <v>Grenada; 340</v>
      </c>
    </row>
    <row r="52" spans="1:3" ht="15" customHeight="1" x14ac:dyDescent="0.3">
      <c r="A52" s="31" t="s">
        <v>973</v>
      </c>
      <c r="B52" s="31" t="s">
        <v>972</v>
      </c>
      <c r="C52" t="str">
        <f t="shared" si="0"/>
        <v>Griechenland; 134</v>
      </c>
    </row>
    <row r="53" spans="1:3" ht="15" customHeight="1" x14ac:dyDescent="0.3">
      <c r="A53" s="31" t="s">
        <v>1031</v>
      </c>
      <c r="B53" s="31" t="s">
        <v>1030</v>
      </c>
      <c r="C53" t="str">
        <f t="shared" si="0"/>
        <v>Großbritannien und Nordirland; 168</v>
      </c>
    </row>
    <row r="54" spans="1:3" ht="15" customHeight="1" x14ac:dyDescent="0.3">
      <c r="A54" s="31" t="s">
        <v>1177</v>
      </c>
      <c r="B54" s="31" t="s">
        <v>1176</v>
      </c>
      <c r="C54" t="str">
        <f t="shared" si="0"/>
        <v>Guatemala; 345</v>
      </c>
    </row>
    <row r="55" spans="1:3" ht="15" customHeight="1" x14ac:dyDescent="0.3">
      <c r="A55" s="31" t="s">
        <v>1159</v>
      </c>
      <c r="B55" s="31" t="s">
        <v>1158</v>
      </c>
      <c r="C55" t="str">
        <f t="shared" si="0"/>
        <v>Guayana; 328</v>
      </c>
    </row>
    <row r="56" spans="1:3" ht="15" customHeight="1" x14ac:dyDescent="0.3">
      <c r="A56" s="31" t="s">
        <v>1103</v>
      </c>
      <c r="B56" s="31" t="s">
        <v>1102</v>
      </c>
      <c r="C56" t="str">
        <f t="shared" si="0"/>
        <v>Guinea; 261</v>
      </c>
    </row>
    <row r="57" spans="1:3" ht="15" customHeight="1" x14ac:dyDescent="0.3">
      <c r="A57" s="31" t="s">
        <v>1101</v>
      </c>
      <c r="B57" s="31" t="s">
        <v>1100</v>
      </c>
      <c r="C57" t="str">
        <f t="shared" si="0"/>
        <v>Guinea-Bissau; 259</v>
      </c>
    </row>
    <row r="58" spans="1:3" ht="15" customHeight="1" x14ac:dyDescent="0.3">
      <c r="A58" s="31" t="s">
        <v>1179</v>
      </c>
      <c r="B58" s="31" t="s">
        <v>1178</v>
      </c>
      <c r="C58" t="str">
        <f t="shared" si="0"/>
        <v>Haiti; 346</v>
      </c>
    </row>
    <row r="59" spans="1:3" ht="15" customHeight="1" x14ac:dyDescent="0.3">
      <c r="A59" s="31" t="s">
        <v>1181</v>
      </c>
      <c r="B59" s="31" t="s">
        <v>1180</v>
      </c>
      <c r="C59" t="str">
        <f t="shared" si="0"/>
        <v>Honduras; 347</v>
      </c>
    </row>
    <row r="60" spans="1:3" ht="15" customHeight="1" x14ac:dyDescent="0.3">
      <c r="A60" s="31" t="s">
        <v>1243</v>
      </c>
      <c r="B60" s="31" t="s">
        <v>1242</v>
      </c>
      <c r="C60" t="str">
        <f t="shared" si="0"/>
        <v>Indien; 436</v>
      </c>
    </row>
    <row r="61" spans="1:3" ht="15" customHeight="1" x14ac:dyDescent="0.3">
      <c r="A61" s="31" t="s">
        <v>1245</v>
      </c>
      <c r="B61" s="31" t="s">
        <v>1244</v>
      </c>
      <c r="C61" t="str">
        <f t="shared" si="0"/>
        <v>Indonesien; 437</v>
      </c>
    </row>
    <row r="62" spans="1:3" ht="15" customHeight="1" x14ac:dyDescent="0.3">
      <c r="A62" s="31" t="s">
        <v>1247</v>
      </c>
      <c r="B62" s="31" t="s">
        <v>1246</v>
      </c>
      <c r="C62" t="str">
        <f t="shared" si="0"/>
        <v>Irak; 438</v>
      </c>
    </row>
    <row r="63" spans="1:3" ht="15" customHeight="1" x14ac:dyDescent="0.3">
      <c r="A63" s="31" t="s">
        <v>1249</v>
      </c>
      <c r="B63" s="31" t="s">
        <v>1248</v>
      </c>
      <c r="C63" t="str">
        <f t="shared" si="0"/>
        <v>Iran; 439</v>
      </c>
    </row>
    <row r="64" spans="1:3" ht="15" customHeight="1" x14ac:dyDescent="0.3">
      <c r="A64" s="31" t="s">
        <v>975</v>
      </c>
      <c r="B64" s="31" t="s">
        <v>974</v>
      </c>
      <c r="C64" t="str">
        <f t="shared" si="0"/>
        <v>Irland; 135</v>
      </c>
    </row>
    <row r="65" spans="1:3" ht="15" customHeight="1" x14ac:dyDescent="0.3">
      <c r="A65" s="31" t="s">
        <v>977</v>
      </c>
      <c r="B65" s="31" t="s">
        <v>976</v>
      </c>
      <c r="C65" t="str">
        <f t="shared" si="0"/>
        <v>Island; 136</v>
      </c>
    </row>
    <row r="66" spans="1:3" ht="15" customHeight="1" x14ac:dyDescent="0.3">
      <c r="A66" s="31" t="s">
        <v>1251</v>
      </c>
      <c r="B66" s="31" t="s">
        <v>1250</v>
      </c>
      <c r="C66" t="str">
        <f t="shared" si="0"/>
        <v>Israel; 441</v>
      </c>
    </row>
    <row r="67" spans="1:3" ht="15" customHeight="1" x14ac:dyDescent="0.3">
      <c r="A67" s="31" t="s">
        <v>979</v>
      </c>
      <c r="B67" s="31" t="s">
        <v>978</v>
      </c>
      <c r="C67" t="str">
        <f t="shared" ref="C67:C130" si="1">A67&amp;"; "&amp;B67</f>
        <v>Italien; 137</v>
      </c>
    </row>
    <row r="68" spans="1:3" ht="15" customHeight="1" x14ac:dyDescent="0.3">
      <c r="A68" s="31" t="s">
        <v>1193</v>
      </c>
      <c r="B68" s="31" t="s">
        <v>1192</v>
      </c>
      <c r="C68" t="str">
        <f t="shared" si="1"/>
        <v>Jamaica; 355</v>
      </c>
    </row>
    <row r="69" spans="1:3" ht="15" customHeight="1" x14ac:dyDescent="0.3">
      <c r="A69" s="31" t="s">
        <v>1253</v>
      </c>
      <c r="B69" s="31" t="s">
        <v>1252</v>
      </c>
      <c r="C69" t="str">
        <f t="shared" si="1"/>
        <v>Japan; 442</v>
      </c>
    </row>
    <row r="70" spans="1:3" ht="15" customHeight="1" x14ac:dyDescent="0.3">
      <c r="A70" s="31" t="s">
        <v>1219</v>
      </c>
      <c r="B70" s="31" t="s">
        <v>1218</v>
      </c>
      <c r="C70" t="str">
        <f t="shared" si="1"/>
        <v>Jemen; 421</v>
      </c>
    </row>
    <row r="71" spans="1:3" ht="15" customHeight="1" x14ac:dyDescent="0.3">
      <c r="A71" s="31" t="s">
        <v>1257</v>
      </c>
      <c r="B71" s="31" t="s">
        <v>1256</v>
      </c>
      <c r="C71" t="str">
        <f t="shared" si="1"/>
        <v>Jordanien; 445</v>
      </c>
    </row>
    <row r="72" spans="1:3" ht="15" customHeight="1" x14ac:dyDescent="0.3">
      <c r="A72" s="31" t="s">
        <v>1259</v>
      </c>
      <c r="B72" s="31" t="s">
        <v>1258</v>
      </c>
      <c r="C72" t="str">
        <f t="shared" si="1"/>
        <v>Kambodscha; 446</v>
      </c>
    </row>
    <row r="73" spans="1:3" ht="15" customHeight="1" x14ac:dyDescent="0.3">
      <c r="A73" s="31" t="s">
        <v>1105</v>
      </c>
      <c r="B73" s="31" t="s">
        <v>1104</v>
      </c>
      <c r="C73" t="str">
        <f t="shared" si="1"/>
        <v>Kamerun; 262</v>
      </c>
    </row>
    <row r="74" spans="1:3" ht="15" customHeight="1" x14ac:dyDescent="0.3">
      <c r="A74" s="31" t="s">
        <v>1183</v>
      </c>
      <c r="B74" s="31" t="s">
        <v>1182</v>
      </c>
      <c r="C74" t="str">
        <f t="shared" si="1"/>
        <v>Kanada; 348</v>
      </c>
    </row>
    <row r="75" spans="1:3" ht="15" customHeight="1" x14ac:dyDescent="0.3">
      <c r="A75" s="31" t="s">
        <v>1069</v>
      </c>
      <c r="B75" s="31" t="s">
        <v>1068</v>
      </c>
      <c r="C75" t="str">
        <f t="shared" si="1"/>
        <v>Kapverdische Inseln; 242</v>
      </c>
    </row>
    <row r="76" spans="1:3" ht="15" customHeight="1" x14ac:dyDescent="0.3">
      <c r="A76" s="31" t="s">
        <v>1255</v>
      </c>
      <c r="B76" s="31" t="s">
        <v>1254</v>
      </c>
      <c r="C76" t="str">
        <f t="shared" si="1"/>
        <v>Kasachstan; 444</v>
      </c>
    </row>
    <row r="77" spans="1:3" ht="15" customHeight="1" x14ac:dyDescent="0.3">
      <c r="A77" s="31" t="s">
        <v>1261</v>
      </c>
      <c r="B77" s="31" t="s">
        <v>1260</v>
      </c>
      <c r="C77" t="str">
        <f t="shared" si="1"/>
        <v>Katar; 447</v>
      </c>
    </row>
    <row r="78" spans="1:3" ht="15" customHeight="1" x14ac:dyDescent="0.3">
      <c r="A78" s="31" t="s">
        <v>1071</v>
      </c>
      <c r="B78" s="31" t="s">
        <v>1070</v>
      </c>
      <c r="C78" t="str">
        <f t="shared" si="1"/>
        <v>Kenia; 243</v>
      </c>
    </row>
    <row r="79" spans="1:3" ht="15" customHeight="1" x14ac:dyDescent="0.3">
      <c r="A79" s="31" t="s">
        <v>1267</v>
      </c>
      <c r="B79" s="31" t="s">
        <v>1266</v>
      </c>
      <c r="C79" t="str">
        <f t="shared" si="1"/>
        <v>Kirgisien; 450</v>
      </c>
    </row>
    <row r="80" spans="1:3" ht="15" customHeight="1" x14ac:dyDescent="0.3">
      <c r="A80" s="31" t="s">
        <v>1318</v>
      </c>
      <c r="B80" s="31" t="s">
        <v>1317</v>
      </c>
      <c r="C80" t="str">
        <f t="shared" si="1"/>
        <v>Kiribati; 530</v>
      </c>
    </row>
    <row r="81" spans="1:3" ht="15" customHeight="1" x14ac:dyDescent="0.3">
      <c r="A81" s="31" t="s">
        <v>1185</v>
      </c>
      <c r="B81" s="31" t="s">
        <v>1184</v>
      </c>
      <c r="C81" t="str">
        <f t="shared" si="1"/>
        <v>Kolumbien; 349</v>
      </c>
    </row>
    <row r="82" spans="1:3" ht="15" customHeight="1" x14ac:dyDescent="0.3">
      <c r="A82" s="31" t="s">
        <v>1073</v>
      </c>
      <c r="B82" s="31" t="s">
        <v>1072</v>
      </c>
      <c r="C82" t="str">
        <f t="shared" si="1"/>
        <v>Komoren; 244</v>
      </c>
    </row>
    <row r="83" spans="1:3" ht="15" customHeight="1" x14ac:dyDescent="0.3">
      <c r="A83" s="31" t="s">
        <v>1075</v>
      </c>
      <c r="B83" s="31" t="s">
        <v>1074</v>
      </c>
      <c r="C83" t="str">
        <f t="shared" si="1"/>
        <v>Kongo DR; 245</v>
      </c>
    </row>
    <row r="84" spans="1:3" ht="15" customHeight="1" x14ac:dyDescent="0.3">
      <c r="A84" s="31" t="s">
        <v>1077</v>
      </c>
      <c r="B84" s="31" t="s">
        <v>1076</v>
      </c>
      <c r="C84" t="str">
        <f t="shared" si="1"/>
        <v>Kongo VR; 246</v>
      </c>
    </row>
    <row r="85" spans="1:3" ht="15" customHeight="1" x14ac:dyDescent="0.3">
      <c r="A85" s="31" t="s">
        <v>1241</v>
      </c>
      <c r="B85" s="31" t="s">
        <v>1240</v>
      </c>
      <c r="C85" t="str">
        <f t="shared" si="1"/>
        <v>Korea, Dem. Volksrepublik (früher Nordkorea); 434</v>
      </c>
    </row>
    <row r="86" spans="1:3" ht="15" customHeight="1" x14ac:dyDescent="0.3">
      <c r="A86" s="31" t="s">
        <v>1285</v>
      </c>
      <c r="B86" s="31" t="s">
        <v>1284</v>
      </c>
      <c r="C86" t="str">
        <f t="shared" si="1"/>
        <v>Korea, Republik (früher Südkorea); 467</v>
      </c>
    </row>
    <row r="87" spans="1:3" ht="15" customHeight="1" x14ac:dyDescent="0.3">
      <c r="A87" s="31" t="s">
        <v>1354</v>
      </c>
      <c r="B87" s="31" t="s">
        <v>1353</v>
      </c>
      <c r="C87" t="str">
        <f t="shared" si="1"/>
        <v>Kosovo; 150</v>
      </c>
    </row>
    <row r="88" spans="1:3" ht="15" customHeight="1" x14ac:dyDescent="0.3">
      <c r="A88" s="31" t="s">
        <v>969</v>
      </c>
      <c r="B88" s="31" t="s">
        <v>968</v>
      </c>
      <c r="C88" t="str">
        <f t="shared" si="1"/>
        <v>Kroatien; 130</v>
      </c>
    </row>
    <row r="89" spans="1:3" ht="15" customHeight="1" x14ac:dyDescent="0.3">
      <c r="A89" s="31" t="s">
        <v>1187</v>
      </c>
      <c r="B89" s="31" t="s">
        <v>1186</v>
      </c>
      <c r="C89" t="str">
        <f t="shared" si="1"/>
        <v>Kuba; 351</v>
      </c>
    </row>
    <row r="90" spans="1:3" ht="15" customHeight="1" x14ac:dyDescent="0.3">
      <c r="A90" s="31" t="s">
        <v>1263</v>
      </c>
      <c r="B90" s="31" t="s">
        <v>1262</v>
      </c>
      <c r="C90" t="str">
        <f t="shared" si="1"/>
        <v>Kuwait; 448</v>
      </c>
    </row>
    <row r="91" spans="1:3" ht="15" customHeight="1" x14ac:dyDescent="0.3">
      <c r="A91" s="31" t="s">
        <v>1265</v>
      </c>
      <c r="B91" s="31" t="s">
        <v>1264</v>
      </c>
      <c r="C91" t="str">
        <f t="shared" si="1"/>
        <v>Laos; 449</v>
      </c>
    </row>
    <row r="92" spans="1:3" ht="15" customHeight="1" x14ac:dyDescent="0.3">
      <c r="A92" s="31" t="s">
        <v>1047</v>
      </c>
      <c r="B92" s="31" t="s">
        <v>1046</v>
      </c>
      <c r="C92" t="str">
        <f t="shared" si="1"/>
        <v>Lesotho; 226</v>
      </c>
    </row>
    <row r="93" spans="1:3" ht="15" customHeight="1" x14ac:dyDescent="0.3">
      <c r="A93" s="31" t="s">
        <v>981</v>
      </c>
      <c r="B93" s="31" t="s">
        <v>980</v>
      </c>
      <c r="C93" t="str">
        <f t="shared" si="1"/>
        <v>Lettland; 139</v>
      </c>
    </row>
    <row r="94" spans="1:3" ht="15" customHeight="1" x14ac:dyDescent="0.3">
      <c r="A94" s="31" t="s">
        <v>1269</v>
      </c>
      <c r="B94" s="31" t="s">
        <v>1268</v>
      </c>
      <c r="C94" t="str">
        <f t="shared" si="1"/>
        <v>Libanon; 451</v>
      </c>
    </row>
    <row r="95" spans="1:3" ht="15" customHeight="1" x14ac:dyDescent="0.3">
      <c r="A95" s="31" t="s">
        <v>1079</v>
      </c>
      <c r="B95" s="31" t="s">
        <v>1078</v>
      </c>
      <c r="C95" t="str">
        <f t="shared" si="1"/>
        <v>Liberia; 247</v>
      </c>
    </row>
    <row r="96" spans="1:3" ht="15" customHeight="1" x14ac:dyDescent="0.3">
      <c r="A96" s="31" t="s">
        <v>1081</v>
      </c>
      <c r="B96" s="31" t="s">
        <v>1080</v>
      </c>
      <c r="C96" t="str">
        <f t="shared" si="1"/>
        <v>Libyen; 248</v>
      </c>
    </row>
    <row r="97" spans="1:3" ht="15" customHeight="1" x14ac:dyDescent="0.3">
      <c r="A97" s="31" t="s">
        <v>983</v>
      </c>
      <c r="B97" s="31" t="s">
        <v>982</v>
      </c>
      <c r="C97" t="str">
        <f t="shared" si="1"/>
        <v>Liechtenstein; 141</v>
      </c>
    </row>
    <row r="98" spans="1:3" ht="15" customHeight="1" x14ac:dyDescent="0.3">
      <c r="A98" s="31" t="s">
        <v>985</v>
      </c>
      <c r="B98" s="31" t="s">
        <v>984</v>
      </c>
      <c r="C98" t="str">
        <f t="shared" si="1"/>
        <v>Litauen; 142</v>
      </c>
    </row>
    <row r="99" spans="1:3" ht="15" customHeight="1" x14ac:dyDescent="0.3">
      <c r="A99" s="31" t="s">
        <v>987</v>
      </c>
      <c r="B99" s="31" t="s">
        <v>986</v>
      </c>
      <c r="C99" t="str">
        <f t="shared" si="1"/>
        <v>Luxemburg; 143</v>
      </c>
    </row>
    <row r="100" spans="1:3" ht="15" customHeight="1" x14ac:dyDescent="0.3">
      <c r="A100" s="31" t="s">
        <v>1083</v>
      </c>
      <c r="B100" s="31" t="s">
        <v>1082</v>
      </c>
      <c r="C100" t="str">
        <f t="shared" si="1"/>
        <v>Madagaskar; 249</v>
      </c>
    </row>
    <row r="101" spans="1:3" ht="15" customHeight="1" x14ac:dyDescent="0.3">
      <c r="A101" s="31" t="s">
        <v>1095</v>
      </c>
      <c r="B101" s="31" t="s">
        <v>1094</v>
      </c>
      <c r="C101" t="str">
        <f t="shared" si="1"/>
        <v>Malawi; 256</v>
      </c>
    </row>
    <row r="102" spans="1:3" ht="15" customHeight="1" x14ac:dyDescent="0.3">
      <c r="A102" s="31" t="s">
        <v>1304</v>
      </c>
      <c r="B102" s="31" t="s">
        <v>1303</v>
      </c>
      <c r="C102" t="str">
        <f t="shared" si="1"/>
        <v>Malaysia; 482</v>
      </c>
    </row>
    <row r="103" spans="1:3" ht="15" customHeight="1" x14ac:dyDescent="0.3">
      <c r="A103" s="31" t="s">
        <v>1271</v>
      </c>
      <c r="B103" s="31" t="s">
        <v>1270</v>
      </c>
      <c r="C103" t="str">
        <f t="shared" si="1"/>
        <v>Malediven; 454</v>
      </c>
    </row>
    <row r="104" spans="1:3" ht="15" customHeight="1" x14ac:dyDescent="0.3">
      <c r="A104" s="31" t="s">
        <v>1085</v>
      </c>
      <c r="B104" s="31" t="s">
        <v>1084</v>
      </c>
      <c r="C104" t="str">
        <f t="shared" si="1"/>
        <v>Mali; 251</v>
      </c>
    </row>
    <row r="105" spans="1:3" ht="15" customHeight="1" x14ac:dyDescent="0.3">
      <c r="A105" s="31" t="s">
        <v>991</v>
      </c>
      <c r="B105" s="31" t="s">
        <v>990</v>
      </c>
      <c r="C105" t="str">
        <f t="shared" si="1"/>
        <v>Malta; 145</v>
      </c>
    </row>
    <row r="106" spans="1:3" ht="15" customHeight="1" x14ac:dyDescent="0.3">
      <c r="A106" s="31" t="s">
        <v>1087</v>
      </c>
      <c r="B106" s="31" t="s">
        <v>1086</v>
      </c>
      <c r="C106" t="str">
        <f t="shared" si="1"/>
        <v>Marokko; 252</v>
      </c>
    </row>
    <row r="107" spans="1:3" ht="15" customHeight="1" x14ac:dyDescent="0.3">
      <c r="A107" s="31" t="s">
        <v>1338</v>
      </c>
      <c r="B107" s="31" t="s">
        <v>1337</v>
      </c>
      <c r="C107" t="str">
        <f t="shared" si="1"/>
        <v>Marshall-Inseln; 544</v>
      </c>
    </row>
    <row r="108" spans="1:3" ht="15" customHeight="1" x14ac:dyDescent="0.3">
      <c r="A108" s="31" t="s">
        <v>1067</v>
      </c>
      <c r="B108" s="31" t="s">
        <v>1066</v>
      </c>
      <c r="C108" t="str">
        <f t="shared" si="1"/>
        <v>Mauretanien; 239</v>
      </c>
    </row>
    <row r="109" spans="1:3" ht="15" customHeight="1" x14ac:dyDescent="0.3">
      <c r="A109" s="31" t="s">
        <v>1089</v>
      </c>
      <c r="B109" s="31" t="s">
        <v>1088</v>
      </c>
      <c r="C109" t="str">
        <f t="shared" si="1"/>
        <v>Mauritius; 253</v>
      </c>
    </row>
    <row r="110" spans="1:3" ht="15" customHeight="1" x14ac:dyDescent="0.3">
      <c r="A110" s="31" t="s">
        <v>989</v>
      </c>
      <c r="B110" s="31" t="s">
        <v>988</v>
      </c>
      <c r="C110" t="str">
        <f t="shared" si="1"/>
        <v>Mazedonien; 144</v>
      </c>
    </row>
    <row r="111" spans="1:3" ht="15" customHeight="1" x14ac:dyDescent="0.3">
      <c r="A111" s="31" t="s">
        <v>1189</v>
      </c>
      <c r="B111" s="31" t="s">
        <v>1188</v>
      </c>
      <c r="C111" t="str">
        <f t="shared" si="1"/>
        <v>Mexiko; 353</v>
      </c>
    </row>
    <row r="112" spans="1:3" ht="15" customHeight="1" x14ac:dyDescent="0.3">
      <c r="A112" s="31" t="s">
        <v>1340</v>
      </c>
      <c r="B112" s="31" t="s">
        <v>1339</v>
      </c>
      <c r="C112" t="str">
        <f t="shared" si="1"/>
        <v>Mikronesien; 545</v>
      </c>
    </row>
    <row r="113" spans="1:3" ht="15" customHeight="1" x14ac:dyDescent="0.3">
      <c r="A113" s="31" t="s">
        <v>993</v>
      </c>
      <c r="B113" s="31" t="s">
        <v>992</v>
      </c>
      <c r="C113" t="str">
        <f t="shared" si="1"/>
        <v>Moldawien; 146</v>
      </c>
    </row>
    <row r="114" spans="1:3" ht="15" customHeight="1" x14ac:dyDescent="0.3">
      <c r="A114" s="31" t="s">
        <v>995</v>
      </c>
      <c r="B114" s="31" t="s">
        <v>994</v>
      </c>
      <c r="C114" t="str">
        <f t="shared" si="1"/>
        <v>Monaco; 147</v>
      </c>
    </row>
    <row r="115" spans="1:3" ht="15" customHeight="1" x14ac:dyDescent="0.3">
      <c r="A115" s="31" t="s">
        <v>1275</v>
      </c>
      <c r="B115" s="31" t="s">
        <v>1274</v>
      </c>
      <c r="C115" t="str">
        <f t="shared" si="1"/>
        <v>Mongolei; 457</v>
      </c>
    </row>
    <row r="116" spans="1:3" ht="15" customHeight="1" x14ac:dyDescent="0.3">
      <c r="A116" s="31" t="s">
        <v>1352</v>
      </c>
      <c r="B116" s="31" t="s">
        <v>1351</v>
      </c>
      <c r="C116" t="str">
        <f t="shared" si="1"/>
        <v>Montenegro; 140</v>
      </c>
    </row>
    <row r="117" spans="1:3" ht="15" customHeight="1" x14ac:dyDescent="0.3">
      <c r="A117" s="31" t="s">
        <v>1091</v>
      </c>
      <c r="B117" s="31" t="s">
        <v>1090</v>
      </c>
      <c r="C117" t="str">
        <f t="shared" si="1"/>
        <v>Mosambik; 254</v>
      </c>
    </row>
    <row r="118" spans="1:3" ht="15" customHeight="1" x14ac:dyDescent="0.3">
      <c r="A118" s="31" t="s">
        <v>1231</v>
      </c>
      <c r="B118" s="31" t="s">
        <v>1230</v>
      </c>
      <c r="C118" t="str">
        <f t="shared" si="1"/>
        <v>Myanmar; 427</v>
      </c>
    </row>
    <row r="119" spans="1:3" ht="15" customHeight="1" x14ac:dyDescent="0.3">
      <c r="A119" s="31" t="s">
        <v>1111</v>
      </c>
      <c r="B119" s="31" t="s">
        <v>1110</v>
      </c>
      <c r="C119" t="str">
        <f t="shared" si="1"/>
        <v>Namibia; 267</v>
      </c>
    </row>
    <row r="120" spans="1:3" ht="15" customHeight="1" x14ac:dyDescent="0.3">
      <c r="A120" s="31" t="s">
        <v>1320</v>
      </c>
      <c r="B120" s="31" t="s">
        <v>1319</v>
      </c>
      <c r="C120" t="str">
        <f t="shared" si="1"/>
        <v>Nauru; 531</v>
      </c>
    </row>
    <row r="121" spans="1:3" ht="15" customHeight="1" x14ac:dyDescent="0.3">
      <c r="A121" s="31" t="s">
        <v>1277</v>
      </c>
      <c r="B121" s="31" t="s">
        <v>1276</v>
      </c>
      <c r="C121" t="str">
        <f t="shared" si="1"/>
        <v>Nepal; 458</v>
      </c>
    </row>
    <row r="122" spans="1:3" ht="15" customHeight="1" x14ac:dyDescent="0.3">
      <c r="A122" s="31" t="s">
        <v>1326</v>
      </c>
      <c r="B122" s="31" t="s">
        <v>1325</v>
      </c>
      <c r="C122" t="str">
        <f t="shared" si="1"/>
        <v>Neuseeland; 536</v>
      </c>
    </row>
    <row r="123" spans="1:3" ht="15" customHeight="1" x14ac:dyDescent="0.3">
      <c r="A123" s="31" t="s">
        <v>1191</v>
      </c>
      <c r="B123" s="31" t="s">
        <v>1190</v>
      </c>
      <c r="C123" t="str">
        <f t="shared" si="1"/>
        <v>Nicaragua; 354</v>
      </c>
    </row>
    <row r="124" spans="1:3" ht="15" customHeight="1" x14ac:dyDescent="0.3">
      <c r="A124" s="31" t="s">
        <v>997</v>
      </c>
      <c r="B124" s="31" t="s">
        <v>996</v>
      </c>
      <c r="C124" t="str">
        <f t="shared" si="1"/>
        <v>Niederlande; 148</v>
      </c>
    </row>
    <row r="125" spans="1:3" ht="15" customHeight="1" x14ac:dyDescent="0.3">
      <c r="A125" s="31" t="s">
        <v>1093</v>
      </c>
      <c r="B125" s="31" t="s">
        <v>1092</v>
      </c>
      <c r="C125" t="str">
        <f t="shared" si="1"/>
        <v>Niger; 255</v>
      </c>
    </row>
    <row r="126" spans="1:3" ht="15" customHeight="1" x14ac:dyDescent="0.3">
      <c r="A126" s="31" t="s">
        <v>1057</v>
      </c>
      <c r="B126" s="31" t="s">
        <v>1056</v>
      </c>
      <c r="C126" t="str">
        <f t="shared" si="1"/>
        <v>Nigeria; 232</v>
      </c>
    </row>
    <row r="127" spans="1:3" ht="15" customHeight="1" x14ac:dyDescent="0.3">
      <c r="A127" s="31" t="s">
        <v>1324</v>
      </c>
      <c r="B127" s="31" t="s">
        <v>1323</v>
      </c>
      <c r="C127" t="str">
        <f t="shared" si="1"/>
        <v>Niuea; 533</v>
      </c>
    </row>
    <row r="128" spans="1:3" ht="15" customHeight="1" x14ac:dyDescent="0.3">
      <c r="A128" s="31" t="s">
        <v>999</v>
      </c>
      <c r="B128" s="31" t="s">
        <v>998</v>
      </c>
      <c r="C128" t="str">
        <f t="shared" si="1"/>
        <v>Norwegen; 149</v>
      </c>
    </row>
    <row r="129" spans="1:3" ht="15" customHeight="1" x14ac:dyDescent="0.3">
      <c r="A129" s="31" t="s">
        <v>1348</v>
      </c>
      <c r="B129" s="31" t="s">
        <v>1347</v>
      </c>
      <c r="C129" t="str">
        <f t="shared" si="1"/>
        <v>Ohne Angabe; 999</v>
      </c>
    </row>
    <row r="130" spans="1:3" ht="15" customHeight="1" x14ac:dyDescent="0.3">
      <c r="A130" s="31" t="s">
        <v>1273</v>
      </c>
      <c r="B130" s="31" t="s">
        <v>1272</v>
      </c>
      <c r="C130" t="str">
        <f t="shared" si="1"/>
        <v>Oman; 456</v>
      </c>
    </row>
    <row r="131" spans="1:3" ht="15" customHeight="1" x14ac:dyDescent="0.3">
      <c r="A131" s="31" t="s">
        <v>1001</v>
      </c>
      <c r="B131" s="31" t="s">
        <v>1000</v>
      </c>
      <c r="C131" t="str">
        <f t="shared" ref="C131:C194" si="2">A131&amp;"; "&amp;B131</f>
        <v>Österreich; 151</v>
      </c>
    </row>
    <row r="132" spans="1:3" ht="15" customHeight="1" x14ac:dyDescent="0.3">
      <c r="A132" s="31" t="s">
        <v>1281</v>
      </c>
      <c r="B132" s="31" t="s">
        <v>1280</v>
      </c>
      <c r="C132" t="str">
        <f t="shared" si="2"/>
        <v>Pakistan; 461</v>
      </c>
    </row>
    <row r="133" spans="1:3" ht="15" customHeight="1" x14ac:dyDescent="0.3">
      <c r="A133" s="31" t="s">
        <v>1328</v>
      </c>
      <c r="B133" s="31" t="s">
        <v>1327</v>
      </c>
      <c r="C133" t="str">
        <f t="shared" si="2"/>
        <v>Palau; 537</v>
      </c>
    </row>
    <row r="134" spans="1:3" ht="15" customHeight="1" x14ac:dyDescent="0.3">
      <c r="A134" s="31" t="s">
        <v>1195</v>
      </c>
      <c r="B134" s="31" t="s">
        <v>1194</v>
      </c>
      <c r="C134" t="str">
        <f t="shared" si="2"/>
        <v>Panama; 357</v>
      </c>
    </row>
    <row r="135" spans="1:3" ht="15" customHeight="1" x14ac:dyDescent="0.3">
      <c r="A135" s="31" t="s">
        <v>1330</v>
      </c>
      <c r="B135" s="31" t="s">
        <v>1329</v>
      </c>
      <c r="C135" t="str">
        <f t="shared" si="2"/>
        <v>Papua-Neuguinea; 538</v>
      </c>
    </row>
    <row r="136" spans="1:3" ht="15" customHeight="1" x14ac:dyDescent="0.3">
      <c r="A136" s="31" t="s">
        <v>1197</v>
      </c>
      <c r="B136" s="31" t="s">
        <v>1196</v>
      </c>
      <c r="C136" t="str">
        <f t="shared" si="2"/>
        <v>Paraguay; 359</v>
      </c>
    </row>
    <row r="137" spans="1:3" ht="15" customHeight="1" x14ac:dyDescent="0.3">
      <c r="A137" s="31" t="s">
        <v>1199</v>
      </c>
      <c r="B137" s="31" t="s">
        <v>1198</v>
      </c>
      <c r="C137" t="str">
        <f t="shared" si="2"/>
        <v>Peru; 361</v>
      </c>
    </row>
    <row r="138" spans="1:3" ht="15" customHeight="1" x14ac:dyDescent="0.3">
      <c r="A138" s="31" t="s">
        <v>1283</v>
      </c>
      <c r="B138" s="31" t="s">
        <v>1282</v>
      </c>
      <c r="C138" t="str">
        <f t="shared" si="2"/>
        <v>Philippinen; 462</v>
      </c>
    </row>
    <row r="139" spans="1:3" ht="15" customHeight="1" x14ac:dyDescent="0.3">
      <c r="A139" s="31" t="s">
        <v>1003</v>
      </c>
      <c r="B139" s="31" t="s">
        <v>1002</v>
      </c>
      <c r="C139" t="str">
        <f t="shared" si="2"/>
        <v>Polen; 152</v>
      </c>
    </row>
    <row r="140" spans="1:3" ht="15" customHeight="1" x14ac:dyDescent="0.3">
      <c r="A140" s="31" t="s">
        <v>1005</v>
      </c>
      <c r="B140" s="31" t="s">
        <v>1004</v>
      </c>
      <c r="C140" t="str">
        <f t="shared" si="2"/>
        <v>Portugal; 153</v>
      </c>
    </row>
    <row r="141" spans="1:3" ht="15" customHeight="1" x14ac:dyDescent="0.3">
      <c r="A141" s="31" t="s">
        <v>1109</v>
      </c>
      <c r="B141" s="31" t="s">
        <v>1108</v>
      </c>
      <c r="C141" t="str">
        <f t="shared" si="2"/>
        <v>Ruanda; 265</v>
      </c>
    </row>
    <row r="142" spans="1:3" ht="15" customHeight="1" x14ac:dyDescent="0.3">
      <c r="A142" s="31" t="s">
        <v>1007</v>
      </c>
      <c r="B142" s="31" t="s">
        <v>1006</v>
      </c>
      <c r="C142" t="str">
        <f t="shared" si="2"/>
        <v>Rumänien; 154</v>
      </c>
    </row>
    <row r="143" spans="1:3" ht="15" customHeight="1" x14ac:dyDescent="0.3">
      <c r="A143" s="31" t="s">
        <v>1017</v>
      </c>
      <c r="B143" s="31" t="s">
        <v>1016</v>
      </c>
      <c r="C143" t="str">
        <f t="shared" si="2"/>
        <v>Russland; 160</v>
      </c>
    </row>
    <row r="144" spans="1:3" ht="15" customHeight="1" x14ac:dyDescent="0.3">
      <c r="A144" s="31" t="s">
        <v>1312</v>
      </c>
      <c r="B144" s="31" t="s">
        <v>1311</v>
      </c>
      <c r="C144" t="str">
        <f t="shared" si="2"/>
        <v>Salomonen; 524</v>
      </c>
    </row>
    <row r="145" spans="1:3" ht="15" customHeight="1" x14ac:dyDescent="0.3">
      <c r="A145" s="31" t="s">
        <v>1097</v>
      </c>
      <c r="B145" s="31" t="s">
        <v>1096</v>
      </c>
      <c r="C145" t="str">
        <f t="shared" si="2"/>
        <v>Sambia; 257</v>
      </c>
    </row>
    <row r="146" spans="1:3" ht="15" customHeight="1" x14ac:dyDescent="0.3">
      <c r="A146" s="31" t="s">
        <v>1336</v>
      </c>
      <c r="B146" s="31" t="s">
        <v>1335</v>
      </c>
      <c r="C146" t="str">
        <f t="shared" si="2"/>
        <v>Samoa; 543</v>
      </c>
    </row>
    <row r="147" spans="1:3" ht="15" customHeight="1" x14ac:dyDescent="0.3">
      <c r="A147" s="31" t="s">
        <v>1011</v>
      </c>
      <c r="B147" s="31" t="s">
        <v>1010</v>
      </c>
      <c r="C147" t="str">
        <f t="shared" si="2"/>
        <v>San Marino; 156</v>
      </c>
    </row>
    <row r="148" spans="1:3" ht="15" customHeight="1" x14ac:dyDescent="0.3">
      <c r="A148" s="31" t="s">
        <v>1173</v>
      </c>
      <c r="B148" s="31" t="s">
        <v>1172</v>
      </c>
      <c r="C148" t="str">
        <f t="shared" si="2"/>
        <v>San Salvador; 337</v>
      </c>
    </row>
    <row r="149" spans="1:3" ht="15" customHeight="1" x14ac:dyDescent="0.3">
      <c r="A149" s="31" t="s">
        <v>1113</v>
      </c>
      <c r="B149" s="31" t="s">
        <v>1112</v>
      </c>
      <c r="C149" t="str">
        <f t="shared" si="2"/>
        <v>Sâo-Tomé; 268</v>
      </c>
    </row>
    <row r="150" spans="1:3" ht="15" customHeight="1" x14ac:dyDescent="0.3">
      <c r="A150" s="31" t="s">
        <v>1293</v>
      </c>
      <c r="B150" s="31" t="s">
        <v>1292</v>
      </c>
      <c r="C150" t="str">
        <f t="shared" si="2"/>
        <v>Saudi-Arabien; 472</v>
      </c>
    </row>
    <row r="151" spans="1:3" ht="15" customHeight="1" x14ac:dyDescent="0.3">
      <c r="A151" s="31" t="s">
        <v>1013</v>
      </c>
      <c r="B151" s="31" t="s">
        <v>1012</v>
      </c>
      <c r="C151" t="str">
        <f t="shared" si="2"/>
        <v>Schweden; 157</v>
      </c>
    </row>
    <row r="152" spans="1:3" ht="15" customHeight="1" x14ac:dyDescent="0.3">
      <c r="A152" s="31" t="s">
        <v>1015</v>
      </c>
      <c r="B152" s="31" t="s">
        <v>1014</v>
      </c>
      <c r="C152" t="str">
        <f t="shared" si="2"/>
        <v>Schweiz; 158</v>
      </c>
    </row>
    <row r="153" spans="1:3" ht="15" customHeight="1" x14ac:dyDescent="0.3">
      <c r="A153" s="31" t="s">
        <v>1115</v>
      </c>
      <c r="B153" s="31" t="s">
        <v>1114</v>
      </c>
      <c r="C153" t="str">
        <f t="shared" si="2"/>
        <v>Senegal; 269</v>
      </c>
    </row>
    <row r="154" spans="1:3" ht="15" customHeight="1" x14ac:dyDescent="0.3">
      <c r="A154" s="31" t="s">
        <v>1350</v>
      </c>
      <c r="B154" s="31" t="s">
        <v>1349</v>
      </c>
      <c r="C154" t="str">
        <f t="shared" si="2"/>
        <v>Serbien; 170</v>
      </c>
    </row>
    <row r="155" spans="1:3" ht="15" customHeight="1" x14ac:dyDescent="0.3">
      <c r="A155" s="31" t="s">
        <v>1117</v>
      </c>
      <c r="B155" s="31" t="s">
        <v>1116</v>
      </c>
      <c r="C155" t="str">
        <f t="shared" si="2"/>
        <v>Seychellen; 271</v>
      </c>
    </row>
    <row r="156" spans="1:3" ht="15" customHeight="1" x14ac:dyDescent="0.3">
      <c r="A156" s="31" t="s">
        <v>1119</v>
      </c>
      <c r="B156" s="31" t="s">
        <v>1118</v>
      </c>
      <c r="C156" t="str">
        <f t="shared" si="2"/>
        <v>Sierra Leone; 272</v>
      </c>
    </row>
    <row r="157" spans="1:3" ht="15" customHeight="1" x14ac:dyDescent="0.3">
      <c r="A157" s="31" t="s">
        <v>1059</v>
      </c>
      <c r="B157" s="31" t="s">
        <v>1058</v>
      </c>
      <c r="C157" t="str">
        <f t="shared" si="2"/>
        <v>Simbabwe; 233</v>
      </c>
    </row>
    <row r="158" spans="1:3" ht="15" customHeight="1" x14ac:dyDescent="0.3">
      <c r="A158" s="31" t="s">
        <v>1295</v>
      </c>
      <c r="B158" s="31" t="s">
        <v>1294</v>
      </c>
      <c r="C158" t="str">
        <f t="shared" si="2"/>
        <v>Singapur; 474</v>
      </c>
    </row>
    <row r="159" spans="1:3" ht="15" customHeight="1" x14ac:dyDescent="0.3">
      <c r="A159" s="31" t="s">
        <v>1009</v>
      </c>
      <c r="B159" s="31" t="s">
        <v>1008</v>
      </c>
      <c r="C159" t="str">
        <f t="shared" si="2"/>
        <v>Slowakische Republik; 155</v>
      </c>
    </row>
    <row r="160" spans="1:3" ht="15" customHeight="1" x14ac:dyDescent="0.3">
      <c r="A160" s="31" t="s">
        <v>971</v>
      </c>
      <c r="B160" s="31" t="s">
        <v>970</v>
      </c>
      <c r="C160" t="str">
        <f t="shared" si="2"/>
        <v>Slowenien; 131</v>
      </c>
    </row>
    <row r="161" spans="1:3" ht="15" customHeight="1" x14ac:dyDescent="0.3">
      <c r="A161" s="31" t="s">
        <v>1121</v>
      </c>
      <c r="B161" s="31" t="s">
        <v>1120</v>
      </c>
      <c r="C161" t="str">
        <f t="shared" si="2"/>
        <v>Somalia; 273</v>
      </c>
    </row>
    <row r="162" spans="1:3" ht="15" customHeight="1" x14ac:dyDescent="0.3">
      <c r="A162" s="31" t="s">
        <v>1019</v>
      </c>
      <c r="B162" s="31" t="s">
        <v>1018</v>
      </c>
      <c r="C162" t="str">
        <f t="shared" si="2"/>
        <v>Spanien; 161</v>
      </c>
    </row>
    <row r="163" spans="1:3" ht="15" customHeight="1" x14ac:dyDescent="0.3">
      <c r="A163" s="31" t="s">
        <v>1237</v>
      </c>
      <c r="B163" s="31" t="s">
        <v>1236</v>
      </c>
      <c r="C163" t="str">
        <f t="shared" si="2"/>
        <v>Sri Lanka; 431</v>
      </c>
    </row>
    <row r="164" spans="1:3" ht="15" customHeight="1" x14ac:dyDescent="0.3">
      <c r="A164" s="31" t="s">
        <v>1213</v>
      </c>
      <c r="B164" s="31" t="s">
        <v>1212</v>
      </c>
      <c r="C164" t="str">
        <f t="shared" si="2"/>
        <v>St. Kitts und Nevis; 370</v>
      </c>
    </row>
    <row r="165" spans="1:3" ht="15" customHeight="1" x14ac:dyDescent="0.3">
      <c r="A165" s="31" t="s">
        <v>1205</v>
      </c>
      <c r="B165" s="31" t="s">
        <v>1204</v>
      </c>
      <c r="C165" t="str">
        <f t="shared" si="2"/>
        <v>St. Lucia; 366</v>
      </c>
    </row>
    <row r="166" spans="1:3" ht="15" customHeight="1" x14ac:dyDescent="0.3">
      <c r="A166" s="31" t="s">
        <v>1211</v>
      </c>
      <c r="B166" s="31" t="s">
        <v>1210</v>
      </c>
      <c r="C166" t="str">
        <f t="shared" si="2"/>
        <v>St. Vincent; 369</v>
      </c>
    </row>
    <row r="167" spans="1:3" ht="15" customHeight="1" x14ac:dyDescent="0.3">
      <c r="A167" s="31" t="s">
        <v>1344</v>
      </c>
      <c r="B167" s="31" t="s">
        <v>1343</v>
      </c>
      <c r="C167" t="str">
        <f t="shared" si="2"/>
        <v>Staatenlos; 997</v>
      </c>
    </row>
    <row r="168" spans="1:3" ht="15" customHeight="1" x14ac:dyDescent="0.3">
      <c r="A168" s="31" t="s">
        <v>1107</v>
      </c>
      <c r="B168" s="31" t="s">
        <v>1106</v>
      </c>
      <c r="C168" t="str">
        <f t="shared" si="2"/>
        <v>Südafrika; 263</v>
      </c>
    </row>
    <row r="169" spans="1:3" ht="15" customHeight="1" x14ac:dyDescent="0.3">
      <c r="A169" s="31" t="s">
        <v>1125</v>
      </c>
      <c r="B169" s="31" t="s">
        <v>1124</v>
      </c>
      <c r="C169" t="str">
        <f t="shared" si="2"/>
        <v>Sudan; 276</v>
      </c>
    </row>
    <row r="170" spans="1:3" ht="15" customHeight="1" x14ac:dyDescent="0.3">
      <c r="A170" s="31" t="s">
        <v>1125</v>
      </c>
      <c r="B170" s="31" t="s">
        <v>1355</v>
      </c>
      <c r="C170" t="str">
        <f t="shared" si="2"/>
        <v>Sudan; 277</v>
      </c>
    </row>
    <row r="171" spans="1:3" ht="15" customHeight="1" x14ac:dyDescent="0.3">
      <c r="A171" s="31" t="s">
        <v>1357</v>
      </c>
      <c r="B171" s="31" t="s">
        <v>1356</v>
      </c>
      <c r="C171" t="str">
        <f t="shared" si="2"/>
        <v>Südsudan; 278</v>
      </c>
    </row>
    <row r="172" spans="1:3" ht="15" customHeight="1" x14ac:dyDescent="0.3">
      <c r="A172" s="31" t="s">
        <v>1201</v>
      </c>
      <c r="B172" s="31" t="s">
        <v>1200</v>
      </c>
      <c r="C172" t="str">
        <f t="shared" si="2"/>
        <v>Surinam; 364</v>
      </c>
    </row>
    <row r="173" spans="1:3" ht="15" customHeight="1" x14ac:dyDescent="0.3">
      <c r="A173" s="31" t="s">
        <v>1127</v>
      </c>
      <c r="B173" s="31" t="s">
        <v>1126</v>
      </c>
      <c r="C173" t="str">
        <f t="shared" si="2"/>
        <v>Swasiland; 281</v>
      </c>
    </row>
    <row r="174" spans="1:3" ht="15" customHeight="1" x14ac:dyDescent="0.3">
      <c r="A174" s="31" t="s">
        <v>1297</v>
      </c>
      <c r="B174" s="31" t="s">
        <v>1296</v>
      </c>
      <c r="C174" t="str">
        <f t="shared" si="2"/>
        <v>Syrien; 475</v>
      </c>
    </row>
    <row r="175" spans="1:3" ht="15" customHeight="1" x14ac:dyDescent="0.3">
      <c r="A175" s="31" t="s">
        <v>1289</v>
      </c>
      <c r="B175" s="31" t="s">
        <v>1288</v>
      </c>
      <c r="C175" t="str">
        <f t="shared" si="2"/>
        <v>Tadschikistan; 470</v>
      </c>
    </row>
    <row r="176" spans="1:3" ht="15" customHeight="1" x14ac:dyDescent="0.3">
      <c r="A176" s="31" t="s">
        <v>1129</v>
      </c>
      <c r="B176" s="31" t="s">
        <v>1128</v>
      </c>
      <c r="C176" t="str">
        <f t="shared" si="2"/>
        <v>Tansania; 282</v>
      </c>
    </row>
    <row r="177" spans="1:3" ht="15" customHeight="1" x14ac:dyDescent="0.3">
      <c r="A177" s="31" t="s">
        <v>1299</v>
      </c>
      <c r="B177" s="31" t="s">
        <v>1298</v>
      </c>
      <c r="C177" t="str">
        <f t="shared" si="2"/>
        <v>Thailand; 476</v>
      </c>
    </row>
    <row r="178" spans="1:3" ht="15" customHeight="1" x14ac:dyDescent="0.3">
      <c r="A178" s="31" t="s">
        <v>1306</v>
      </c>
      <c r="B178" s="31" t="s">
        <v>1305</v>
      </c>
      <c r="C178" t="str">
        <f t="shared" si="2"/>
        <v>Timor-Leste; 483</v>
      </c>
    </row>
    <row r="179" spans="1:3" ht="15" customHeight="1" x14ac:dyDescent="0.3">
      <c r="A179" s="31" t="s">
        <v>1131</v>
      </c>
      <c r="B179" s="31" t="s">
        <v>1130</v>
      </c>
      <c r="C179" t="str">
        <f t="shared" si="2"/>
        <v>Togo; 283</v>
      </c>
    </row>
    <row r="180" spans="1:3" ht="15" customHeight="1" x14ac:dyDescent="0.3">
      <c r="A180" s="31" t="s">
        <v>1334</v>
      </c>
      <c r="B180" s="31" t="s">
        <v>1333</v>
      </c>
      <c r="C180" t="str">
        <f t="shared" si="2"/>
        <v>Tonga; 541</v>
      </c>
    </row>
    <row r="181" spans="1:3" ht="15" customHeight="1" x14ac:dyDescent="0.3">
      <c r="A181" s="31" t="s">
        <v>1215</v>
      </c>
      <c r="B181" s="31" t="s">
        <v>1214</v>
      </c>
      <c r="C181" t="str">
        <f t="shared" si="2"/>
        <v>Trinidad und Tobago; 371</v>
      </c>
    </row>
    <row r="182" spans="1:3" ht="15" customHeight="1" x14ac:dyDescent="0.3">
      <c r="A182" s="31" t="s">
        <v>1133</v>
      </c>
      <c r="B182" s="31" t="s">
        <v>1132</v>
      </c>
      <c r="C182" t="str">
        <f t="shared" si="2"/>
        <v>Tschad; 284</v>
      </c>
    </row>
    <row r="183" spans="1:3" ht="15" customHeight="1" x14ac:dyDescent="0.3">
      <c r="A183" s="31" t="s">
        <v>1023</v>
      </c>
      <c r="B183" s="31" t="s">
        <v>1022</v>
      </c>
      <c r="C183" t="str">
        <f t="shared" si="2"/>
        <v>Tschechien; 164</v>
      </c>
    </row>
    <row r="184" spans="1:3" ht="15" customHeight="1" x14ac:dyDescent="0.3">
      <c r="A184" s="31" t="s">
        <v>1135</v>
      </c>
      <c r="B184" s="31" t="s">
        <v>1134</v>
      </c>
      <c r="C184" t="str">
        <f t="shared" si="2"/>
        <v>Tunesien; 285</v>
      </c>
    </row>
    <row r="185" spans="1:3" ht="15" customHeight="1" x14ac:dyDescent="0.3">
      <c r="A185" s="31" t="s">
        <v>1021</v>
      </c>
      <c r="B185" s="31" t="s">
        <v>1020</v>
      </c>
      <c r="C185" t="str">
        <f t="shared" si="2"/>
        <v>Türkei; 163</v>
      </c>
    </row>
    <row r="186" spans="1:3" ht="15" customHeight="1" x14ac:dyDescent="0.3">
      <c r="A186" s="31" t="s">
        <v>1291</v>
      </c>
      <c r="B186" s="31" t="s">
        <v>1290</v>
      </c>
      <c r="C186" t="str">
        <f t="shared" si="2"/>
        <v>Turkmenistan; 471</v>
      </c>
    </row>
    <row r="187" spans="1:3" ht="15" customHeight="1" x14ac:dyDescent="0.3">
      <c r="A187" s="31" t="s">
        <v>1332</v>
      </c>
      <c r="B187" s="31" t="s">
        <v>1331</v>
      </c>
      <c r="C187" t="str">
        <f t="shared" si="2"/>
        <v>Tuvalu; 540</v>
      </c>
    </row>
    <row r="188" spans="1:3" ht="15" customHeight="1" x14ac:dyDescent="0.3">
      <c r="A188" s="31" t="s">
        <v>1145</v>
      </c>
      <c r="B188" s="31" t="s">
        <v>1144</v>
      </c>
      <c r="C188" t="str">
        <f t="shared" si="2"/>
        <v>Übriges Afrika; 299</v>
      </c>
    </row>
    <row r="189" spans="1:3" ht="15" customHeight="1" x14ac:dyDescent="0.3">
      <c r="A189" s="31" t="s">
        <v>1217</v>
      </c>
      <c r="B189" s="31" t="s">
        <v>1216</v>
      </c>
      <c r="C189" t="str">
        <f t="shared" si="2"/>
        <v>Übriges Amerika; 399</v>
      </c>
    </row>
    <row r="190" spans="1:3" ht="15" customHeight="1" x14ac:dyDescent="0.3">
      <c r="A190" s="31" t="s">
        <v>1308</v>
      </c>
      <c r="B190" s="31" t="s">
        <v>1307</v>
      </c>
      <c r="C190" t="str">
        <f t="shared" si="2"/>
        <v>Übriges Asien; 499</v>
      </c>
    </row>
    <row r="191" spans="1:3" ht="15" customHeight="1" x14ac:dyDescent="0.3">
      <c r="A191" s="31" t="s">
        <v>1342</v>
      </c>
      <c r="B191" s="31" t="s">
        <v>1341</v>
      </c>
      <c r="C191" t="str">
        <f t="shared" si="2"/>
        <v>Übriges Australien / Ozeanien; 599</v>
      </c>
    </row>
    <row r="192" spans="1:3" ht="15" customHeight="1" x14ac:dyDescent="0.3">
      <c r="A192" s="31" t="s">
        <v>1037</v>
      </c>
      <c r="B192" s="31" t="s">
        <v>1036</v>
      </c>
      <c r="C192" t="str">
        <f t="shared" si="2"/>
        <v>Übriges Europa; 199</v>
      </c>
    </row>
    <row r="193" spans="1:3" ht="15" customHeight="1" x14ac:dyDescent="0.3">
      <c r="A193" s="31" t="s">
        <v>1137</v>
      </c>
      <c r="B193" s="31" t="s">
        <v>1136</v>
      </c>
      <c r="C193" t="str">
        <f t="shared" si="2"/>
        <v>Uganda; 286</v>
      </c>
    </row>
    <row r="194" spans="1:3" ht="15" customHeight="1" x14ac:dyDescent="0.3">
      <c r="A194" s="31" t="s">
        <v>1027</v>
      </c>
      <c r="B194" s="31" t="s">
        <v>1026</v>
      </c>
      <c r="C194" t="str">
        <f t="shared" si="2"/>
        <v>Ukraine; 166</v>
      </c>
    </row>
    <row r="195" spans="1:3" ht="15" customHeight="1" x14ac:dyDescent="0.3">
      <c r="A195" s="31" t="s">
        <v>1025</v>
      </c>
      <c r="B195" s="31" t="s">
        <v>1024</v>
      </c>
      <c r="C195" t="str">
        <f t="shared" ref="C195:C207" si="3">A195&amp;"; "&amp;B195</f>
        <v>Ungarn; 165</v>
      </c>
    </row>
    <row r="196" spans="1:3" ht="15" customHeight="1" x14ac:dyDescent="0.3">
      <c r="A196" s="31" t="s">
        <v>1346</v>
      </c>
      <c r="B196" s="31" t="s">
        <v>1345</v>
      </c>
      <c r="C196" t="str">
        <f t="shared" si="3"/>
        <v>Ungeklärt; 998</v>
      </c>
    </row>
    <row r="197" spans="1:3" ht="15" customHeight="1" x14ac:dyDescent="0.3">
      <c r="A197" s="31" t="s">
        <v>1203</v>
      </c>
      <c r="B197" s="31" t="s">
        <v>1202</v>
      </c>
      <c r="C197" t="str">
        <f t="shared" si="3"/>
        <v>Uruguay; 365</v>
      </c>
    </row>
    <row r="198" spans="1:3" ht="15" customHeight="1" x14ac:dyDescent="0.3">
      <c r="A198" s="31" t="s">
        <v>1301</v>
      </c>
      <c r="B198" s="31" t="s">
        <v>1300</v>
      </c>
      <c r="C198" t="str">
        <f t="shared" si="3"/>
        <v>Usbekistan; 477</v>
      </c>
    </row>
    <row r="199" spans="1:3" ht="15" customHeight="1" x14ac:dyDescent="0.3">
      <c r="A199" s="31" t="s">
        <v>1322</v>
      </c>
      <c r="B199" s="31" t="s">
        <v>1321</v>
      </c>
      <c r="C199" t="str">
        <f t="shared" si="3"/>
        <v>Vanuatu; 532</v>
      </c>
    </row>
    <row r="200" spans="1:3" ht="15" customHeight="1" x14ac:dyDescent="0.3">
      <c r="A200" s="31" t="s">
        <v>1029</v>
      </c>
      <c r="B200" s="31" t="s">
        <v>1028</v>
      </c>
      <c r="C200" t="str">
        <f t="shared" si="3"/>
        <v>Vatikan; 167</v>
      </c>
    </row>
    <row r="201" spans="1:3" ht="15" customHeight="1" x14ac:dyDescent="0.3">
      <c r="A201" s="31" t="s">
        <v>1207</v>
      </c>
      <c r="B201" s="31" t="s">
        <v>1206</v>
      </c>
      <c r="C201" t="str">
        <f t="shared" si="3"/>
        <v>Venezuela; 367</v>
      </c>
    </row>
    <row r="202" spans="1:3" ht="15" customHeight="1" x14ac:dyDescent="0.3">
      <c r="A202" s="31" t="s">
        <v>1287</v>
      </c>
      <c r="B202" s="31" t="s">
        <v>1286</v>
      </c>
      <c r="C202" t="str">
        <f t="shared" si="3"/>
        <v>Vereinigte Arabischen Emirate; 469</v>
      </c>
    </row>
    <row r="203" spans="1:3" ht="15" customHeight="1" x14ac:dyDescent="0.3">
      <c r="A203" s="31" t="s">
        <v>1209</v>
      </c>
      <c r="B203" s="31" t="s">
        <v>1208</v>
      </c>
      <c r="C203" t="str">
        <f t="shared" si="3"/>
        <v>Vereinigte Staaten; 368</v>
      </c>
    </row>
    <row r="204" spans="1:3" ht="15" customHeight="1" x14ac:dyDescent="0.3">
      <c r="A204" s="31" t="s">
        <v>1239</v>
      </c>
      <c r="B204" s="31" t="s">
        <v>1238</v>
      </c>
      <c r="C204" t="str">
        <f t="shared" si="3"/>
        <v>Vietnam; 432</v>
      </c>
    </row>
    <row r="205" spans="1:3" ht="15" customHeight="1" x14ac:dyDescent="0.3">
      <c r="A205" s="31" t="s">
        <v>1033</v>
      </c>
      <c r="B205" s="31" t="s">
        <v>1032</v>
      </c>
      <c r="C205" t="str">
        <f t="shared" si="3"/>
        <v>Weißrussland; 169</v>
      </c>
    </row>
    <row r="206" spans="1:3" ht="15" customHeight="1" x14ac:dyDescent="0.3">
      <c r="A206" s="31" t="s">
        <v>1141</v>
      </c>
      <c r="B206" s="31" t="s">
        <v>1140</v>
      </c>
      <c r="C206" t="str">
        <f t="shared" si="3"/>
        <v>Zentralafrikanische Republik; 289</v>
      </c>
    </row>
    <row r="207" spans="1:3" ht="15" customHeight="1" x14ac:dyDescent="0.3">
      <c r="A207" s="31" t="s">
        <v>1035</v>
      </c>
      <c r="B207" s="31" t="s">
        <v>1034</v>
      </c>
      <c r="C207" t="str">
        <f t="shared" si="3"/>
        <v>Zypern; 181</v>
      </c>
    </row>
    <row r="208" spans="1:3" ht="15" customHeight="1" x14ac:dyDescent="0.2"/>
  </sheetData>
  <sheetProtection password="EB7F" sheet="1" objects="1" scenarios="1" selectLockedCells="1" selectUnlockedCells="1"/>
  <phoneticPr fontId="5" type="noConversion"/>
  <pageMargins left="0.75" right="0.75" top="1" bottom="1" header="0.4921259845" footer="0.492125984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C11"/>
  <sheetViews>
    <sheetView workbookViewId="0">
      <selection activeCell="A12" sqref="A12"/>
    </sheetView>
  </sheetViews>
  <sheetFormatPr baseColWidth="10" defaultRowHeight="12.6" x14ac:dyDescent="0.2"/>
  <cols>
    <col min="1" max="1" width="17.453125" bestFit="1" customWidth="1"/>
  </cols>
  <sheetData>
    <row r="1" spans="1:3" x14ac:dyDescent="0.2">
      <c r="A1" t="s">
        <v>948</v>
      </c>
      <c r="B1" t="s">
        <v>947</v>
      </c>
      <c r="C1" s="37" t="s">
        <v>9525</v>
      </c>
    </row>
    <row r="2" spans="1:3" x14ac:dyDescent="0.2">
      <c r="A2" t="s">
        <v>941</v>
      </c>
      <c r="B2" t="s">
        <v>1367</v>
      </c>
      <c r="C2" t="str">
        <f>A2&amp;"; "&amp;B2</f>
        <v>alevitisch; AR</v>
      </c>
    </row>
    <row r="3" spans="1:3" x14ac:dyDescent="0.2">
      <c r="A3" t="s">
        <v>936</v>
      </c>
      <c r="B3" t="s">
        <v>1358</v>
      </c>
      <c r="C3" t="str">
        <f t="shared" ref="C3:C11" si="0">A3&amp;"; "&amp;B3</f>
        <v>evangelisch; ER</v>
      </c>
    </row>
    <row r="4" spans="1:3" x14ac:dyDescent="0.2">
      <c r="A4" t="s">
        <v>940</v>
      </c>
      <c r="B4" t="s">
        <v>1363</v>
      </c>
      <c r="C4" t="str">
        <f t="shared" si="0"/>
        <v>griechisch-orthodox; OR</v>
      </c>
    </row>
    <row r="5" spans="1:3" x14ac:dyDescent="0.2">
      <c r="A5" t="s">
        <v>939</v>
      </c>
      <c r="B5" t="s">
        <v>1362</v>
      </c>
      <c r="C5" t="str">
        <f t="shared" si="0"/>
        <v>islamisch; IR</v>
      </c>
    </row>
    <row r="6" spans="1:3" x14ac:dyDescent="0.2">
      <c r="A6" t="s">
        <v>937</v>
      </c>
      <c r="B6" t="s">
        <v>1364</v>
      </c>
      <c r="C6" t="str">
        <f t="shared" si="0"/>
        <v>jüdisch; HR</v>
      </c>
    </row>
    <row r="7" spans="1:3" x14ac:dyDescent="0.2">
      <c r="A7" t="s">
        <v>938</v>
      </c>
      <c r="B7" t="s">
        <v>1359</v>
      </c>
      <c r="C7" t="str">
        <f t="shared" si="0"/>
        <v>katholisch; KR</v>
      </c>
    </row>
    <row r="8" spans="1:3" x14ac:dyDescent="0.2">
      <c r="A8" t="s">
        <v>945</v>
      </c>
      <c r="B8" t="s">
        <v>1365</v>
      </c>
      <c r="C8" t="str">
        <f t="shared" si="0"/>
        <v>sonstige orthodoxe; XO</v>
      </c>
    </row>
    <row r="9" spans="1:3" x14ac:dyDescent="0.2">
      <c r="A9" t="s">
        <v>942</v>
      </c>
      <c r="B9" t="s">
        <v>1366</v>
      </c>
      <c r="C9" t="str">
        <f t="shared" si="0"/>
        <v>syrisch-orthodox; SO</v>
      </c>
    </row>
    <row r="10" spans="1:3" x14ac:dyDescent="0.2">
      <c r="A10" t="s">
        <v>943</v>
      </c>
      <c r="B10" t="s">
        <v>1360</v>
      </c>
      <c r="C10" t="str">
        <f t="shared" si="0"/>
        <v>andere Religionen; XR</v>
      </c>
    </row>
    <row r="11" spans="1:3" x14ac:dyDescent="0.2">
      <c r="A11" t="s">
        <v>944</v>
      </c>
      <c r="B11" t="s">
        <v>1361</v>
      </c>
      <c r="C11" t="str">
        <f t="shared" si="0"/>
        <v>ohne Bekenntnis; OH</v>
      </c>
    </row>
  </sheetData>
  <sheetProtection password="EB7F" sheet="1" objects="1" scenarios="1" selectLockedCells="1" selectUnlockedCells="1"/>
  <phoneticPr fontId="5" type="noConversion"/>
  <pageMargins left="0.75" right="0.75" top="1" bottom="1" header="0.4921259845" footer="0.492125984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M26"/>
  <sheetViews>
    <sheetView zoomScale="162" zoomScaleNormal="162" workbookViewId="0">
      <selection activeCell="A18" sqref="A18"/>
    </sheetView>
  </sheetViews>
  <sheetFormatPr baseColWidth="10" defaultRowHeight="12.6" x14ac:dyDescent="0.2"/>
  <cols>
    <col min="1" max="1" width="43.1796875" bestFit="1" customWidth="1"/>
  </cols>
  <sheetData>
    <row r="1" spans="1:2" x14ac:dyDescent="0.2">
      <c r="A1" t="s">
        <v>297</v>
      </c>
    </row>
    <row r="2" spans="1:2" x14ac:dyDescent="0.2">
      <c r="A2" s="37" t="s">
        <v>9515</v>
      </c>
    </row>
    <row r="3" spans="1:2" x14ac:dyDescent="0.2">
      <c r="A3" s="37" t="s">
        <v>13671</v>
      </c>
    </row>
    <row r="4" spans="1:2" x14ac:dyDescent="0.2">
      <c r="A4" s="37" t="s">
        <v>9512</v>
      </c>
    </row>
    <row r="5" spans="1:2" x14ac:dyDescent="0.2">
      <c r="A5" s="37" t="s">
        <v>310</v>
      </c>
      <c r="B5" s="37"/>
    </row>
    <row r="6" spans="1:2" x14ac:dyDescent="0.2">
      <c r="A6" s="37" t="s">
        <v>13674</v>
      </c>
      <c r="B6" s="37"/>
    </row>
    <row r="7" spans="1:2" x14ac:dyDescent="0.2">
      <c r="A7" s="37" t="s">
        <v>13669</v>
      </c>
      <c r="B7" s="37"/>
    </row>
    <row r="8" spans="1:2" x14ac:dyDescent="0.2">
      <c r="A8" s="37" t="s">
        <v>13670</v>
      </c>
      <c r="B8" s="37"/>
    </row>
    <row r="9" spans="1:2" x14ac:dyDescent="0.2">
      <c r="A9" s="37" t="s">
        <v>306</v>
      </c>
      <c r="B9" s="37"/>
    </row>
    <row r="10" spans="1:2" x14ac:dyDescent="0.2">
      <c r="A10" s="37" t="s">
        <v>9509</v>
      </c>
      <c r="B10" s="37"/>
    </row>
    <row r="11" spans="1:2" x14ac:dyDescent="0.2">
      <c r="A11" s="37" t="s">
        <v>9514</v>
      </c>
      <c r="B11" s="37"/>
    </row>
    <row r="12" spans="1:2" x14ac:dyDescent="0.2">
      <c r="A12" t="s">
        <v>307</v>
      </c>
    </row>
    <row r="13" spans="1:2" x14ac:dyDescent="0.2">
      <c r="A13" t="s">
        <v>292</v>
      </c>
    </row>
    <row r="14" spans="1:2" x14ac:dyDescent="0.2">
      <c r="A14" t="s">
        <v>309</v>
      </c>
    </row>
    <row r="15" spans="1:2" x14ac:dyDescent="0.2">
      <c r="A15" t="s">
        <v>9510</v>
      </c>
    </row>
    <row r="16" spans="1:2" x14ac:dyDescent="0.2">
      <c r="A16" s="37" t="s">
        <v>9513</v>
      </c>
    </row>
    <row r="17" spans="1:13" x14ac:dyDescent="0.2">
      <c r="A17" t="s">
        <v>305</v>
      </c>
    </row>
    <row r="18" spans="1:13" x14ac:dyDescent="0.2">
      <c r="A18" t="s">
        <v>9511</v>
      </c>
    </row>
    <row r="19" spans="1:13" x14ac:dyDescent="0.2">
      <c r="A19" t="s">
        <v>308</v>
      </c>
    </row>
    <row r="21" spans="1:13" x14ac:dyDescent="0.2">
      <c r="B21" t="str">
        <f>IF(OR(Anmeldung!B16=$A$2),"Zusatzqualifikation Internationales Marketing/Außenhandel","")</f>
        <v/>
      </c>
      <c r="C21" t="str">
        <f>IF(OR(Anmeldung!C16=$A$2),"Zusatzqualifikation Internationales Marketing/Außenhandel","")</f>
        <v/>
      </c>
      <c r="D21" t="str">
        <f>IF(OR(Anmeldung!D16=$A$2),"Zusatzqualifikation Internationales Marketing/Außenhandel","")</f>
        <v/>
      </c>
      <c r="E21" t="str">
        <f>IF(OR(Anmeldung!E16=$A$2),"Zusatzqualifikation Internationales Marketing/Außenhandel","")</f>
        <v/>
      </c>
      <c r="F21" t="str">
        <f>IF(OR(Anmeldung!F16=$A$2),"Zusatzqualifikation Internationales Marketing/Außenhandel","")</f>
        <v/>
      </c>
      <c r="G21" t="str">
        <f>IF(OR(Anmeldung!G16=$A$2),"Zusatzqualifikation Internationales Marketing/Außenhandel","")</f>
        <v/>
      </c>
      <c r="H21" t="str">
        <f>IF(OR(Anmeldung!H16=$A$2),"Zusatzqualifikation Internationales Marketing/Außenhandel","")</f>
        <v/>
      </c>
      <c r="I21" t="str">
        <f>IF(OR(Anmeldung!I16=$A$2),"Zusatzqualifikation Internationales Marketing/Außenhandel","")</f>
        <v/>
      </c>
      <c r="J21" t="str">
        <f>IF(OR(Anmeldung!J16=$A$2),"Zusatzqualifikation Internationales Marketing/Außenhandel","")</f>
        <v/>
      </c>
      <c r="K21" t="str">
        <f>IF(OR(Anmeldung!K16=$A$2),"Zusatzqualifikation Internationales Marketing/Außenhandel","")</f>
        <v/>
      </c>
      <c r="L21" t="str">
        <f>IF(OR(Anmeldung!L16=$A$2),"Zusatzqualifikation Internationales Marketing/Außenhandel","")</f>
        <v/>
      </c>
      <c r="M21" t="str">
        <f>IF(OR(Anmeldung!M16=$A$2),"Zusatzqualifikation Internationales Marketing/Außenhandel","")</f>
        <v/>
      </c>
    </row>
    <row r="22" spans="1:13" x14ac:dyDescent="0.2">
      <c r="B22" t="str">
        <f>IF(OR(Anmeldung!B16=$A$2,Anmeldung!B16=$A$17,Anmeldung!B16=$A$14),"Doppelqualifikation Ausbildung und Fachabitur","")</f>
        <v/>
      </c>
      <c r="C22" t="str">
        <f>IF(OR(Anmeldung!C16=$A$2,Anmeldung!C16=$A$17,Anmeldung!C16=$A$14),"Doppelqualifikation Ausbildung und Fachabitur","")</f>
        <v/>
      </c>
      <c r="D22" t="str">
        <f>IF(OR(Anmeldung!D16=$A$2,Anmeldung!D16=$A$17,Anmeldung!D16=$A$14),"Doppelqualifikation Ausbildung und Fachabitur","")</f>
        <v/>
      </c>
      <c r="E22" t="str">
        <f>IF(OR(Anmeldung!E16=$A$2,Anmeldung!E16=$A$17,Anmeldung!E16=$A$14),"Doppelqualifikation Ausbildung und Fachabitur","")</f>
        <v/>
      </c>
      <c r="F22" t="str">
        <f>IF(OR(Anmeldung!F16=$A$2,Anmeldung!F16=$A$17,Anmeldung!F16=$A$14),"Doppelqualifikation Ausbildung und Fachabitur","")</f>
        <v/>
      </c>
      <c r="G22" t="str">
        <f>IF(OR(Anmeldung!G16=$A$2,Anmeldung!G16=$A$17,Anmeldung!G16=$A$14),"Doppelqualifikation Ausbildung und Fachabitur","")</f>
        <v/>
      </c>
      <c r="H22" t="str">
        <f>IF(OR(Anmeldung!H16=$A$2,Anmeldung!H16=$A$17,Anmeldung!H16=$A$14),"Doppelqualifikation Ausbildung und Fachabitur","")</f>
        <v/>
      </c>
      <c r="I22" t="str">
        <f>IF(OR(Anmeldung!I16=$A$2,Anmeldung!I16=$A$17,Anmeldung!I16=$A$14),"Doppelqualifikation Ausbildung und Fachabitur","")</f>
        <v/>
      </c>
      <c r="J22" t="str">
        <f>IF(OR(Anmeldung!J16=$A$2,Anmeldung!J16=$A$17,Anmeldung!J16=$A$14),"Doppelqualifikation Ausbildung und Fachabitur","")</f>
        <v/>
      </c>
      <c r="K22" t="str">
        <f>IF(OR(Anmeldung!K16=$A$2,Anmeldung!K16=$A$17,Anmeldung!K16=$A$14),"Doppelqualifikation Ausbildung und Fachabitur","")</f>
        <v/>
      </c>
      <c r="L22" t="str">
        <f>IF(OR(Anmeldung!L16=$A$2,Anmeldung!L16=$A$17,Anmeldung!L16=$A$14),"Doppelqualifikation Ausbildung und Fachabitur","")</f>
        <v/>
      </c>
      <c r="M22" t="str">
        <f>IF(OR(Anmeldung!M16=$A$2,Anmeldung!M16=$A$17,Anmeldung!M16=$A$14),"Doppelqualifikation Ausbildung und Fachabitur","")</f>
        <v/>
      </c>
    </row>
    <row r="23" spans="1:13" x14ac:dyDescent="0.2">
      <c r="B23" t="str">
        <f>IF(Anmeldung!B16=$A$2,"Französisch","")</f>
        <v/>
      </c>
      <c r="C23" t="str">
        <f>IF(Anmeldung!C16=$A$2,"Ausbildungsbegleitendes Studium (geplant)","")</f>
        <v/>
      </c>
      <c r="D23" t="str">
        <f>IF(Anmeldung!D16=$A$2,"Ausbildungsbegleitendes Studium (geplant)","")</f>
        <v/>
      </c>
      <c r="E23" t="str">
        <f>IF(Anmeldung!E16=$A$2,"Ausbildungsbegleitendes Studium (geplant)","")</f>
        <v/>
      </c>
      <c r="F23" t="str">
        <f>IF(Anmeldung!F16=$A$2,"Ausbildungsbegleitendes Studium (geplant)","")</f>
        <v/>
      </c>
      <c r="G23" t="str">
        <f>IF(Anmeldung!G16=$A$2,"Französisch","")</f>
        <v/>
      </c>
      <c r="H23" t="str">
        <f>IF(Anmeldung!H16=$A$2,"Ausbildungsbegleitendes Studium (geplant)","")</f>
        <v/>
      </c>
      <c r="I23" t="str">
        <f>IF(Anmeldung!I16=$A$2,"Ausbildungsbegleitendes Studium (geplant)","")</f>
        <v/>
      </c>
      <c r="J23" t="str">
        <f>IF(Anmeldung!J16=$A$2,"Ausbildungsbegleitendes Studium (geplant)","")</f>
        <v/>
      </c>
      <c r="K23" t="str">
        <f>IF(Anmeldung!K16=$A$2,"Ausbildungsbegleitendes Studium (geplant)","")</f>
        <v/>
      </c>
      <c r="L23" t="str">
        <f>IF(Anmeldung!L16=$A$2,"Ausbildungsbegleitendes Studium (geplant)","")</f>
        <v/>
      </c>
      <c r="M23" t="str">
        <f>IF(Anmeldung!M16=$A$2,"Ausbildungsbegleitendes Studium (geplant)","")</f>
        <v/>
      </c>
    </row>
    <row r="24" spans="1:13" x14ac:dyDescent="0.2">
      <c r="B24" t="str">
        <f>IF(Anmeldung!B16=$A$2,"Spanisch","")</f>
        <v/>
      </c>
      <c r="C24" t="str">
        <f>IF(Anmeldung!C16=$A$2,"Französisch","")</f>
        <v/>
      </c>
      <c r="D24" t="str">
        <f>IF(Anmeldung!D16=$A$2,"Französisch","")</f>
        <v/>
      </c>
      <c r="E24" t="str">
        <f>IF(Anmeldung!E16=$A$2,"Französisch","")</f>
        <v/>
      </c>
      <c r="F24" t="str">
        <f>IF(Anmeldung!F16=$A$2,"Französisch","")</f>
        <v/>
      </c>
      <c r="G24" t="str">
        <f>IF(Anmeldung!G16=$A$2,"Spanisch","")</f>
        <v/>
      </c>
      <c r="H24" t="str">
        <f>IF(Anmeldung!H16=$A$2,"Französisch","")</f>
        <v/>
      </c>
      <c r="I24" t="str">
        <f>IF(Anmeldung!I16=$A$2,"Französisch","")</f>
        <v/>
      </c>
      <c r="J24" t="str">
        <f>IF(Anmeldung!J16=$A$2,"Französisch","")</f>
        <v/>
      </c>
      <c r="K24" t="str">
        <f>IF(Anmeldung!K16=$A$2,"Französisch","")</f>
        <v/>
      </c>
      <c r="L24" t="str">
        <f>IF(Anmeldung!L16=$A$2,"Französisch","")</f>
        <v/>
      </c>
      <c r="M24" t="str">
        <f>IF(Anmeldung!M16=$A$2,"Französisch","")</f>
        <v/>
      </c>
    </row>
    <row r="25" spans="1:13" x14ac:dyDescent="0.2">
      <c r="B25" t="str">
        <f>IF(Anmeldung!B16=$A$2,"Laptop-Klasse","")</f>
        <v/>
      </c>
      <c r="C25" t="str">
        <f>IF(Anmeldung!C16=$A$2,"Spanisch","")</f>
        <v/>
      </c>
      <c r="D25" t="str">
        <f>IF(Anmeldung!D16=$A$2,"Spanisch","")</f>
        <v/>
      </c>
      <c r="E25" t="str">
        <f>IF(Anmeldung!E16=$A$2,"Spanisch","")</f>
        <v/>
      </c>
      <c r="F25" t="str">
        <f>IF(Anmeldung!F16=$A$2,"Spanisch","")</f>
        <v/>
      </c>
      <c r="G25" t="str">
        <f>IF(Anmeldung!G16=$A$2,"Laptop-Klasse","")</f>
        <v/>
      </c>
      <c r="H25" t="str">
        <f>IF(Anmeldung!H16=$A$2,"Spanisch","")</f>
        <v/>
      </c>
      <c r="I25" t="str">
        <f>IF(Anmeldung!I16=$A$2,"Spanisch","")</f>
        <v/>
      </c>
      <c r="J25" t="str">
        <f>IF(Anmeldung!J16=$A$2,"Spanisch","")</f>
        <v/>
      </c>
      <c r="K25" t="str">
        <f>IF(Anmeldung!K16=$A$2,"Spanisch","")</f>
        <v/>
      </c>
      <c r="L25" t="str">
        <f>IF(Anmeldung!L16=$A$2,"Spanisch","")</f>
        <v/>
      </c>
      <c r="M25" t="str">
        <f>IF(Anmeldung!M16=$A$2,"Spanisch","")</f>
        <v/>
      </c>
    </row>
    <row r="26" spans="1:13" x14ac:dyDescent="0.2">
      <c r="C26" t="str">
        <f>IF(Anmeldung!C16=$A$2,"Laptop-Klasse","")</f>
        <v/>
      </c>
      <c r="D26" t="str">
        <f>IF(Anmeldung!D16=$A$2,"Laptop-Klasse","")</f>
        <v/>
      </c>
      <c r="E26" t="str">
        <f>IF(Anmeldung!E16=$A$2,"Laptop-Klasse","")</f>
        <v/>
      </c>
      <c r="F26" t="str">
        <f>IF(Anmeldung!F16=$A$2,"Laptop-Klasse","")</f>
        <v/>
      </c>
      <c r="H26" t="str">
        <f>IF(Anmeldung!H16=$A$2,"Laptop-Klasse","")</f>
        <v/>
      </c>
      <c r="I26" t="str">
        <f>IF(Anmeldung!I16=$A$2,"Laptop-Klasse","")</f>
        <v/>
      </c>
      <c r="J26" t="str">
        <f>IF(Anmeldung!J16=$A$2,"Laptop-Klasse","")</f>
        <v/>
      </c>
      <c r="K26" t="str">
        <f>IF(Anmeldung!K16=$A$2,"Laptop-Klasse","")</f>
        <v/>
      </c>
      <c r="L26" t="str">
        <f>IF(Anmeldung!L16=$A$2,"Laptop-Klasse","")</f>
        <v/>
      </c>
      <c r="M26" t="str">
        <f>IF(Anmeldung!M16=$A$2,"Laptop-Klasse","")</f>
        <v/>
      </c>
    </row>
  </sheetData>
  <sheetProtection algorithmName="SHA-512" hashValue="+oACinFwwxUMinki+JY7fBgNh9HSj6VzEFZX8eBZdYi96nAkpBeTJM/uVN1o3Z1K0RWUUcBcrIkPXK/fFY20ww==" saltValue="amp+VgQ+7bOLxpMCc07ETw==" spinCount="100000" sheet="1" objects="1" scenarios="1"/>
  <phoneticPr fontId="5" type="noConversion"/>
  <pageMargins left="0.75" right="0.75" top="1" bottom="1" header="0.4921259845" footer="0.4921259845"/>
  <pageSetup paperSize="9" orientation="portrait" horizontalDpi="4294967292" verticalDpi="429496729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C25"/>
  <sheetViews>
    <sheetView workbookViewId="0">
      <selection activeCell="A26" sqref="A26"/>
    </sheetView>
  </sheetViews>
  <sheetFormatPr baseColWidth="10" defaultRowHeight="12.6" x14ac:dyDescent="0.2"/>
  <cols>
    <col min="1" max="1" width="5.453125" customWidth="1"/>
    <col min="2" max="2" width="62" customWidth="1"/>
    <col min="3" max="3" width="63.81640625" bestFit="1" customWidth="1"/>
  </cols>
  <sheetData>
    <row r="1" spans="1:3" x14ac:dyDescent="0.2">
      <c r="A1" t="s">
        <v>1471</v>
      </c>
      <c r="B1" t="s">
        <v>1472</v>
      </c>
      <c r="C1" s="37" t="s">
        <v>9526</v>
      </c>
    </row>
    <row r="2" spans="1:3" x14ac:dyDescent="0.2">
      <c r="A2" t="s">
        <v>1372</v>
      </c>
      <c r="B2" t="s">
        <v>1457</v>
      </c>
      <c r="C2" t="str">
        <f>B2&amp;"; "&amp;A2</f>
        <v>Ausgesiedelte Schüler, die zugewandert sind; SP</v>
      </c>
    </row>
    <row r="3" spans="1:3" x14ac:dyDescent="0.2">
      <c r="A3" t="s">
        <v>9304</v>
      </c>
      <c r="B3" t="s">
        <v>9305</v>
      </c>
      <c r="C3" t="str">
        <f t="shared" ref="C3:C25" si="0">B3&amp;"; "&amp;A3</f>
        <v>Ausländische Schüler, die zugewandert sind; AS</v>
      </c>
    </row>
    <row r="4" spans="1:3" x14ac:dyDescent="0.2">
      <c r="A4" t="s">
        <v>315</v>
      </c>
      <c r="B4" t="s">
        <v>9314</v>
      </c>
      <c r="C4" t="str">
        <f t="shared" si="0"/>
        <v>Berufskolleg, FOS 13 (Allgemeine Hochschulreife); D05; BK</v>
      </c>
    </row>
    <row r="5" spans="1:3" x14ac:dyDescent="0.2">
      <c r="A5" t="s">
        <v>315</v>
      </c>
      <c r="B5" t="s">
        <v>9315</v>
      </c>
      <c r="C5" t="str">
        <f t="shared" si="0"/>
        <v>Berufskolleg, Handelsschule / Berufsgrundschuljahr mit FOR (1jährig); B03; BK</v>
      </c>
    </row>
    <row r="6" spans="1:3" x14ac:dyDescent="0.2">
      <c r="A6" t="s">
        <v>315</v>
      </c>
      <c r="B6" t="s">
        <v>9316</v>
      </c>
      <c r="C6" t="str">
        <f t="shared" si="0"/>
        <v>Berufskolleg, Höhere Handelsschule (2jährig); C03; BK</v>
      </c>
    </row>
    <row r="7" spans="1:3" x14ac:dyDescent="0.2">
      <c r="A7" t="s">
        <v>315</v>
      </c>
      <c r="B7" t="s">
        <v>9317</v>
      </c>
      <c r="C7" t="str">
        <f t="shared" si="0"/>
        <v>Berufskolleg, Höhere Handelsschule für Abiturienten (1jährig); C04; BK</v>
      </c>
    </row>
    <row r="8" spans="1:3" x14ac:dyDescent="0.2">
      <c r="A8" t="s">
        <v>1460</v>
      </c>
      <c r="B8" t="s">
        <v>1461</v>
      </c>
      <c r="C8" t="str">
        <f t="shared" si="0"/>
        <v>Berufstätigkeit, z.B. vor Besuch einer Fachschule; XB</v>
      </c>
    </row>
    <row r="9" spans="1:3" x14ac:dyDescent="0.2">
      <c r="A9" t="s">
        <v>2313</v>
      </c>
      <c r="B9" t="s">
        <v>9306</v>
      </c>
      <c r="C9" t="str">
        <f t="shared" si="0"/>
        <v>Förderschule im Bereich Berufskolleg; SB</v>
      </c>
    </row>
    <row r="10" spans="1:3" x14ac:dyDescent="0.2">
      <c r="A10" t="s">
        <v>349</v>
      </c>
      <c r="B10" t="s">
        <v>9307</v>
      </c>
      <c r="C10" t="str">
        <f t="shared" si="0"/>
        <v>Förderschule im Bereich Grund-/Hauptschule; S</v>
      </c>
    </row>
    <row r="11" spans="1:3" x14ac:dyDescent="0.2">
      <c r="A11" t="s">
        <v>8451</v>
      </c>
      <c r="B11" t="s">
        <v>9308</v>
      </c>
      <c r="C11" t="str">
        <f t="shared" si="0"/>
        <v>Förderschule im Bereich Gymnasium; SG</v>
      </c>
    </row>
    <row r="12" spans="1:3" x14ac:dyDescent="0.2">
      <c r="A12" t="s">
        <v>7332</v>
      </c>
      <c r="B12" t="s">
        <v>9309</v>
      </c>
      <c r="C12" t="str">
        <f t="shared" si="0"/>
        <v>Förderschule im Bereich Realschule; SR</v>
      </c>
    </row>
    <row r="13" spans="1:3" x14ac:dyDescent="0.2">
      <c r="A13" t="s">
        <v>9310</v>
      </c>
      <c r="B13" t="s">
        <v>9311</v>
      </c>
      <c r="C13" t="str">
        <f t="shared" si="0"/>
        <v>Förderschule, Schwerpunkt Lernen; LB</v>
      </c>
    </row>
    <row r="14" spans="1:3" x14ac:dyDescent="0.2">
      <c r="A14" t="s">
        <v>2231</v>
      </c>
      <c r="B14" t="s">
        <v>9312</v>
      </c>
      <c r="C14" t="str">
        <f t="shared" si="0"/>
        <v>Freie Waldorfschule; Hibernia; FW</v>
      </c>
    </row>
    <row r="15" spans="1:3" x14ac:dyDescent="0.2">
      <c r="A15" t="s">
        <v>1467</v>
      </c>
      <c r="B15" t="s">
        <v>1468</v>
      </c>
      <c r="C15" t="str">
        <f t="shared" si="0"/>
        <v>Gemeinschaftschule; GM</v>
      </c>
    </row>
    <row r="16" spans="1:3" x14ac:dyDescent="0.2">
      <c r="A16" t="s">
        <v>368</v>
      </c>
      <c r="B16" t="s">
        <v>1466</v>
      </c>
      <c r="C16" t="str">
        <f t="shared" si="0"/>
        <v>Gesamtschule; GE</v>
      </c>
    </row>
    <row r="17" spans="1:3" x14ac:dyDescent="0.2">
      <c r="A17" t="s">
        <v>328</v>
      </c>
      <c r="B17" t="s">
        <v>1469</v>
      </c>
      <c r="C17" t="str">
        <f t="shared" si="0"/>
        <v>Gymnasium; GY</v>
      </c>
    </row>
    <row r="18" spans="1:3" x14ac:dyDescent="0.2">
      <c r="A18" t="s">
        <v>477</v>
      </c>
      <c r="B18" t="s">
        <v>1464</v>
      </c>
      <c r="C18" t="str">
        <f t="shared" si="0"/>
        <v>Hauptschule; H</v>
      </c>
    </row>
    <row r="19" spans="1:3" x14ac:dyDescent="0.2">
      <c r="A19" t="s">
        <v>1370</v>
      </c>
      <c r="B19" t="s">
        <v>1371</v>
      </c>
      <c r="C19" t="str">
        <f t="shared" si="0"/>
        <v>Hochschule, Universität; HU</v>
      </c>
    </row>
    <row r="20" spans="1:3" x14ac:dyDescent="0.2">
      <c r="A20" t="s">
        <v>384</v>
      </c>
      <c r="B20" t="s">
        <v>1465</v>
      </c>
      <c r="C20" t="str">
        <f t="shared" si="0"/>
        <v>Realschule; R</v>
      </c>
    </row>
    <row r="21" spans="1:3" x14ac:dyDescent="0.2">
      <c r="A21" t="s">
        <v>2349</v>
      </c>
      <c r="B21" t="s">
        <v>8271</v>
      </c>
      <c r="C21" t="str">
        <f t="shared" si="0"/>
        <v>Sekundarschule; SK</v>
      </c>
    </row>
    <row r="22" spans="1:3" x14ac:dyDescent="0.2">
      <c r="A22" t="s">
        <v>1366</v>
      </c>
      <c r="B22" t="s">
        <v>9313</v>
      </c>
      <c r="C22" t="str">
        <f t="shared" si="0"/>
        <v>Sonstige Förderschulen; SO</v>
      </c>
    </row>
    <row r="23" spans="1:3" x14ac:dyDescent="0.2">
      <c r="A23" t="s">
        <v>1462</v>
      </c>
      <c r="B23" t="s">
        <v>1463</v>
      </c>
      <c r="C23" t="str">
        <f t="shared" si="0"/>
        <v>Sonstige Schulen bzw. keine Schule; XS</v>
      </c>
    </row>
    <row r="24" spans="1:3" x14ac:dyDescent="0.2">
      <c r="A24" t="s">
        <v>1458</v>
      </c>
      <c r="B24" t="s">
        <v>1459</v>
      </c>
      <c r="C24" t="str">
        <f t="shared" si="0"/>
        <v>Wehrdienst bzw. Zivildienst; WZ</v>
      </c>
    </row>
    <row r="25" spans="1:3" x14ac:dyDescent="0.2">
      <c r="A25" t="s">
        <v>543</v>
      </c>
      <c r="B25" t="s">
        <v>1470</v>
      </c>
      <c r="C25" t="str">
        <f t="shared" si="0"/>
        <v>Weiterbildungskolleg; WB</v>
      </c>
    </row>
  </sheetData>
  <sheetProtection password="EB7F" sheet="1" objects="1" scenarios="1" selectLockedCells="1" selectUnlockedCells="1"/>
  <phoneticPr fontId="5" type="noConversion"/>
  <pageMargins left="0.75" right="0.75" top="1" bottom="1" header="0.4921259845" footer="0.492125984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C14"/>
  <sheetViews>
    <sheetView workbookViewId="0">
      <selection activeCell="C15" sqref="C15"/>
    </sheetView>
  </sheetViews>
  <sheetFormatPr baseColWidth="10" defaultRowHeight="12.6" x14ac:dyDescent="0.2"/>
  <cols>
    <col min="1" max="1" width="6.453125" customWidth="1"/>
    <col min="2" max="2" width="70.453125" customWidth="1"/>
    <col min="3" max="3" width="72.6328125" bestFit="1" customWidth="1"/>
  </cols>
  <sheetData>
    <row r="1" spans="1:3" x14ac:dyDescent="0.2">
      <c r="A1" t="s">
        <v>620</v>
      </c>
      <c r="B1" t="s">
        <v>621</v>
      </c>
      <c r="C1" s="37" t="s">
        <v>9527</v>
      </c>
    </row>
    <row r="2" spans="1:3" x14ac:dyDescent="0.2">
      <c r="A2" t="s">
        <v>1478</v>
      </c>
      <c r="B2" t="s">
        <v>626</v>
      </c>
      <c r="C2" t="str">
        <f>B2&amp;"; "&amp;A2</f>
        <v>Abitur (allgemeine Hochschulreife); K</v>
      </c>
    </row>
    <row r="3" spans="1:3" x14ac:dyDescent="0.2">
      <c r="A3" t="s">
        <v>627</v>
      </c>
      <c r="B3" t="s">
        <v>628</v>
      </c>
      <c r="C3" t="str">
        <f t="shared" ref="C3:C14" si="0">B3&amp;"; "&amp;A3</f>
        <v>Abschlusszeugnis der Förderschule, Förderschwerpunkt geistige Entwicklung; M</v>
      </c>
    </row>
    <row r="4" spans="1:3" x14ac:dyDescent="0.2">
      <c r="A4" t="s">
        <v>2929</v>
      </c>
      <c r="B4" t="s">
        <v>630</v>
      </c>
      <c r="C4" t="str">
        <f t="shared" si="0"/>
        <v>Abschlusszeugnis des Bildungsgangs im Förderschwerpunkt Lernen; V</v>
      </c>
    </row>
    <row r="5" spans="1:3" x14ac:dyDescent="0.2">
      <c r="A5" t="s">
        <v>625</v>
      </c>
      <c r="B5" t="s">
        <v>637</v>
      </c>
      <c r="C5" t="str">
        <f t="shared" si="0"/>
        <v>Fachhochschulreife (nur Studierende, die berufsbezogenen Teil bereits erworben haben); J</v>
      </c>
    </row>
    <row r="6" spans="1:3" x14ac:dyDescent="0.2">
      <c r="A6" t="s">
        <v>477</v>
      </c>
      <c r="B6" t="s">
        <v>624</v>
      </c>
      <c r="C6" t="str">
        <f t="shared" si="0"/>
        <v>Fachhochschulreife (schulischer Teil); H</v>
      </c>
    </row>
    <row r="7" spans="1:3" x14ac:dyDescent="0.2">
      <c r="A7" t="s">
        <v>1474</v>
      </c>
      <c r="B7" t="s">
        <v>623</v>
      </c>
      <c r="C7" t="str">
        <f t="shared" si="0"/>
        <v>Hauptschulabschluss (ohne Berechtigung zum Besuch der Klasse 10, Typ B); B</v>
      </c>
    </row>
    <row r="8" spans="1:3" x14ac:dyDescent="0.2">
      <c r="A8" t="s">
        <v>1475</v>
      </c>
      <c r="B8" t="s">
        <v>633</v>
      </c>
      <c r="C8" t="str">
        <f t="shared" si="0"/>
        <v>Hauptschulabschluss (mit Berechtigung zum Besuch der Klasse 10, Typ B); C</v>
      </c>
    </row>
    <row r="9" spans="1:3" x14ac:dyDescent="0.2">
      <c r="A9" t="s">
        <v>1476</v>
      </c>
      <c r="B9" t="s">
        <v>1479</v>
      </c>
      <c r="C9" t="str">
        <f t="shared" si="0"/>
        <v>Hauptschulabschluss nach Klasse 10; D</v>
      </c>
    </row>
    <row r="10" spans="1:3" x14ac:dyDescent="0.2">
      <c r="A10" t="s">
        <v>629</v>
      </c>
      <c r="B10" t="s">
        <v>636</v>
      </c>
      <c r="C10" t="str">
        <f t="shared" si="0"/>
        <v>Hauptschulabschluss nach Klasse 10 mit Berechtigung zur gymnasialen Oberstufe; U</v>
      </c>
    </row>
    <row r="11" spans="1:3" x14ac:dyDescent="0.2">
      <c r="A11" t="s">
        <v>1477</v>
      </c>
      <c r="B11" t="s">
        <v>635</v>
      </c>
      <c r="C11" t="str">
        <f t="shared" si="0"/>
        <v>Mittlerer Schulabschluss - Fachoberschulreife ohne Quali; F</v>
      </c>
    </row>
    <row r="12" spans="1:3" x14ac:dyDescent="0.2">
      <c r="A12" t="s">
        <v>1850</v>
      </c>
      <c r="B12" t="s">
        <v>634</v>
      </c>
      <c r="C12" t="str">
        <f t="shared" si="0"/>
        <v>Mittlerer Schulabschluss - Fachoberschulreife mit Quali; G</v>
      </c>
    </row>
    <row r="13" spans="1:3" x14ac:dyDescent="0.2">
      <c r="A13" t="s">
        <v>631</v>
      </c>
      <c r="B13" t="s">
        <v>632</v>
      </c>
      <c r="C13" t="str">
        <f t="shared" si="0"/>
        <v>Zeugnis der Waldorfschule / Hiberniaschule; W</v>
      </c>
    </row>
    <row r="14" spans="1:3" x14ac:dyDescent="0.2">
      <c r="A14" t="s">
        <v>1473</v>
      </c>
      <c r="B14" t="s">
        <v>622</v>
      </c>
      <c r="C14" t="str">
        <f t="shared" si="0"/>
        <v>Ohne Abschluss; A</v>
      </c>
    </row>
  </sheetData>
  <sheetProtection password="EB7F" sheet="1" objects="1" scenarios="1" selectLockedCells="1" selectUnlockedCells="1"/>
  <phoneticPr fontId="5" type="noConversion"/>
  <pageMargins left="0.75" right="0.75" top="1" bottom="1" header="0.4921259845" footer="0.492125984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2" sqref="A2"/>
    </sheetView>
  </sheetViews>
  <sheetFormatPr baseColWidth="10" defaultRowHeight="12.6" x14ac:dyDescent="0.2"/>
  <cols>
    <col min="1" max="1" width="37.36328125" customWidth="1"/>
  </cols>
  <sheetData>
    <row r="1" spans="1:1" x14ac:dyDescent="0.2">
      <c r="A1" s="39" t="s">
        <v>9522</v>
      </c>
    </row>
    <row r="2" spans="1:1" x14ac:dyDescent="0.2">
      <c r="A2" t="s">
        <v>9517</v>
      </c>
    </row>
    <row r="3" spans="1:1" x14ac:dyDescent="0.2">
      <c r="A3" t="s">
        <v>9518</v>
      </c>
    </row>
    <row r="4" spans="1:1" x14ac:dyDescent="0.2">
      <c r="A4" t="s">
        <v>9519</v>
      </c>
    </row>
    <row r="5" spans="1:1" x14ac:dyDescent="0.2">
      <c r="A5" t="s">
        <v>9520</v>
      </c>
    </row>
    <row r="6" spans="1:1" x14ac:dyDescent="0.2">
      <c r="A6" t="s">
        <v>9521</v>
      </c>
    </row>
  </sheetData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6</vt:i4>
      </vt:variant>
    </vt:vector>
  </HeadingPairs>
  <TitlesOfParts>
    <vt:vector size="14" baseType="lpstr">
      <vt:lpstr>Anmeldung</vt:lpstr>
      <vt:lpstr>SchulenNRW</vt:lpstr>
      <vt:lpstr>Staatsangeh</vt:lpstr>
      <vt:lpstr>Konfession</vt:lpstr>
      <vt:lpstr>Ausbildungsberuf</vt:lpstr>
      <vt:lpstr>LetzteSchule_Herkunft</vt:lpstr>
      <vt:lpstr>Schulabschluss</vt:lpstr>
      <vt:lpstr>Wahlmöglichkeiten</vt:lpstr>
      <vt:lpstr>Ausbildungsberuf</vt:lpstr>
      <vt:lpstr>Anmeldung!Druckbereich</vt:lpstr>
      <vt:lpstr>Konfession</vt:lpstr>
      <vt:lpstr>Schulabschluss</vt:lpstr>
      <vt:lpstr>Schulform_Herkunftsform</vt:lpstr>
      <vt:lpstr>Staatsangeh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Lehrer</dc:creator>
  <cp:lastModifiedBy>User</cp:lastModifiedBy>
  <cp:lastPrinted>2015-04-25T10:33:53Z</cp:lastPrinted>
  <dcterms:created xsi:type="dcterms:W3CDTF">2008-04-04T09:41:38Z</dcterms:created>
  <dcterms:modified xsi:type="dcterms:W3CDTF">2022-11-14T10:12:44Z</dcterms:modified>
</cp:coreProperties>
</file>